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50 システム更新\01_調達システム調達\R08_第1回RFI\HP掲載用\"/>
    </mc:Choice>
  </mc:AlternateContent>
  <xr:revisionPtr revIDLastSave="0" documentId="13_ncr:1_{7EAE5780-95DC-4F87-BC20-6DC46DB7A33D}" xr6:coauthVersionLast="47" xr6:coauthVersionMax="47" xr10:uidLastSave="{00000000-0000-0000-0000-000000000000}"/>
  <bookViews>
    <workbookView xWindow="17280" yWindow="3720" windowWidth="29235" windowHeight="13515" activeTab="2" xr2:uid="{D9D062F4-ACCD-4973-9B45-40088E128977}"/>
  </bookViews>
  <sheets>
    <sheet name="見積書" sheetId="5" r:id="rId1"/>
    <sheet name="見積書内訳" sheetId="6" r:id="rId2"/>
    <sheet name="記入項目説明書" sheetId="4" r:id="rId3"/>
  </sheets>
  <definedNames>
    <definedName name="_xlnm.Print_Area" localSheetId="2">記入項目説明書!$A$1:$E$52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5" l="1"/>
  <c r="I27" i="5"/>
  <c r="J27" i="5"/>
  <c r="K27" i="5"/>
  <c r="L27" i="5"/>
  <c r="H28" i="5"/>
  <c r="I28" i="5"/>
  <c r="J28" i="5"/>
  <c r="K28" i="5"/>
  <c r="L28" i="5"/>
  <c r="H29" i="5"/>
  <c r="I29" i="5"/>
  <c r="J29" i="5"/>
  <c r="K29" i="5"/>
  <c r="L29" i="5"/>
  <c r="H30" i="5"/>
  <c r="I30" i="5"/>
  <c r="J30" i="5"/>
  <c r="K30" i="5"/>
  <c r="L30" i="5"/>
  <c r="H31" i="5"/>
  <c r="I31" i="5"/>
  <c r="J31" i="5"/>
  <c r="K31" i="5"/>
  <c r="L31" i="5"/>
  <c r="H32" i="5"/>
  <c r="I32" i="5"/>
  <c r="J32" i="5"/>
  <c r="K32" i="5"/>
  <c r="L32" i="5"/>
  <c r="H33" i="5"/>
  <c r="I33" i="5"/>
  <c r="J33" i="5"/>
  <c r="K33" i="5"/>
  <c r="L33" i="5"/>
  <c r="H34" i="5"/>
  <c r="I34" i="5"/>
  <c r="J34" i="5"/>
  <c r="K34" i="5"/>
  <c r="L34" i="5"/>
  <c r="H35" i="5"/>
  <c r="I35" i="5"/>
  <c r="J35" i="5"/>
  <c r="K35" i="5"/>
  <c r="L35" i="5"/>
  <c r="H36" i="5"/>
  <c r="I36" i="5"/>
  <c r="J36" i="5"/>
  <c r="K36" i="5"/>
  <c r="L36" i="5"/>
  <c r="H37" i="5"/>
  <c r="I37" i="5"/>
  <c r="J37" i="5"/>
  <c r="K37" i="5"/>
  <c r="L37" i="5"/>
  <c r="H38" i="5"/>
  <c r="I38" i="5"/>
  <c r="J38" i="5"/>
  <c r="K38" i="5"/>
  <c r="L38" i="5"/>
  <c r="H39" i="5"/>
  <c r="I39" i="5"/>
  <c r="J39" i="5"/>
  <c r="K39" i="5"/>
  <c r="L39" i="5"/>
  <c r="H40" i="5"/>
  <c r="I40" i="5"/>
  <c r="J40" i="5"/>
  <c r="K40" i="5"/>
  <c r="L40" i="5"/>
  <c r="I26" i="5"/>
  <c r="I41" i="5" s="1"/>
  <c r="J26" i="5"/>
  <c r="K26" i="5"/>
  <c r="L26" i="5"/>
  <c r="H26" i="5"/>
  <c r="G26" i="5"/>
  <c r="G27" i="5"/>
  <c r="G28" i="5"/>
  <c r="G31" i="5"/>
  <c r="G35" i="5"/>
  <c r="G36" i="5"/>
  <c r="G37" i="5"/>
  <c r="G38" i="5"/>
  <c r="G40" i="5"/>
  <c r="G18" i="5"/>
  <c r="G19" i="5"/>
  <c r="G20" i="5"/>
  <c r="G21" i="5"/>
  <c r="G22" i="5"/>
  <c r="G23" i="5"/>
  <c r="G15" i="5"/>
  <c r="F16" i="5"/>
  <c r="F18" i="5"/>
  <c r="F19" i="5"/>
  <c r="F20" i="5"/>
  <c r="F22" i="5"/>
  <c r="F15" i="5"/>
  <c r="G10" i="5"/>
  <c r="G11" i="5"/>
  <c r="G12" i="5"/>
  <c r="G13" i="5"/>
  <c r="G14" i="5"/>
  <c r="F13" i="5"/>
  <c r="G7" i="5"/>
  <c r="G6" i="5"/>
  <c r="F5" i="5"/>
  <c r="G4" i="5"/>
  <c r="F4" i="5"/>
  <c r="K45" i="6"/>
  <c r="L36" i="6"/>
  <c r="G32" i="5" s="1"/>
  <c r="L43" i="6"/>
  <c r="G39" i="5" s="1"/>
  <c r="L38" i="6"/>
  <c r="G34" i="5" s="1"/>
  <c r="L37" i="6"/>
  <c r="G33" i="5" s="1"/>
  <c r="L34" i="6"/>
  <c r="G30" i="5" s="1"/>
  <c r="L33" i="6"/>
  <c r="G29" i="5" s="1"/>
  <c r="L32" i="6"/>
  <c r="L31" i="6"/>
  <c r="L30" i="6"/>
  <c r="H45" i="6"/>
  <c r="L26" i="6"/>
  <c r="L29" i="6"/>
  <c r="G25" i="5" s="1"/>
  <c r="I29" i="6"/>
  <c r="F25" i="5" s="1"/>
  <c r="L28" i="6"/>
  <c r="G24" i="5" s="1"/>
  <c r="L27" i="6"/>
  <c r="I28" i="6"/>
  <c r="F24" i="5" s="1"/>
  <c r="I27" i="6"/>
  <c r="F23" i="5" s="1"/>
  <c r="I26" i="6"/>
  <c r="L21" i="6"/>
  <c r="G17" i="5" s="1"/>
  <c r="L25" i="6"/>
  <c r="L20" i="6"/>
  <c r="G16" i="5" s="1"/>
  <c r="I25" i="6"/>
  <c r="F21" i="5" s="1"/>
  <c r="I21" i="6"/>
  <c r="F17" i="5" s="1"/>
  <c r="I20" i="6"/>
  <c r="L18" i="6"/>
  <c r="L6" i="6"/>
  <c r="L7" i="6"/>
  <c r="G5" i="5" s="1"/>
  <c r="L8" i="6"/>
  <c r="L9" i="6"/>
  <c r="L10" i="6"/>
  <c r="L11" i="6"/>
  <c r="L12" i="6"/>
  <c r="G8" i="5" s="1"/>
  <c r="L13" i="6"/>
  <c r="G9" i="5" s="1"/>
  <c r="L14" i="6"/>
  <c r="L15" i="6"/>
  <c r="L16" i="6"/>
  <c r="L17" i="6"/>
  <c r="I18" i="6"/>
  <c r="F14" i="5" s="1"/>
  <c r="I12" i="6"/>
  <c r="F8" i="5" s="1"/>
  <c r="I13" i="6"/>
  <c r="F9" i="5" s="1"/>
  <c r="I14" i="6"/>
  <c r="F10" i="5" s="1"/>
  <c r="I15" i="6"/>
  <c r="F11" i="5" s="1"/>
  <c r="I16" i="6"/>
  <c r="F12" i="5" s="1"/>
  <c r="I17" i="6"/>
  <c r="I6" i="6"/>
  <c r="I7" i="6"/>
  <c r="I8" i="6"/>
  <c r="F6" i="5" s="1"/>
  <c r="I9" i="6"/>
  <c r="I10" i="6"/>
  <c r="F7" i="5" s="1"/>
  <c r="I11" i="6"/>
  <c r="L5" i="6"/>
  <c r="I5" i="6"/>
  <c r="I45" i="6" s="1"/>
  <c r="Q45" i="6" l="1"/>
  <c r="P45" i="6"/>
  <c r="O45" i="6"/>
  <c r="N45" i="6"/>
  <c r="M45" i="6"/>
  <c r="L45" i="6"/>
  <c r="H41" i="5" l="1"/>
  <c r="G41" i="5"/>
  <c r="L41" i="5"/>
  <c r="K41" i="5"/>
  <c r="J41" i="5"/>
  <c r="F41" i="5"/>
  <c r="F42" i="5" l="1"/>
</calcChain>
</file>

<file path=xl/sharedStrings.xml><?xml version="1.0" encoding="utf-8"?>
<sst xmlns="http://schemas.openxmlformats.org/spreadsheetml/2006/main" count="264" uniqueCount="173">
  <si>
    <t>大項目</t>
  </si>
  <si>
    <t>中項目</t>
  </si>
  <si>
    <t>小項目</t>
  </si>
  <si>
    <t>開発経費</t>
  </si>
  <si>
    <t>（１）構築費用</t>
  </si>
  <si>
    <t>システム・サービス構築費用</t>
  </si>
  <si>
    <t>－</t>
  </si>
  <si>
    <t>イ．基本設計</t>
  </si>
  <si>
    <t>ウ．詳細設計</t>
  </si>
  <si>
    <t>エ．開発・単体テスト</t>
  </si>
  <si>
    <t>オ．結合テスト</t>
  </si>
  <si>
    <t>キ．研修</t>
  </si>
  <si>
    <t>コ．プロジェクト管理（プロジェクト計画策定含む）</t>
  </si>
  <si>
    <t>サ．その他経費</t>
  </si>
  <si>
    <t>（２）ハードウェア関係費</t>
  </si>
  <si>
    <t>機器経費</t>
  </si>
  <si>
    <t>ア．機器経費</t>
  </si>
  <si>
    <t>イ．設置経費</t>
  </si>
  <si>
    <t>ウ．設定経費</t>
  </si>
  <si>
    <t>（３）ソフトウェア関係費</t>
  </si>
  <si>
    <t>基本ソフトウェア経費</t>
  </si>
  <si>
    <t>ア．基本ソフトウェア費用</t>
  </si>
  <si>
    <t>イ．ミドルウェア費用</t>
  </si>
  <si>
    <t>ウ．アプリケーションソフトウェア費用</t>
  </si>
  <si>
    <t>エ．設定経費</t>
  </si>
  <si>
    <t>ア．サーバ関連（調査・設定費を含む）</t>
  </si>
  <si>
    <t>イ．ネットワーク関連（調査・設定費を含む）</t>
  </si>
  <si>
    <t>ウ．アプリケーション関連（調査・設定費を含む）</t>
  </si>
  <si>
    <t>エ．その他</t>
  </si>
  <si>
    <t>運用保守経費</t>
  </si>
  <si>
    <t>（５）運用関連</t>
  </si>
  <si>
    <t>運用経費（年間）</t>
  </si>
  <si>
    <t>ア．オペレーション支援</t>
  </si>
  <si>
    <t>イ．監視</t>
  </si>
  <si>
    <t>ウ．構成管理</t>
  </si>
  <si>
    <t>エ．変更管理</t>
  </si>
  <si>
    <t>カ．その他経費</t>
  </si>
  <si>
    <t>（６）保守関連</t>
  </si>
  <si>
    <t>ハードウェア保守経費（年間）</t>
  </si>
  <si>
    <t>ア．ハードウェア保守経費</t>
  </si>
  <si>
    <t>ソフトウェア保守経費（年間）</t>
  </si>
  <si>
    <t>イ．ソフトウェア保守経費</t>
  </si>
  <si>
    <t>ウ．ユーザアプリケーション対応経費</t>
  </si>
  <si>
    <t>エ．その他経費</t>
  </si>
  <si>
    <t>ア．アプリケーション関連費</t>
  </si>
  <si>
    <t>イ．サーバ関連</t>
  </si>
  <si>
    <t>ウ．ネットワーク関連</t>
  </si>
  <si>
    <t>エ．保守・運用関連</t>
  </si>
  <si>
    <t>オ．その他</t>
  </si>
  <si>
    <t>年度別費用計</t>
  </si>
  <si>
    <t>総計</t>
  </si>
  <si>
    <t>令和９年度</t>
    <rPh sb="0" eb="2">
      <t>レイワ</t>
    </rPh>
    <rPh sb="3" eb="5">
      <t>ネンド</t>
    </rPh>
    <phoneticPr fontId="1"/>
  </si>
  <si>
    <t>令和10年度</t>
    <rPh sb="0" eb="2">
      <t>レイワ</t>
    </rPh>
    <rPh sb="4" eb="6">
      <t>ネンド</t>
    </rPh>
    <phoneticPr fontId="1"/>
  </si>
  <si>
    <t>運用保守</t>
    <rPh sb="0" eb="4">
      <t>ウンヨウホシュ</t>
    </rPh>
    <phoneticPr fontId="1"/>
  </si>
  <si>
    <t>開発</t>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</si>
  <si>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</si>
  <si>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</si>
  <si>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</si>
  <si>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令和14年度</t>
    <rPh sb="0" eb="2">
      <t>レイワ</t>
    </rPh>
    <rPh sb="4" eb="6">
      <t>ネンド</t>
    </rPh>
    <phoneticPr fontId="1"/>
  </si>
  <si>
    <t>令和15年度</t>
    <rPh sb="0" eb="2">
      <t>レイワ</t>
    </rPh>
    <rPh sb="4" eb="6">
      <t>ネンド</t>
    </rPh>
    <phoneticPr fontId="1"/>
  </si>
  <si>
    <t>-</t>
    <phoneticPr fontId="1"/>
  </si>
  <si>
    <t>記入項目説明書</t>
    <rPh sb="0" eb="2">
      <t>キニュウ</t>
    </rPh>
    <rPh sb="2" eb="4">
      <t>コウモク</t>
    </rPh>
    <rPh sb="4" eb="6">
      <t>セツメイ</t>
    </rPh>
    <rPh sb="6" eb="7">
      <t>ショ</t>
    </rPh>
    <phoneticPr fontId="7"/>
  </si>
  <si>
    <t>（１）構築費用</t>
    <rPh sb="3" eb="5">
      <t>コウチク</t>
    </rPh>
    <rPh sb="5" eb="7">
      <t>ヒヨウ</t>
    </rPh>
    <phoneticPr fontId="7"/>
  </si>
  <si>
    <t>イ．基本設計</t>
    <rPh sb="2" eb="6">
      <t>キホンセッケイ</t>
    </rPh>
    <phoneticPr fontId="7"/>
  </si>
  <si>
    <t>ウ．詳細設計</t>
    <rPh sb="2" eb="4">
      <t>ショウサイ</t>
    </rPh>
    <phoneticPr fontId="7"/>
  </si>
  <si>
    <t>エ．開発・単体テスト</t>
    <rPh sb="2" eb="4">
      <t>カイハツ</t>
    </rPh>
    <phoneticPr fontId="7"/>
  </si>
  <si>
    <t>プログラム仕様書を元におこなうプログラミング（プログラムの作成作業）に係わる経費（プログラム単体での単体テストに係わる経費も含む）</t>
    <rPh sb="50" eb="52">
      <t>タンタイ</t>
    </rPh>
    <phoneticPr fontId="7"/>
  </si>
  <si>
    <t>オ．結合テスト</t>
    <rPh sb="2" eb="4">
      <t>ケツゴウ</t>
    </rPh>
    <phoneticPr fontId="7"/>
  </si>
  <si>
    <t>プログラム製造工程で製造されたプログラムを結合しモジュールとして機能させ、詳細設計の仕様どおりに動作するかのテスト（結合テスト）に関わる経費</t>
    <rPh sb="58" eb="60">
      <t>ケツゴウ</t>
    </rPh>
    <rPh sb="65" eb="66">
      <t>カカ</t>
    </rPh>
    <rPh sb="68" eb="70">
      <t>ケイヒ</t>
    </rPh>
    <phoneticPr fontId="7"/>
  </si>
  <si>
    <t>キ．研修</t>
    <rPh sb="2" eb="4">
      <t>ケンシュウ</t>
    </rPh>
    <phoneticPr fontId="7"/>
  </si>
  <si>
    <t>コ．プロジェクト管理経費</t>
    <phoneticPr fontId="7"/>
  </si>
  <si>
    <t>サ．その他経費（パッケージ費用など）</t>
    <phoneticPr fontId="7"/>
  </si>
  <si>
    <t>（２）ハードウェア関連</t>
    <phoneticPr fontId="7"/>
  </si>
  <si>
    <t>ア．機器経費</t>
    <rPh sb="2" eb="6">
      <t>キキケイヒ</t>
    </rPh>
    <phoneticPr fontId="7"/>
  </si>
  <si>
    <t>イ．設置経費</t>
    <rPh sb="2" eb="6">
      <t>セッチケイヒ</t>
    </rPh>
    <phoneticPr fontId="7"/>
  </si>
  <si>
    <t>ウ．設定経費</t>
    <rPh sb="2" eb="6">
      <t>セッテイケイヒ</t>
    </rPh>
    <phoneticPr fontId="7"/>
  </si>
  <si>
    <t>（３）ソフトウェア関連</t>
    <phoneticPr fontId="7"/>
  </si>
  <si>
    <t>ソフトウェアの購入および設定に係わる経費を算定します。</t>
    <rPh sb="12" eb="14">
      <t>セッテイ</t>
    </rPh>
    <phoneticPr fontId="7"/>
  </si>
  <si>
    <t>ア．基本ソフトウェア費用</t>
    <rPh sb="2" eb="4">
      <t>キホン</t>
    </rPh>
    <rPh sb="10" eb="12">
      <t>ヒヨウ</t>
    </rPh>
    <phoneticPr fontId="7"/>
  </si>
  <si>
    <t>WindowsやLinux・UNIX等のオペレーティングシステムに係わる経費
CALなどのオペレーティングシステムにアクセスする際に必要となるライセンスに係わる経費
その他基本ソフトウェアに係わる経費</t>
    <rPh sb="64" eb="65">
      <t>サイ</t>
    </rPh>
    <rPh sb="66" eb="68">
      <t>ヒツヨウ</t>
    </rPh>
    <rPh sb="77" eb="78">
      <t>カカ</t>
    </rPh>
    <rPh sb="80" eb="82">
      <t>ケイヒ</t>
    </rPh>
    <rPh sb="85" eb="86">
      <t>ホカ</t>
    </rPh>
    <rPh sb="86" eb="88">
      <t>キホン</t>
    </rPh>
    <rPh sb="95" eb="96">
      <t>カカ</t>
    </rPh>
    <rPh sb="98" eb="100">
      <t>ケイヒ</t>
    </rPh>
    <phoneticPr fontId="7"/>
  </si>
  <si>
    <t>イ．ミドルウェア費用</t>
    <rPh sb="8" eb="10">
      <t>ヒヨウ</t>
    </rPh>
    <phoneticPr fontId="7"/>
  </si>
  <si>
    <t>データベース管理システム、ユーザアプリケーションを実行する際に必要となる各種フレームワーク（実行環境等）、処理の自動実行やシステム資源の監視をおこなうための各種ツール、その他ミドルウェア製品に係わる経費</t>
    <rPh sb="86" eb="87">
      <t>タ</t>
    </rPh>
    <rPh sb="93" eb="95">
      <t>セイヒン</t>
    </rPh>
    <rPh sb="96" eb="97">
      <t>カカ</t>
    </rPh>
    <rPh sb="99" eb="101">
      <t>ケイヒ</t>
    </rPh>
    <phoneticPr fontId="7"/>
  </si>
  <si>
    <t>ウ．アプリケーションソフトウェア費用</t>
    <rPh sb="16" eb="18">
      <t>ヒヨウ</t>
    </rPh>
    <phoneticPr fontId="7"/>
  </si>
  <si>
    <t>エ．設定経費</t>
    <rPh sb="2" eb="4">
      <t>セッテイ</t>
    </rPh>
    <rPh sb="4" eb="6">
      <t>ケイヒ</t>
    </rPh>
    <phoneticPr fontId="7"/>
  </si>
  <si>
    <t>上記に示す、基本ソフトウェア・ミドルウェア・アプリケーションソフトウェアのインストールおよび設定に係わる経費
（例）
・ユーザの設定やネットワーク関連項目の設定作業などに係わる経費
・データベースや監視ツールなどの初期設定に係わる経費
・ウイルス対策ソフトの設定やMS-Officeのインストールなどに係わる経費
・開発したプログラムのインストールや実行環境の作成</t>
    <rPh sb="0" eb="2">
      <t>ジョウキ</t>
    </rPh>
    <rPh sb="3" eb="4">
      <t>シメ</t>
    </rPh>
    <rPh sb="6" eb="8">
      <t>キホン</t>
    </rPh>
    <rPh sb="56" eb="57">
      <t>レイ</t>
    </rPh>
    <phoneticPr fontId="7"/>
  </si>
  <si>
    <t>ASP/SaaSサービスを導入する際の経費を算定します。</t>
    <rPh sb="13" eb="15">
      <t>ドウニュウ</t>
    </rPh>
    <rPh sb="17" eb="18">
      <t>サイ</t>
    </rPh>
    <phoneticPr fontId="7"/>
  </si>
  <si>
    <t>ア．サーバ費用</t>
    <rPh sb="5" eb="7">
      <t>ヒヨウ</t>
    </rPh>
    <phoneticPr fontId="7"/>
  </si>
  <si>
    <t>サーバ環境構築に係わる経費（各種構築、設定作業など）</t>
    <rPh sb="3" eb="5">
      <t>カンキョウ</t>
    </rPh>
    <rPh sb="5" eb="7">
      <t>コウチク</t>
    </rPh>
    <rPh sb="8" eb="9">
      <t>カカワ</t>
    </rPh>
    <rPh sb="11" eb="13">
      <t>ケイヒ</t>
    </rPh>
    <rPh sb="14" eb="16">
      <t>カクシュ</t>
    </rPh>
    <rPh sb="16" eb="18">
      <t>コウチク</t>
    </rPh>
    <rPh sb="19" eb="21">
      <t>セッテイ</t>
    </rPh>
    <rPh sb="21" eb="23">
      <t>サギョウ</t>
    </rPh>
    <phoneticPr fontId="7"/>
  </si>
  <si>
    <t>イ．ネットワーク費用</t>
    <rPh sb="8" eb="10">
      <t>ヒヨウ</t>
    </rPh>
    <phoneticPr fontId="7"/>
  </si>
  <si>
    <t>ネットワーク環境構築に係わる経費（各種構築、設定作業など）</t>
    <rPh sb="6" eb="8">
      <t>カンキョウ</t>
    </rPh>
    <rPh sb="8" eb="10">
      <t>コウチク</t>
    </rPh>
    <rPh sb="11" eb="12">
      <t>カカ</t>
    </rPh>
    <rPh sb="14" eb="16">
      <t>ケイヒ</t>
    </rPh>
    <rPh sb="17" eb="19">
      <t>カクシュ</t>
    </rPh>
    <rPh sb="19" eb="21">
      <t>コウチク</t>
    </rPh>
    <rPh sb="22" eb="24">
      <t>セッテイ</t>
    </rPh>
    <rPh sb="24" eb="26">
      <t>サギョウ</t>
    </rPh>
    <phoneticPr fontId="7"/>
  </si>
  <si>
    <t>ウ．アプリケーション費用</t>
    <rPh sb="10" eb="12">
      <t>ヒヨウ</t>
    </rPh>
    <phoneticPr fontId="7"/>
  </si>
  <si>
    <t>アプリケーション環境構築に係わる経費（各種構築、設定作業、ライセンス利用料など）</t>
    <rPh sb="34" eb="37">
      <t>リヨウリョウ</t>
    </rPh>
    <phoneticPr fontId="7"/>
  </si>
  <si>
    <t>エ．その他</t>
    <rPh sb="4" eb="5">
      <t>タ</t>
    </rPh>
    <phoneticPr fontId="7"/>
  </si>
  <si>
    <t>上記に示す費用のほか、ASP/SaaSサービスを導入する際に発生する経費</t>
    <rPh sb="0" eb="2">
      <t>ジョウキ</t>
    </rPh>
    <rPh sb="3" eb="4">
      <t>シメ</t>
    </rPh>
    <rPh sb="5" eb="7">
      <t>ヒヨウ</t>
    </rPh>
    <rPh sb="24" eb="26">
      <t>ドウニュウ</t>
    </rPh>
    <rPh sb="28" eb="29">
      <t>サイ</t>
    </rPh>
    <rPh sb="30" eb="32">
      <t>ハッセイ</t>
    </rPh>
    <rPh sb="34" eb="36">
      <t>ケイヒ</t>
    </rPh>
    <phoneticPr fontId="7"/>
  </si>
  <si>
    <t>（５）運用関連（年間）</t>
    <phoneticPr fontId="7"/>
  </si>
  <si>
    <t>ア．オペレーション支援</t>
    <rPh sb="9" eb="11">
      <t>シエン</t>
    </rPh>
    <phoneticPr fontId="7"/>
  </si>
  <si>
    <t>システムを起動し、正常に稼働させるために必要な各種作業で、 マシン（サーバ機器等）やアプリケーションの起動や停止、バックアップの作成や保管、バックアップ用記録媒体の管理等に係わる経費（例：バッチ処理実行、帳票出力、マスタ変更、データ一括取込/抽出/退避、データ整合性チェック、データバックアップ等）</t>
    <rPh sb="86" eb="87">
      <t>カカ</t>
    </rPh>
    <rPh sb="89" eb="91">
      <t>ケイヒ</t>
    </rPh>
    <rPh sb="92" eb="93">
      <t>レイ</t>
    </rPh>
    <rPh sb="97" eb="99">
      <t>ショリ</t>
    </rPh>
    <rPh sb="99" eb="101">
      <t>ジッコウ</t>
    </rPh>
    <rPh sb="102" eb="104">
      <t>チョウヒョウ</t>
    </rPh>
    <rPh sb="104" eb="106">
      <t>シュツリョク</t>
    </rPh>
    <rPh sb="110" eb="112">
      <t>ヘンコウ</t>
    </rPh>
    <rPh sb="116" eb="118">
      <t>イッカツ</t>
    </rPh>
    <rPh sb="118" eb="120">
      <t>トリコミ</t>
    </rPh>
    <rPh sb="121" eb="123">
      <t>チュウシュツ</t>
    </rPh>
    <rPh sb="124" eb="126">
      <t>タイヒ</t>
    </rPh>
    <rPh sb="130" eb="133">
      <t>セイゴウセイ</t>
    </rPh>
    <rPh sb="147" eb="148">
      <t>トウ</t>
    </rPh>
    <phoneticPr fontId="7"/>
  </si>
  <si>
    <t>イ．監視</t>
    <rPh sb="2" eb="4">
      <t>カンシ</t>
    </rPh>
    <phoneticPr fontId="7"/>
  </si>
  <si>
    <t>システムの動作状況、負荷状況を継続的に確認し、システムが正常に動作していることを確認する作業に係わる経費（例：死活監視、リソース監視、ログ収集・保管・分析等）</t>
    <rPh sb="44" eb="46">
      <t>サギョウ</t>
    </rPh>
    <rPh sb="47" eb="48">
      <t>カカ</t>
    </rPh>
    <rPh sb="50" eb="52">
      <t>ケイヒ</t>
    </rPh>
    <rPh sb="53" eb="54">
      <t>レイ</t>
    </rPh>
    <rPh sb="55" eb="57">
      <t>シカツ</t>
    </rPh>
    <rPh sb="57" eb="59">
      <t>カンシ</t>
    </rPh>
    <rPh sb="64" eb="66">
      <t>カンシ</t>
    </rPh>
    <rPh sb="69" eb="71">
      <t>シュウシュウ</t>
    </rPh>
    <rPh sb="72" eb="74">
      <t>ホカン</t>
    </rPh>
    <rPh sb="75" eb="77">
      <t>ブンセキ</t>
    </rPh>
    <rPh sb="77" eb="78">
      <t>トウ</t>
    </rPh>
    <phoneticPr fontId="7"/>
  </si>
  <si>
    <t>ウ．構成管理</t>
    <rPh sb="2" eb="6">
      <t>コウセイカンリ</t>
    </rPh>
    <phoneticPr fontId="7"/>
  </si>
  <si>
    <t>システム本体や、設計書等の所在、配置、機器にインストールされたソフトウェアの構成等を管理する作業に係わる経費</t>
    <rPh sb="46" eb="48">
      <t>サギョウ</t>
    </rPh>
    <rPh sb="49" eb="50">
      <t>カカ</t>
    </rPh>
    <rPh sb="52" eb="54">
      <t>ケイヒ</t>
    </rPh>
    <phoneticPr fontId="7"/>
  </si>
  <si>
    <t>エ．変更管理</t>
    <rPh sb="2" eb="6">
      <t>ヘンコウカンリ</t>
    </rPh>
    <phoneticPr fontId="7"/>
  </si>
  <si>
    <t>システムに関連する成果物に対し、発生した変更（主にアプリケーションの設定や、プログラムに対する変更）を管理する作業に係わる経費</t>
    <rPh sb="23" eb="24">
      <t>オモ</t>
    </rPh>
    <rPh sb="51" eb="53">
      <t>カンリ</t>
    </rPh>
    <rPh sb="55" eb="57">
      <t>サギョウ</t>
    </rPh>
    <rPh sb="58" eb="59">
      <t>カカ</t>
    </rPh>
    <rPh sb="61" eb="63">
      <t>ケイヒ</t>
    </rPh>
    <phoneticPr fontId="7"/>
  </si>
  <si>
    <t>カ．その他経費</t>
    <phoneticPr fontId="7"/>
  </si>
  <si>
    <t>上記以外の運用に係わる経費（例：ライセンス使用料、消耗品費、インターネットデータセンタ（ＩＤＣ）に支払うコンピュータ機器の設置料など）</t>
    <rPh sb="21" eb="24">
      <t>シヨウリョウ</t>
    </rPh>
    <rPh sb="25" eb="29">
      <t>ショウモウヒンヒ</t>
    </rPh>
    <phoneticPr fontId="7"/>
  </si>
  <si>
    <t>（６）保守関連（年間）</t>
    <rPh sb="8" eb="10">
      <t>ネンカン</t>
    </rPh>
    <phoneticPr fontId="7"/>
  </si>
  <si>
    <t>ア．ハードウェア保守経費</t>
    <rPh sb="8" eb="12">
      <t>ホシュケイヒ</t>
    </rPh>
    <phoneticPr fontId="7"/>
  </si>
  <si>
    <t>コンピュータおよびコンピュータ周辺機器の保守に係わる経費
ネットワーク関連機器の保守に係わる経費
上記以外のハードウェアの保守に係わる経費</t>
    <phoneticPr fontId="7"/>
  </si>
  <si>
    <t>イ．ソフトウェア保守経費</t>
    <rPh sb="8" eb="12">
      <t>ホシュケイヒ</t>
    </rPh>
    <phoneticPr fontId="7"/>
  </si>
  <si>
    <t>基本ソフトウェアの保守に係わる経費（バージョンアップサービス等が必要な場合のみ）
ミドルウェアの保守に係わる経費（バージョンアップサービス等が必要な場合のみ）
アプリケーションソフトウェアの保守に係わる経費（バージョンアップサービス等が必要な場合のみ）</t>
    <phoneticPr fontId="7"/>
  </si>
  <si>
    <t>ウ．ユーザアプリケーション対応経費</t>
    <rPh sb="13" eb="17">
      <t>タイオウケイヒ</t>
    </rPh>
    <phoneticPr fontId="7"/>
  </si>
  <si>
    <t>エ．その他経費</t>
    <rPh sb="4" eb="5">
      <t>タ</t>
    </rPh>
    <rPh sb="5" eb="7">
      <t>ケイヒ</t>
    </rPh>
    <phoneticPr fontId="7"/>
  </si>
  <si>
    <t>上記以外の保守に係わる経費</t>
    <rPh sb="0" eb="4">
      <t>ジョウキイガイ</t>
    </rPh>
    <rPh sb="5" eb="7">
      <t>ホシュ</t>
    </rPh>
    <rPh sb="8" eb="9">
      <t>カカ</t>
    </rPh>
    <rPh sb="11" eb="13">
      <t>ケイヒ</t>
    </rPh>
    <phoneticPr fontId="7"/>
  </si>
  <si>
    <t>ア．アプリケーション費用</t>
    <rPh sb="10" eb="12">
      <t>ヒヨウ</t>
    </rPh>
    <phoneticPr fontId="7"/>
  </si>
  <si>
    <t>利用期間におけるアプリケーションに係わる経費（ライセンス利用料など）</t>
    <rPh sb="0" eb="4">
      <t>リヨウキカンヒヨウゲツガクリョウキントウケイヒ</t>
    </rPh>
    <phoneticPr fontId="7"/>
  </si>
  <si>
    <t>イ．サーバ費用</t>
    <rPh sb="5" eb="7">
      <t>ヒヨウ</t>
    </rPh>
    <phoneticPr fontId="7"/>
  </si>
  <si>
    <t>利用期間におけるサーバ環境に係る経費（サーバリソース利用料など）</t>
    <rPh sb="0" eb="2">
      <t>リヨウ</t>
    </rPh>
    <rPh sb="2" eb="4">
      <t>キカン</t>
    </rPh>
    <rPh sb="11" eb="13">
      <t>カンキョウ</t>
    </rPh>
    <rPh sb="14" eb="15">
      <t>カカワ</t>
    </rPh>
    <rPh sb="16" eb="18">
      <t>ケイヒ</t>
    </rPh>
    <rPh sb="26" eb="29">
      <t>リヨウリョウ</t>
    </rPh>
    <phoneticPr fontId="7"/>
  </si>
  <si>
    <t>ウ．ネットワーク費用</t>
    <rPh sb="8" eb="10">
      <t>ヒヨウ</t>
    </rPh>
    <phoneticPr fontId="7"/>
  </si>
  <si>
    <t>利用期間におけるネットワーク環境に係る経費（ネットワーク利用料など）</t>
    <rPh sb="0" eb="2">
      <t>リヨウ</t>
    </rPh>
    <rPh sb="2" eb="4">
      <t>キカン</t>
    </rPh>
    <rPh sb="14" eb="16">
      <t>カンキョウ</t>
    </rPh>
    <rPh sb="17" eb="18">
      <t>カカワ</t>
    </rPh>
    <rPh sb="19" eb="21">
      <t>ケイヒ</t>
    </rPh>
    <rPh sb="28" eb="31">
      <t>リヨウリョウ</t>
    </rPh>
    <phoneticPr fontId="7"/>
  </si>
  <si>
    <t>エ．保守・運用費用</t>
    <rPh sb="2" eb="4">
      <t>ホシュ</t>
    </rPh>
    <rPh sb="5" eb="7">
      <t>ウンヨウ</t>
    </rPh>
    <rPh sb="7" eb="9">
      <t>ヒヨウ</t>
    </rPh>
    <phoneticPr fontId="7"/>
  </si>
  <si>
    <t>利用期間における運用・保守に係る経費</t>
    <rPh sb="0" eb="2">
      <t>リヨウ</t>
    </rPh>
    <rPh sb="2" eb="4">
      <t>キカン</t>
    </rPh>
    <rPh sb="8" eb="10">
      <t>ウンヨウ</t>
    </rPh>
    <rPh sb="11" eb="13">
      <t>ホシュ</t>
    </rPh>
    <rPh sb="14" eb="15">
      <t>カカワ</t>
    </rPh>
    <rPh sb="16" eb="18">
      <t>ケイヒ</t>
    </rPh>
    <phoneticPr fontId="7"/>
  </si>
  <si>
    <t>上記に示す費用のほか、ASP/SaaSサービスの運用時に発生する経費</t>
    <rPh sb="0" eb="2">
      <t>ジョウキ</t>
    </rPh>
    <rPh sb="3" eb="4">
      <t>シメ</t>
    </rPh>
    <rPh sb="5" eb="7">
      <t>ヒヨウ</t>
    </rPh>
    <rPh sb="24" eb="26">
      <t>ウンヨウ</t>
    </rPh>
    <rPh sb="26" eb="27">
      <t>ジ</t>
    </rPh>
    <rPh sb="28" eb="30">
      <t>ハッセイ</t>
    </rPh>
    <rPh sb="32" eb="34">
      <t>ケイヒ</t>
    </rPh>
    <phoneticPr fontId="7"/>
  </si>
  <si>
    <t>ユーザアプリケーションの改修・設定変更・障害発生対応に係わる経費（例：法制度改正対応、機能改善等、OS等ソフトウェアバージョンアップ対応、原因調査、是正措置対応等）</t>
    <rPh sb="15" eb="19">
      <t>セッテイヘンコウ</t>
    </rPh>
    <rPh sb="20" eb="22">
      <t>ショウガイ</t>
    </rPh>
    <rPh sb="22" eb="24">
      <t>ハッセイ</t>
    </rPh>
    <rPh sb="24" eb="26">
      <t>タイオウ</t>
    </rPh>
    <rPh sb="51" eb="52">
      <t>ナド</t>
    </rPh>
    <rPh sb="66" eb="68">
      <t>タイオウ</t>
    </rPh>
    <rPh sb="69" eb="73">
      <t>ゲンインチョウサ</t>
    </rPh>
    <rPh sb="74" eb="80">
      <t>ゼセイソチタイオウ</t>
    </rPh>
    <rPh sb="80" eb="81">
      <t>ナド</t>
    </rPh>
    <phoneticPr fontId="7"/>
  </si>
  <si>
    <t>様式3_見積書</t>
    <rPh sb="0" eb="2">
      <t>ヨウシキ</t>
    </rPh>
    <rPh sb="4" eb="7">
      <t>ミツモリショ</t>
    </rPh>
    <phoneticPr fontId="1"/>
  </si>
  <si>
    <t>ア．調査・分析及びヒアリング</t>
    <rPh sb="2" eb="4">
      <t>チョウサ</t>
    </rPh>
    <rPh sb="5" eb="7">
      <t>ブンセキ</t>
    </rPh>
    <rPh sb="7" eb="8">
      <t>オヨ</t>
    </rPh>
    <phoneticPr fontId="1"/>
  </si>
  <si>
    <t>ア．調査・分析及びヒアリング</t>
    <rPh sb="2" eb="4">
      <t>チョウサ</t>
    </rPh>
    <rPh sb="5" eb="7">
      <t>ブンセキ</t>
    </rPh>
    <rPh sb="7" eb="8">
      <t>オヨ</t>
    </rPh>
    <phoneticPr fontId="7"/>
  </si>
  <si>
    <t>カ．システムテスト</t>
    <phoneticPr fontId="1"/>
  </si>
  <si>
    <t>ク．ユーザテスト</t>
    <phoneticPr fontId="1"/>
  </si>
  <si>
    <t>カ．システムテスト</t>
    <phoneticPr fontId="7"/>
  </si>
  <si>
    <t>ク．ユーザテスト</t>
    <phoneticPr fontId="7"/>
  </si>
  <si>
    <t>上記以外のユーザアプリケーションの開発の際に必要となる経費。主に、交通費やパッケージソフトウェアの購入経費等が該当。</t>
    <rPh sb="33" eb="36">
      <t>コウツウヒ</t>
    </rPh>
    <phoneticPr fontId="7"/>
  </si>
  <si>
    <t>「ア.～ク.」の基本的なウォーターフォール開発の項目毎に必要な工数を算定します。</t>
    <rPh sb="28" eb="30">
      <t>ヒツヨウ</t>
    </rPh>
    <rPh sb="31" eb="33">
      <t>コウスウ</t>
    </rPh>
    <rPh sb="34" eb="36">
      <t>サンテイ</t>
    </rPh>
    <phoneticPr fontId="7"/>
  </si>
  <si>
    <t>打合せや要求仕様の分析など、要件分析に係わる経費</t>
    <rPh sb="16" eb="18">
      <t>ブンセキ</t>
    </rPh>
    <phoneticPr fontId="7"/>
  </si>
  <si>
    <t>ユーザアプリケーションの基本設計に係わる経費（画面や帳票およびデータのレイアウト設計、システムフロー図の作成などが該当）</t>
  </si>
  <si>
    <t>基本設計の内容を元に、個々のプログラムの設計に係わる経費（それぞれのプログラムの処理内容を記したプログラム仕様書の作成が該当）</t>
  </si>
  <si>
    <t>作成したプログラムを組み合わせて、構築したシステムが全体として予定通りの機能を満たしているかどうかを確認する作業（総合テスト）に係わる経費
（テストの際に必要となるデータやテスト仕様書などのドキュント作成経費も含む）</t>
    <rPh sb="57" eb="59">
      <t>ソウゴウ</t>
    </rPh>
    <phoneticPr fontId="7"/>
  </si>
  <si>
    <t>システム操作をおこなう際に必要となる操作マニュアル等の作成に係わる費用、および導入当初の操作研修等に係わる経費</t>
  </si>
  <si>
    <t>本稼働と同じ状態に設定されたシステムを、手作業の内容もしくは旧システムと同時稼働させた結果を比較し、正しく処理がおこなわれているかを確認する作業（並行運用）に係わる経費</t>
  </si>
  <si>
    <t>ア．からク．までの開発作業を円滑に進めるために必要となる作業に係わる経費。主に、全体の進捗（スケジュール）や品質管理に係わる作業が該当。</t>
  </si>
  <si>
    <t>サーバやパソコンなどのコンピュータ本体、およびディスプレイやプリンタ等の周辺機器に係わる経費、ルーターやハブなど、ネットワーク機器に係わる経費、その他（例：サーバを設置するためのラックや机など）</t>
    <rPh sb="74" eb="75">
      <t>タ</t>
    </rPh>
    <phoneticPr fontId="7"/>
  </si>
  <si>
    <t>ハードウェアの設置に係わる経費
（機器の輸送費や技術者の交通費、機器の接続作業などに係わる経費が該当）</t>
  </si>
  <si>
    <t>ハードウェアの設定に係わる経費
（ネットワーク機器の設定作業などに係わる経費が該当）
※ オペレーティングシステムなどの設定に係わる経費については、次のソフトウェアの項目で記載</t>
  </si>
  <si>
    <t>ウイルス対策ソフトに係わる経費（パターンファイルの配布や管理をおこなう管理ソフト等も含む）
スケジュールによる自動バックアップや障害時のリストアなど
システムおよびデータのバックアップ管理ツールに係わる経費
無停電電源装置の制御ソフトに係わる経費
WordやExcel、一太郎など、各種オフィス製品に係わる経費
の他アプリケーションソフトウェアに係わる経費</t>
    <rPh sb="156" eb="157">
      <t>タ</t>
    </rPh>
    <rPh sb="172" eb="173">
      <t>カカ</t>
    </rPh>
    <rPh sb="175" eb="177">
      <t>ケイヒ</t>
    </rPh>
    <phoneticPr fontId="7"/>
  </si>
  <si>
    <t>コンピュータ機器やネットワーク関連機器など、物理的な実体を持つ機器の購入および設置・設定に係わる経費を算定します。</t>
    <rPh sb="39" eb="41">
      <t>セッチ</t>
    </rPh>
    <rPh sb="42" eb="44">
      <t>セッテイ</t>
    </rPh>
    <phoneticPr fontId="7"/>
  </si>
  <si>
    <t>システムを運用するために必要となる経費を、導入初年度および次年度以降に分けて算定します。</t>
  </si>
  <si>
    <t>ハードウェアおよびソフトウェアの保守に係わる経費を、導入初年度および次年度以降に分けて算定します。</t>
  </si>
  <si>
    <t>ケ．移行業務</t>
    <rPh sb="2" eb="4">
      <t>イコウ</t>
    </rPh>
    <rPh sb="4" eb="6">
      <t>ギョウム</t>
    </rPh>
    <phoneticPr fontId="7"/>
  </si>
  <si>
    <t>ケ．移行業務</t>
    <rPh sb="4" eb="6">
      <t>ギョウム</t>
    </rPh>
    <phoneticPr fontId="1"/>
  </si>
  <si>
    <t>移行計画書の作成、移行リハーサルの実施、旧システムからのデータの移行作業など、本稼働にあたって必要となる移行データの設定に係わる経費</t>
    <rPh sb="0" eb="5">
      <t>イコウケイカクショ</t>
    </rPh>
    <rPh sb="6" eb="8">
      <t>サクセイ</t>
    </rPh>
    <rPh sb="9" eb="11">
      <t>イコウ</t>
    </rPh>
    <rPh sb="17" eb="19">
      <t>ジッシ</t>
    </rPh>
    <rPh sb="52" eb="54">
      <t>イコウ</t>
    </rPh>
    <phoneticPr fontId="1"/>
  </si>
  <si>
    <t>オ．問合せ対応</t>
    <phoneticPr fontId="1"/>
  </si>
  <si>
    <t>オ．問合せ対応</t>
    <rPh sb="2" eb="4">
      <t>トイアワ</t>
    </rPh>
    <rPh sb="5" eb="7">
      <t>タイオウ</t>
    </rPh>
    <phoneticPr fontId="7"/>
  </si>
  <si>
    <t>システム管理者及びシステム利用者からの問い合わせを受け付け、対応方針等の回答や一次切り分け（担当者の決定や上位者へのエスカレーション等）に係わる経費</t>
    <rPh sb="4" eb="7">
      <t>カンリシャ</t>
    </rPh>
    <rPh sb="7" eb="8">
      <t>オヨ</t>
    </rPh>
    <rPh sb="69" eb="70">
      <t>カカ</t>
    </rPh>
    <rPh sb="72" eb="74">
      <t>ケイヒ</t>
    </rPh>
    <phoneticPr fontId="7"/>
  </si>
  <si>
    <t>様式3_見積書（内訳）</t>
    <rPh sb="0" eb="2">
      <t>ヨウシキ</t>
    </rPh>
    <rPh sb="4" eb="7">
      <t>ミツモリショ</t>
    </rPh>
    <rPh sb="8" eb="10">
      <t>ウチワケ</t>
    </rPh>
    <phoneticPr fontId="1"/>
  </si>
  <si>
    <t>人月</t>
    <rPh sb="0" eb="2">
      <t>ニンゲツ</t>
    </rPh>
    <phoneticPr fontId="1"/>
  </si>
  <si>
    <t>計</t>
    <rPh sb="0" eb="1">
      <t>ケイ</t>
    </rPh>
    <phoneticPr fontId="1"/>
  </si>
  <si>
    <t>単価(円/人月)</t>
    <rPh sb="0" eb="2">
      <t>タンカ</t>
    </rPh>
    <rPh sb="3" eb="4">
      <t>エン</t>
    </rPh>
    <rPh sb="5" eb="7">
      <t>ニンゲツ</t>
    </rPh>
    <phoneticPr fontId="1"/>
  </si>
  <si>
    <t>細項目</t>
    <rPh sb="0" eb="1">
      <t>コマ</t>
    </rPh>
    <rPh sb="1" eb="3">
      <t>コウモク</t>
    </rPh>
    <phoneticPr fontId="1"/>
  </si>
  <si>
    <t>カスタマイズ・追加開発費用</t>
    <rPh sb="7" eb="9">
      <t>ツイカ</t>
    </rPh>
    <rPh sb="9" eb="11">
      <t>カイハツ</t>
    </rPh>
    <rPh sb="11" eb="13">
      <t>ヒヨウ</t>
    </rPh>
    <phoneticPr fontId="1"/>
  </si>
  <si>
    <t>パッケージ適用・既存機能費用</t>
    <rPh sb="5" eb="7">
      <t>テキヨウ</t>
    </rPh>
    <rPh sb="8" eb="10">
      <t>キゾン</t>
    </rPh>
    <rPh sb="10" eb="12">
      <t>キノウ</t>
    </rPh>
    <rPh sb="12" eb="14">
      <t>ヒヨウ</t>
    </rPh>
    <rPh sb="13" eb="14">
      <t>ジッピ</t>
    </rPh>
    <phoneticPr fontId="1"/>
  </si>
  <si>
    <t>小計</t>
    <rPh sb="0" eb="1">
      <t>ショウ</t>
    </rPh>
    <rPh sb="1" eb="2">
      <t>ケイ</t>
    </rPh>
    <phoneticPr fontId="1"/>
  </si>
  <si>
    <t>〃</t>
    <phoneticPr fontId="1"/>
  </si>
  <si>
    <t>「見積書内訳」シートを入力ください。</t>
    <rPh sb="1" eb="4">
      <t>ミツモリショ</t>
    </rPh>
    <rPh sb="4" eb="6">
      <t>ウチワケ</t>
    </rPh>
    <rPh sb="11" eb="13">
      <t>ニュウリョク</t>
    </rPh>
    <phoneticPr fontId="1"/>
  </si>
  <si>
    <t>貴社記入欄</t>
    <rPh sb="0" eb="2">
      <t>キシャ</t>
    </rPh>
    <rPh sb="2" eb="5">
      <t>キニュウラン</t>
    </rPh>
    <phoneticPr fontId="1"/>
  </si>
  <si>
    <t>開発経費（2）～(4)、運用保守経費(5)～(7)は、貴社提案予定のシステム・サービス形態に応じて必要な個所をご入力ください。</t>
    <rPh sb="0" eb="2">
      <t>カイハツ</t>
    </rPh>
    <rPh sb="2" eb="4">
      <t>ケイヒ</t>
    </rPh>
    <rPh sb="12" eb="16">
      <t>ウンヨウホシュ</t>
    </rPh>
    <rPh sb="16" eb="18">
      <t>ケイヒ</t>
    </rPh>
    <rPh sb="27" eb="28">
      <t>キ</t>
    </rPh>
    <rPh sb="28" eb="29">
      <t>シャ</t>
    </rPh>
    <rPh sb="29" eb="31">
      <t>テイアン</t>
    </rPh>
    <rPh sb="31" eb="33">
      <t>ヨテイ</t>
    </rPh>
    <rPh sb="43" eb="45">
      <t>ケイタイ</t>
    </rPh>
    <rPh sb="46" eb="47">
      <t>オウ</t>
    </rPh>
    <rPh sb="49" eb="51">
      <t>ヒツヨウ</t>
    </rPh>
    <rPh sb="52" eb="54">
      <t>カショ</t>
    </rPh>
    <rPh sb="56" eb="58">
      <t>ニュウリョク</t>
    </rPh>
    <phoneticPr fontId="1"/>
  </si>
  <si>
    <t>（４）ASP/SaaSサービス導入</t>
    <rPh sb="15" eb="17">
      <t>ドウニュウ</t>
    </rPh>
    <phoneticPr fontId="7"/>
  </si>
  <si>
    <t>（７）ASP/SaaSサービス利用</t>
    <rPh sb="15" eb="17">
      <t>リヨウ</t>
    </rPh>
    <phoneticPr fontId="7"/>
  </si>
  <si>
    <t>（７）ASP/SaaSサービス利用</t>
    <phoneticPr fontId="1"/>
  </si>
  <si>
    <t>ASP/SaaSサービス利用経費</t>
    <phoneticPr fontId="1"/>
  </si>
  <si>
    <t>（４）ASP/SaaSサービス導入</t>
    <phoneticPr fontId="1"/>
  </si>
  <si>
    <t>ASP/SaaSサービス導入経費</t>
    <phoneticPr fontId="1"/>
  </si>
  <si>
    <t>エ．その他経費</t>
    <phoneticPr fontId="1"/>
  </si>
  <si>
    <t>カ．その他経費 (ヘルプデスク経費等)</t>
    <rPh sb="15" eb="17">
      <t>ケイヒ</t>
    </rPh>
    <rPh sb="17" eb="18">
      <t>トウ</t>
    </rPh>
    <phoneticPr fontId="1"/>
  </si>
  <si>
    <t>ウ．ネットワーク関連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</si>
</sst>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10"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8"/>
      <name val="BIZ UDPゴシック"/>
      <family val="3"/>
      <charset val="128"/>
    </font>
    <font>
      <b/>
      <sz val="8"/>
      <name val="BIZ UDPゴシック"/>
      <family val="3"/>
      <charset val="128"/>
    </font>
    <font>
      <b/>
      <sz val="11"/>
      <color theme="1"/>
      <name val="BIZ UDPゴシック"/>
      <family val="3"/>
      <charset val="128"/>
    </font>
    <font>
      <sz val="11"/>
      <name val="ＭＳ Ｐゴシック"/>
      <family val="3"/>
      <charset val="128"/>
    </font>
    <font>
      <sz val="6"/>
      <name val="ＭＳ Ｐゴシック"/>
      <family val="3"/>
      <charset val="128"/>
    </font>
    <font>
      <sz val="12"/>
      <name val="BIZ UDPゴシック"/>
      <family val="3"/>
      <charset val="128"/>
    </font>
    <font>
      <sz val="10"/>
      <name val="BIZ UDPゴシック"/>
      <family val="3"/>
      <charset val="128"/>
    </font>
  </fonts>
  <fills count="16">
    <fill>
      <patternFill patternType="none"/>
    </fill>
    <fill>
      <patternFill patternType="gray125"/>
    </fill>
    <fill>
      <patternFill patternType="solid">
        <fgColor rgb="FFBFBFBF"/>
        <bgColor rgb="FF000000"/>
      </patternFill>
    </fill>
    <fill>
      <patternFill patternType="solid">
        <fgColor rgb="FFF2F2F2"/>
        <bgColor rgb="FFCCFFCC"/>
      </patternFill>
    </fill>
    <fill>
      <patternFill patternType="solid">
        <fgColor rgb="FFF2F2F2"/>
        <bgColor rgb="FF000000"/>
      </patternFill>
    </fill>
    <fill>
      <patternFill patternType="solid">
        <fgColor indexed="65"/>
        <bgColor rgb="FFCCFFCC"/>
      </patternFill>
    </fill>
    <fill>
      <patternFill patternType="solid">
        <fgColor theme="7" tint="0.59999389629810485"/>
        <bgColor rgb="FF000000"/>
      </patternFill>
    </fill>
    <fill>
      <patternFill patternType="solid">
        <fgColor theme="7" tint="0.79998168889431442"/>
        <bgColor rgb="FF000000"/>
      </patternFill>
    </fill>
    <fill>
      <patternFill patternType="solid">
        <fgColor theme="5" tint="0.59999389629810485"/>
        <bgColor rgb="FF000000"/>
      </patternFill>
    </fill>
    <fill>
      <patternFill patternType="solid">
        <fgColor theme="5" tint="0.79998168889431442"/>
        <bgColor rgb="FF000000"/>
      </patternFill>
    </fill>
    <fill>
      <patternFill patternType="solid">
        <fgColor theme="5" tint="0.79998168889431442"/>
        <bgColor rgb="FFCCFFCC"/>
      </patternFill>
    </fill>
    <fill>
      <patternFill patternType="solid">
        <fgColor theme="5" tint="0.39997558519241921"/>
        <bgColor rgb="FF000000"/>
      </patternFill>
    </fill>
    <fill>
      <patternFill patternType="solid">
        <fgColor theme="0" tint="-0.249977111117893"/>
        <bgColor indexed="64"/>
      </patternFill>
    </fill>
    <fill>
      <patternFill patternType="solid">
        <fgColor theme="0" tint="-0.14999847407452621"/>
        <bgColor rgb="FFCCFFCC"/>
      </patternFill>
    </fill>
    <fill>
      <patternFill patternType="solid">
        <fgColor theme="7" tint="0.79998168889431442"/>
        <bgColor indexed="64"/>
      </patternFill>
    </fill>
    <fill>
      <patternFill patternType="solid">
        <fgColor theme="7" tint="0.39997558519241921"/>
        <bgColor rgb="FF000000"/>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hair">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style="thin">
        <color rgb="FF000000"/>
      </right>
      <top style="thin">
        <color indexed="64"/>
      </top>
      <bottom/>
      <diagonal/>
    </border>
    <border>
      <left style="thin">
        <color indexed="64"/>
      </left>
      <right style="thin">
        <color indexed="64"/>
      </right>
      <top/>
      <bottom style="hair">
        <color indexed="64"/>
      </bottom>
      <diagonal/>
    </border>
    <border>
      <left style="thin">
        <color rgb="FF000000"/>
      </left>
      <right style="thin">
        <color rgb="FF000000"/>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top style="hair">
        <color rgb="FF000000"/>
      </top>
      <bottom/>
      <diagonal/>
    </border>
    <border>
      <left style="thin">
        <color rgb="FF000000"/>
      </left>
      <right style="thin">
        <color rgb="FF000000"/>
      </right>
      <top style="thin">
        <color rgb="FF000000"/>
      </top>
      <bottom/>
      <diagonal/>
    </border>
    <border>
      <left/>
      <right style="thin">
        <color indexed="64"/>
      </right>
      <top style="thin">
        <color rgb="FF000000"/>
      </top>
      <bottom style="hair">
        <color rgb="FF000000"/>
      </bottom>
      <diagonal/>
    </border>
    <border>
      <left/>
      <right style="thin">
        <color indexed="64"/>
      </right>
      <top/>
      <bottom style="hair">
        <color rgb="FF000000"/>
      </bottom>
      <diagonal/>
    </border>
    <border>
      <left/>
      <right style="thin">
        <color indexed="64"/>
      </right>
      <top/>
      <bottom/>
      <diagonal/>
    </border>
    <border>
      <left/>
      <right style="thin">
        <color indexed="64"/>
      </right>
      <top style="hair">
        <color rgb="FF000000"/>
      </top>
      <bottom style="hair">
        <color rgb="FF000000"/>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right/>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style="hair">
        <color rgb="FF000000"/>
      </top>
      <bottom/>
      <diagonal/>
    </border>
    <border>
      <left style="thin">
        <color indexed="64"/>
      </left>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right style="thin">
        <color rgb="FF000000"/>
      </right>
      <top/>
      <bottom style="hair">
        <color indexed="64"/>
      </bottom>
      <diagonal/>
    </border>
    <border>
      <left/>
      <right style="thin">
        <color indexed="64"/>
      </right>
      <top/>
      <bottom style="hair">
        <color indexed="64"/>
      </bottom>
      <diagonal/>
    </border>
    <border>
      <left/>
      <right style="thin">
        <color indexed="64"/>
      </right>
      <top style="thin">
        <color rgb="FF000000"/>
      </top>
      <bottom/>
      <diagonal/>
    </border>
    <border>
      <left style="thin">
        <color rgb="FF000000"/>
      </left>
      <right/>
      <top/>
      <bottom style="thin">
        <color indexed="64"/>
      </bottom>
      <diagonal/>
    </border>
    <border>
      <left style="thin">
        <color indexed="64"/>
      </left>
      <right style="thin">
        <color indexed="64"/>
      </right>
      <top style="hair">
        <color rgb="FF000000"/>
      </top>
      <bottom/>
      <diagonal/>
    </border>
    <border>
      <left style="thin">
        <color indexed="64"/>
      </left>
      <right style="thin">
        <color indexed="64"/>
      </right>
      <top style="hair">
        <color rgb="FF000000"/>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rgb="FF000000"/>
      </bottom>
      <diagonal/>
    </border>
    <border>
      <left/>
      <right/>
      <top/>
      <bottom style="hair">
        <color rgb="FF000000"/>
      </bottom>
      <diagonal/>
    </border>
    <border>
      <left style="thin">
        <color indexed="64"/>
      </left>
      <right style="thin">
        <color rgb="FF000000"/>
      </right>
      <top style="thin">
        <color indexed="64"/>
      </top>
      <bottom style="hair">
        <color rgb="FF000000"/>
      </bottom>
      <diagonal/>
    </border>
    <border>
      <left/>
      <right style="thin">
        <color indexed="64"/>
      </right>
      <top style="thin">
        <color indexed="64"/>
      </top>
      <bottom style="hair">
        <color rgb="FF000000"/>
      </bottom>
      <diagonal/>
    </border>
    <border>
      <left style="thin">
        <color indexed="64"/>
      </left>
      <right style="thin">
        <color rgb="FF000000"/>
      </right>
      <top/>
      <bottom style="hair">
        <color rgb="FF000000"/>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rgb="FF000000"/>
      </bottom>
      <diagonal/>
    </border>
    <border>
      <left style="thin">
        <color indexed="64"/>
      </left>
      <right/>
      <top style="thin">
        <color indexed="64"/>
      </top>
      <bottom style="hair">
        <color rgb="FF000000"/>
      </bottom>
      <diagonal/>
    </border>
    <border>
      <left style="thin">
        <color indexed="64"/>
      </left>
      <right/>
      <top/>
      <bottom style="hair">
        <color rgb="FF000000"/>
      </bottom>
      <diagonal/>
    </border>
    <border>
      <left style="thin">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thin">
        <color rgb="FF000000"/>
      </right>
      <top/>
      <bottom style="hair">
        <color rgb="FF000000"/>
      </bottom>
      <diagonal/>
    </border>
    <border>
      <left/>
      <right style="thin">
        <color rgb="FF000000"/>
      </right>
      <top style="thin">
        <color indexed="64"/>
      </top>
      <bottom style="hair">
        <color rgb="FF000000"/>
      </bottom>
      <diagonal/>
    </border>
    <border>
      <left style="thin">
        <color indexed="64"/>
      </left>
      <right style="thin">
        <color rgb="FF000000"/>
      </right>
      <top style="hair">
        <color rgb="FF000000"/>
      </top>
      <bottom style="hair">
        <color rgb="FF000000"/>
      </bottom>
      <diagonal/>
    </border>
    <border>
      <left style="thin">
        <color indexed="64"/>
      </left>
      <right style="thin">
        <color rgb="FF000000"/>
      </right>
      <top style="hair">
        <color rgb="FF000000"/>
      </top>
      <bottom style="thin">
        <color indexed="64"/>
      </bottom>
      <diagonal/>
    </border>
    <border>
      <left/>
      <right style="thin">
        <color indexed="64"/>
      </right>
      <top style="hair">
        <color rgb="FF000000"/>
      </top>
      <bottom style="thin">
        <color indexed="64"/>
      </bottom>
      <diagonal/>
    </border>
  </borders>
  <cellStyleXfs count="2">
    <xf numFmtId="0" fontId="0" fillId="0" borderId="0">
      <alignment vertical="center"/>
    </xf>
    <xf numFmtId="0" fontId="6" fillId="0" borderId="0">
      <alignment vertical="center"/>
    </xf>
  </cellStyleXfs>
  <cellXfs count="173">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wrapText="1"/>
    </xf>
    <xf numFmtId="3" fontId="3" fillId="3" borderId="25" xfId="0" applyNumberFormat="1" applyFont="1" applyFill="1" applyBorder="1" applyAlignment="1" applyProtection="1">
      <alignment vertical="center" wrapText="1"/>
      <protection locked="0"/>
    </xf>
    <xf numFmtId="3" fontId="3" fillId="3" borderId="26" xfId="0" applyNumberFormat="1" applyFont="1" applyFill="1" applyBorder="1" applyAlignment="1" applyProtection="1">
      <alignment vertical="center" wrapText="1"/>
      <protection locked="0"/>
    </xf>
    <xf numFmtId="3" fontId="3" fillId="3" borderId="0" xfId="0" applyNumberFormat="1" applyFont="1" applyFill="1" applyAlignment="1" applyProtection="1">
      <alignment vertical="center" wrapText="1"/>
      <protection locked="0"/>
    </xf>
    <xf numFmtId="3" fontId="3" fillId="3" borderId="16" xfId="0" applyNumberFormat="1" applyFont="1" applyFill="1" applyBorder="1" applyAlignment="1" applyProtection="1">
      <alignment vertical="center" wrapText="1"/>
      <protection locked="0"/>
    </xf>
    <xf numFmtId="3" fontId="3" fillId="3" borderId="18" xfId="0" applyNumberFormat="1" applyFont="1" applyFill="1" applyBorder="1" applyAlignment="1" applyProtection="1">
      <alignment vertical="center" wrapText="1"/>
      <protection locked="0"/>
    </xf>
    <xf numFmtId="3" fontId="3" fillId="3" borderId="19" xfId="0" applyNumberFormat="1" applyFont="1" applyFill="1" applyBorder="1" applyAlignment="1" applyProtection="1">
      <alignment vertical="center" wrapText="1"/>
      <protection locked="0"/>
    </xf>
    <xf numFmtId="3" fontId="3" fillId="4" borderId="22" xfId="0" applyNumberFormat="1" applyFont="1" applyFill="1" applyBorder="1" applyAlignment="1" applyProtection="1">
      <alignment vertical="center" wrapText="1"/>
      <protection locked="0"/>
    </xf>
    <xf numFmtId="3" fontId="3" fillId="4" borderId="23" xfId="0" applyNumberFormat="1" applyFont="1" applyFill="1" applyBorder="1" applyAlignment="1" applyProtection="1">
      <alignment vertical="center" wrapText="1"/>
      <protection locked="0"/>
    </xf>
    <xf numFmtId="3" fontId="3" fillId="4" borderId="0" xfId="0" applyNumberFormat="1" applyFont="1" applyFill="1" applyAlignment="1" applyProtection="1">
      <alignment vertical="center" wrapText="1"/>
      <protection locked="0"/>
    </xf>
    <xf numFmtId="3" fontId="3" fillId="4" borderId="16" xfId="0" applyNumberFormat="1" applyFont="1" applyFill="1" applyBorder="1" applyAlignment="1" applyProtection="1">
      <alignment vertical="center" wrapText="1"/>
      <protection locked="0"/>
    </xf>
    <xf numFmtId="3" fontId="3" fillId="4" borderId="39" xfId="0" applyNumberFormat="1" applyFont="1" applyFill="1" applyBorder="1" applyAlignment="1" applyProtection="1">
      <alignment vertical="center" wrapText="1"/>
      <protection locked="0"/>
    </xf>
    <xf numFmtId="3" fontId="3" fillId="4" borderId="20" xfId="0" applyNumberFormat="1" applyFont="1" applyFill="1" applyBorder="1" applyAlignment="1" applyProtection="1">
      <alignment vertical="center" wrapText="1"/>
      <protection locked="0"/>
    </xf>
    <xf numFmtId="3" fontId="3" fillId="4" borderId="18" xfId="0" applyNumberFormat="1" applyFont="1" applyFill="1" applyBorder="1" applyAlignment="1" applyProtection="1">
      <alignment vertical="center" wrapText="1"/>
      <protection locked="0"/>
    </xf>
    <xf numFmtId="3" fontId="3" fillId="4" borderId="19" xfId="0" applyNumberFormat="1" applyFont="1" applyFill="1" applyBorder="1" applyAlignment="1" applyProtection="1">
      <alignment vertical="center" wrapText="1"/>
      <protection locked="0"/>
    </xf>
    <xf numFmtId="0" fontId="3" fillId="9" borderId="14" xfId="0" applyFont="1" applyFill="1" applyBorder="1" applyAlignment="1">
      <alignment horizontal="left" vertical="center" wrapText="1"/>
    </xf>
    <xf numFmtId="5" fontId="3" fillId="7" borderId="44" xfId="0" applyNumberFormat="1" applyFont="1" applyFill="1" applyBorder="1" applyAlignment="1">
      <alignment vertical="center" wrapText="1"/>
    </xf>
    <xf numFmtId="5" fontId="3" fillId="7" borderId="45" xfId="0" applyNumberFormat="1" applyFont="1" applyFill="1" applyBorder="1" applyAlignment="1">
      <alignment vertical="center" wrapText="1"/>
    </xf>
    <xf numFmtId="0" fontId="3" fillId="9" borderId="9"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0"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8" xfId="0" applyFont="1" applyFill="1" applyBorder="1" applyAlignment="1">
      <alignment horizontal="left" vertical="center" wrapText="1"/>
    </xf>
    <xf numFmtId="0" fontId="3" fillId="10" borderId="0" xfId="0" applyFont="1" applyFill="1" applyAlignment="1">
      <alignment horizontal="left" vertical="center" wrapText="1"/>
    </xf>
    <xf numFmtId="0" fontId="3" fillId="10" borderId="31" xfId="0" applyFont="1" applyFill="1" applyBorder="1" applyAlignment="1">
      <alignment horizontal="left" vertical="center" wrapText="1"/>
    </xf>
    <xf numFmtId="0" fontId="3" fillId="9" borderId="33" xfId="0" applyFont="1" applyFill="1" applyBorder="1" applyAlignment="1">
      <alignment horizontal="left" vertical="center" wrapText="1"/>
    </xf>
    <xf numFmtId="0" fontId="3" fillId="10" borderId="34" xfId="0" applyFont="1" applyFill="1" applyBorder="1" applyAlignment="1">
      <alignment horizontal="left" vertical="center" wrapText="1"/>
    </xf>
    <xf numFmtId="0" fontId="3" fillId="9" borderId="34" xfId="0" applyFont="1" applyFill="1" applyBorder="1" applyAlignment="1">
      <alignment horizontal="left" vertical="center" wrapText="1"/>
    </xf>
    <xf numFmtId="0" fontId="3" fillId="9" borderId="35" xfId="0" applyFont="1" applyFill="1" applyBorder="1" applyAlignment="1">
      <alignment horizontal="left" vertical="center" wrapText="1"/>
    </xf>
    <xf numFmtId="0" fontId="3" fillId="9" borderId="36" xfId="0" applyFont="1" applyFill="1" applyBorder="1" applyAlignment="1">
      <alignment horizontal="left" vertical="center" wrapText="1"/>
    </xf>
    <xf numFmtId="0" fontId="3" fillId="10" borderId="37" xfId="0" applyFont="1" applyFill="1" applyBorder="1" applyAlignment="1">
      <alignment horizontal="left" vertical="center" wrapText="1"/>
    </xf>
    <xf numFmtId="0" fontId="3" fillId="9" borderId="34" xfId="0" applyFont="1" applyFill="1" applyBorder="1" applyAlignment="1">
      <alignment vertical="center" wrapText="1"/>
    </xf>
    <xf numFmtId="0" fontId="3" fillId="8" borderId="8" xfId="0"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2" borderId="1" xfId="0" applyFont="1" applyFill="1" applyBorder="1" applyAlignment="1">
      <alignment horizontal="centerContinuous" vertical="center" wrapText="1"/>
    </xf>
    <xf numFmtId="0" fontId="3" fillId="2" borderId="4" xfId="0" applyFont="1" applyFill="1" applyBorder="1" applyAlignment="1">
      <alignment horizontal="centerContinuous" vertical="center" wrapText="1"/>
    </xf>
    <xf numFmtId="3" fontId="3" fillId="3" borderId="0" xfId="0" applyNumberFormat="1" applyFont="1" applyFill="1" applyAlignment="1" applyProtection="1">
      <alignment horizontal="center" vertical="center" wrapText="1"/>
      <protection locked="0"/>
    </xf>
    <xf numFmtId="0" fontId="5" fillId="0" borderId="0" xfId="0" applyFont="1">
      <alignment vertical="center"/>
    </xf>
    <xf numFmtId="0" fontId="3" fillId="0" borderId="0" xfId="1" applyFont="1">
      <alignment vertical="center"/>
    </xf>
    <xf numFmtId="0" fontId="9" fillId="0" borderId="0" xfId="1" applyFont="1">
      <alignment vertical="center"/>
    </xf>
    <xf numFmtId="0" fontId="3" fillId="0" borderId="0" xfId="1" applyFont="1" applyAlignment="1">
      <alignment vertical="center" wrapText="1"/>
    </xf>
    <xf numFmtId="0" fontId="3" fillId="0" borderId="1" xfId="1" applyFont="1" applyBorder="1" applyAlignment="1">
      <alignment vertical="center" wrapText="1"/>
    </xf>
    <xf numFmtId="0" fontId="3" fillId="0" borderId="0" xfId="1" applyFont="1" applyAlignment="1">
      <alignment horizontal="left" vertical="center"/>
    </xf>
    <xf numFmtId="0" fontId="3" fillId="0" borderId="0" xfId="1" applyFont="1" applyAlignment="1">
      <alignment horizontal="left" vertical="center" wrapText="1"/>
    </xf>
    <xf numFmtId="5" fontId="3" fillId="0" borderId="14" xfId="0" applyNumberFormat="1" applyFont="1" applyBorder="1" applyAlignment="1" applyProtection="1">
      <alignment vertical="center" wrapText="1"/>
      <protection locked="0"/>
    </xf>
    <xf numFmtId="5" fontId="3" fillId="0" borderId="16" xfId="0" applyNumberFormat="1" applyFont="1" applyBorder="1" applyAlignment="1" applyProtection="1">
      <alignment vertical="center" wrapText="1"/>
      <protection locked="0"/>
    </xf>
    <xf numFmtId="0" fontId="3" fillId="9" borderId="4" xfId="0" applyFont="1" applyFill="1" applyBorder="1" applyAlignment="1">
      <alignment horizontal="center" vertical="center" wrapText="1"/>
    </xf>
    <xf numFmtId="0" fontId="3" fillId="10" borderId="5" xfId="0" applyFont="1" applyFill="1" applyBorder="1" applyAlignment="1">
      <alignment horizontal="left" vertical="center" wrapText="1"/>
    </xf>
    <xf numFmtId="0" fontId="3" fillId="10" borderId="51" xfId="0" applyFont="1" applyFill="1" applyBorder="1" applyAlignment="1">
      <alignment horizontal="left" vertical="center" wrapText="1"/>
    </xf>
    <xf numFmtId="0" fontId="3" fillId="10" borderId="52" xfId="0" applyFont="1" applyFill="1" applyBorder="1" applyAlignment="1">
      <alignment horizontal="left" vertical="center" wrapText="1"/>
    </xf>
    <xf numFmtId="0" fontId="3" fillId="13" borderId="14" xfId="0" applyFont="1" applyFill="1" applyBorder="1" applyAlignment="1">
      <alignment horizontal="left" vertical="center" wrapText="1"/>
    </xf>
    <xf numFmtId="0" fontId="3" fillId="13" borderId="20" xfId="0" applyFont="1" applyFill="1" applyBorder="1" applyAlignment="1">
      <alignment horizontal="left" vertical="center" wrapText="1"/>
    </xf>
    <xf numFmtId="0" fontId="3" fillId="13" borderId="24" xfId="0" applyFont="1" applyFill="1" applyBorder="1" applyAlignment="1">
      <alignment horizontal="left" vertical="center" wrapText="1"/>
    </xf>
    <xf numFmtId="0" fontId="3" fillId="13" borderId="27" xfId="0" applyFont="1" applyFill="1" applyBorder="1" applyAlignment="1">
      <alignment horizontal="left" vertical="center" wrapText="1"/>
    </xf>
    <xf numFmtId="0" fontId="3" fillId="13" borderId="28" xfId="0" applyFont="1" applyFill="1" applyBorder="1" applyAlignment="1">
      <alignment horizontal="left" vertical="center" wrapText="1"/>
    </xf>
    <xf numFmtId="0" fontId="3" fillId="13" borderId="0" xfId="0" applyFont="1" applyFill="1" applyAlignment="1">
      <alignment horizontal="left" vertical="center" wrapText="1"/>
    </xf>
    <xf numFmtId="0" fontId="3" fillId="13" borderId="0" xfId="0" applyFont="1" applyFill="1" applyBorder="1" applyAlignment="1">
      <alignment horizontal="left" vertical="center" wrapText="1"/>
    </xf>
    <xf numFmtId="0" fontId="3" fillId="13" borderId="49" xfId="0" applyFont="1" applyFill="1" applyBorder="1" applyAlignment="1">
      <alignment horizontal="left" vertical="center" wrapText="1"/>
    </xf>
    <xf numFmtId="0" fontId="3" fillId="13" borderId="35" xfId="0" applyFont="1" applyFill="1" applyBorder="1" applyAlignment="1">
      <alignment horizontal="left" vertical="center" wrapText="1"/>
    </xf>
    <xf numFmtId="0" fontId="3" fillId="13" borderId="37" xfId="0" applyFont="1" applyFill="1" applyBorder="1" applyAlignment="1">
      <alignment horizontal="left" vertical="center" wrapText="1"/>
    </xf>
    <xf numFmtId="0" fontId="3" fillId="13" borderId="35" xfId="0" applyFont="1" applyFill="1" applyBorder="1" applyAlignment="1">
      <alignment vertical="center" wrapText="1"/>
    </xf>
    <xf numFmtId="5" fontId="3" fillId="0" borderId="54" xfId="0" applyNumberFormat="1" applyFont="1" applyBorder="1" applyAlignment="1" applyProtection="1">
      <alignment vertical="center" wrapText="1"/>
      <protection locked="0"/>
    </xf>
    <xf numFmtId="5" fontId="3" fillId="0" borderId="6" xfId="0" applyNumberFormat="1" applyFont="1" applyBorder="1" applyAlignment="1" applyProtection="1">
      <alignment vertical="center" wrapText="1"/>
      <protection locked="0"/>
    </xf>
    <xf numFmtId="5" fontId="3" fillId="14" borderId="20" xfId="0" applyNumberFormat="1" applyFont="1" applyFill="1" applyBorder="1" applyAlignment="1" applyProtection="1">
      <alignment vertical="center" wrapText="1"/>
      <protection locked="0"/>
    </xf>
    <xf numFmtId="5" fontId="3" fillId="14" borderId="47" xfId="0" applyNumberFormat="1" applyFont="1" applyFill="1" applyBorder="1" applyAlignment="1" applyProtection="1">
      <alignment vertical="center" wrapText="1"/>
      <protection locked="0"/>
    </xf>
    <xf numFmtId="5" fontId="3" fillId="14" borderId="16" xfId="0" applyNumberFormat="1" applyFont="1" applyFill="1" applyBorder="1" applyAlignment="1" applyProtection="1">
      <alignment vertical="center" wrapText="1"/>
      <protection locked="0"/>
    </xf>
    <xf numFmtId="5" fontId="3" fillId="14" borderId="46" xfId="0" applyNumberFormat="1" applyFont="1" applyFill="1" applyBorder="1" applyAlignment="1" applyProtection="1">
      <alignment vertical="center" wrapText="1"/>
      <protection locked="0"/>
    </xf>
    <xf numFmtId="5" fontId="3" fillId="14" borderId="48" xfId="0" applyNumberFormat="1" applyFont="1" applyFill="1" applyBorder="1" applyAlignment="1" applyProtection="1">
      <alignment vertical="center" wrapText="1"/>
      <protection locked="0"/>
    </xf>
    <xf numFmtId="5" fontId="3" fillId="14" borderId="37" xfId="0" applyNumberFormat="1" applyFont="1" applyFill="1" applyBorder="1" applyAlignment="1" applyProtection="1">
      <alignment vertical="center" wrapText="1"/>
      <protection locked="0"/>
    </xf>
    <xf numFmtId="0" fontId="4" fillId="0" borderId="3" xfId="0" applyFont="1" applyFill="1" applyBorder="1" applyAlignment="1">
      <alignment horizontal="center" vertical="center" wrapText="1"/>
    </xf>
    <xf numFmtId="176" fontId="3" fillId="14" borderId="14" xfId="0" applyNumberFormat="1" applyFont="1" applyFill="1" applyBorder="1" applyAlignment="1" applyProtection="1">
      <alignment horizontal="right" vertical="center" wrapText="1"/>
      <protection locked="0"/>
    </xf>
    <xf numFmtId="0" fontId="3" fillId="14" borderId="14" xfId="0" applyNumberFormat="1" applyFont="1" applyFill="1" applyBorder="1" applyAlignment="1" applyProtection="1">
      <alignment horizontal="right" vertical="center" wrapText="1"/>
      <protection locked="0"/>
    </xf>
    <xf numFmtId="176" fontId="3" fillId="14" borderId="20" xfId="0" applyNumberFormat="1" applyFont="1" applyFill="1" applyBorder="1" applyAlignment="1" applyProtection="1">
      <alignment horizontal="right" vertical="center" wrapText="1"/>
      <protection locked="0"/>
    </xf>
    <xf numFmtId="0" fontId="3" fillId="14" borderId="20" xfId="0" applyNumberFormat="1" applyFont="1" applyFill="1" applyBorder="1" applyAlignment="1" applyProtection="1">
      <alignment horizontal="right" vertical="center" wrapText="1"/>
      <protection locked="0"/>
    </xf>
    <xf numFmtId="5" fontId="3" fillId="0" borderId="14" xfId="0" applyNumberFormat="1" applyFont="1" applyBorder="1" applyAlignment="1" applyProtection="1">
      <alignment horizontal="right" vertical="center" wrapText="1"/>
      <protection locked="0"/>
    </xf>
    <xf numFmtId="0" fontId="3" fillId="0" borderId="14" xfId="0" applyNumberFormat="1" applyFont="1" applyBorder="1" applyAlignment="1" applyProtection="1">
      <alignment horizontal="right" vertical="center" wrapText="1"/>
      <protection locked="0"/>
    </xf>
    <xf numFmtId="5" fontId="3" fillId="14" borderId="14" xfId="0" applyNumberFormat="1" applyFont="1" applyFill="1" applyBorder="1" applyAlignment="1" applyProtection="1">
      <alignment horizontal="right" vertical="center" wrapText="1"/>
      <protection locked="0"/>
    </xf>
    <xf numFmtId="5" fontId="3" fillId="5" borderId="24" xfId="0" applyNumberFormat="1" applyFont="1" applyFill="1" applyBorder="1" applyAlignment="1" applyProtection="1">
      <alignment horizontal="right" vertical="center" wrapText="1"/>
      <protection locked="0"/>
    </xf>
    <xf numFmtId="0" fontId="3" fillId="5" borderId="24" xfId="0" applyNumberFormat="1" applyFont="1" applyFill="1" applyBorder="1" applyAlignment="1" applyProtection="1">
      <alignment horizontal="right" vertical="center" wrapText="1"/>
      <protection locked="0"/>
    </xf>
    <xf numFmtId="5" fontId="3" fillId="14" borderId="24" xfId="0" applyNumberFormat="1" applyFont="1" applyFill="1" applyBorder="1" applyAlignment="1" applyProtection="1">
      <alignment horizontal="right" vertical="center" wrapText="1"/>
      <protection locked="0"/>
    </xf>
    <xf numFmtId="5" fontId="3" fillId="0" borderId="27" xfId="0" applyNumberFormat="1" applyFont="1" applyBorder="1" applyAlignment="1" applyProtection="1">
      <alignment horizontal="right" vertical="center" wrapText="1"/>
      <protection locked="0"/>
    </xf>
    <xf numFmtId="0" fontId="3" fillId="0" borderId="27" xfId="0" applyNumberFormat="1" applyFont="1" applyBorder="1" applyAlignment="1" applyProtection="1">
      <alignment horizontal="right" vertical="center" wrapText="1"/>
      <protection locked="0"/>
    </xf>
    <xf numFmtId="5" fontId="3" fillId="14" borderId="27" xfId="0" applyNumberFormat="1" applyFont="1" applyFill="1" applyBorder="1" applyAlignment="1" applyProtection="1">
      <alignment horizontal="right" vertical="center" wrapText="1"/>
      <protection locked="0"/>
    </xf>
    <xf numFmtId="5" fontId="3" fillId="14" borderId="28" xfId="0" applyNumberFormat="1" applyFont="1" applyFill="1" applyBorder="1" applyAlignment="1" applyProtection="1">
      <alignment horizontal="right" vertical="center" wrapText="1"/>
      <protection locked="0"/>
    </xf>
    <xf numFmtId="0" fontId="3" fillId="14" borderId="28" xfId="0" applyNumberFormat="1" applyFont="1" applyFill="1" applyBorder="1" applyAlignment="1" applyProtection="1">
      <alignment horizontal="right" vertical="center" wrapText="1"/>
      <protection locked="0"/>
    </xf>
    <xf numFmtId="0" fontId="3" fillId="14" borderId="53" xfId="0" applyNumberFormat="1" applyFont="1" applyFill="1" applyBorder="1" applyAlignment="1" applyProtection="1">
      <alignment horizontal="right" vertical="center" wrapText="1"/>
      <protection locked="0"/>
    </xf>
    <xf numFmtId="0" fontId="3" fillId="14" borderId="24" xfId="0" applyNumberFormat="1" applyFont="1" applyFill="1" applyBorder="1" applyAlignment="1" applyProtection="1">
      <alignment horizontal="right" vertical="center" wrapText="1"/>
      <protection locked="0"/>
    </xf>
    <xf numFmtId="5" fontId="3" fillId="14" borderId="54" xfId="0" applyNumberFormat="1" applyFont="1" applyFill="1" applyBorder="1" applyAlignment="1" applyProtection="1">
      <alignment horizontal="right" vertical="center" wrapText="1"/>
      <protection locked="0"/>
    </xf>
    <xf numFmtId="5" fontId="3" fillId="14" borderId="6" xfId="0" applyNumberFormat="1" applyFont="1" applyFill="1" applyBorder="1" applyAlignment="1" applyProtection="1">
      <alignment horizontal="right" vertical="center" wrapText="1"/>
      <protection locked="0"/>
    </xf>
    <xf numFmtId="5" fontId="3" fillId="0" borderId="6" xfId="0" applyNumberFormat="1" applyFont="1" applyBorder="1" applyAlignment="1" applyProtection="1">
      <alignment horizontal="right" vertical="center" wrapText="1"/>
      <protection locked="0"/>
    </xf>
    <xf numFmtId="0" fontId="3" fillId="0" borderId="20" xfId="0" applyNumberFormat="1" applyFont="1" applyBorder="1" applyAlignment="1" applyProtection="1">
      <alignment horizontal="right" vertical="center" wrapText="1"/>
      <protection locked="0"/>
    </xf>
    <xf numFmtId="5" fontId="3" fillId="14" borderId="20" xfId="0" applyNumberFormat="1" applyFont="1" applyFill="1" applyBorder="1" applyAlignment="1" applyProtection="1">
      <alignment horizontal="right" vertical="center" wrapText="1"/>
      <protection locked="0"/>
    </xf>
    <xf numFmtId="0" fontId="3" fillId="0" borderId="48" xfId="0" applyNumberFormat="1" applyFont="1" applyBorder="1" applyAlignment="1" applyProtection="1">
      <alignment horizontal="right" vertical="center" wrapText="1"/>
      <protection locked="0"/>
    </xf>
    <xf numFmtId="5" fontId="3" fillId="14" borderId="47" xfId="0" applyNumberFormat="1" applyFont="1" applyFill="1" applyBorder="1" applyAlignment="1" applyProtection="1">
      <alignment horizontal="right" vertical="center" wrapText="1"/>
      <protection locked="0"/>
    </xf>
    <xf numFmtId="0" fontId="3" fillId="14" borderId="27" xfId="0" applyNumberFormat="1" applyFont="1" applyFill="1" applyBorder="1" applyAlignment="1" applyProtection="1">
      <alignment horizontal="right" vertical="center" wrapText="1"/>
      <protection locked="0"/>
    </xf>
    <xf numFmtId="5" fontId="3" fillId="14" borderId="16" xfId="0" applyNumberFormat="1" applyFont="1" applyFill="1" applyBorder="1" applyAlignment="1" applyProtection="1">
      <alignment horizontal="right" vertical="center" wrapText="1"/>
      <protection locked="0"/>
    </xf>
    <xf numFmtId="5" fontId="3" fillId="0" borderId="44" xfId="0" applyNumberFormat="1" applyFont="1" applyFill="1" applyBorder="1" applyAlignment="1">
      <alignment horizontal="right" vertical="center" wrapText="1"/>
    </xf>
    <xf numFmtId="0" fontId="3" fillId="0" borderId="44" xfId="0" applyNumberFormat="1" applyFont="1" applyFill="1" applyBorder="1" applyAlignment="1">
      <alignment horizontal="right" vertical="center" wrapText="1"/>
    </xf>
    <xf numFmtId="5" fontId="3" fillId="7" borderId="44" xfId="0" applyNumberFormat="1" applyFont="1" applyFill="1" applyBorder="1" applyAlignment="1">
      <alignment horizontal="right" vertical="center" wrapText="1"/>
    </xf>
    <xf numFmtId="0" fontId="3" fillId="10" borderId="55" xfId="0" applyFont="1" applyFill="1" applyBorder="1" applyAlignment="1">
      <alignment horizontal="left" vertical="center" wrapText="1"/>
    </xf>
    <xf numFmtId="0" fontId="3" fillId="9" borderId="55" xfId="0" applyFont="1" applyFill="1" applyBorder="1" applyAlignment="1">
      <alignment horizontal="left" vertical="center" wrapText="1"/>
    </xf>
    <xf numFmtId="0" fontId="3" fillId="10" borderId="39" xfId="0" applyFont="1" applyFill="1" applyBorder="1" applyAlignment="1">
      <alignment horizontal="left" vertical="center" wrapText="1"/>
    </xf>
    <xf numFmtId="176" fontId="3" fillId="0" borderId="56" xfId="0" applyNumberFormat="1" applyFont="1" applyBorder="1" applyAlignment="1" applyProtection="1">
      <alignment vertical="center" wrapText="1"/>
      <protection locked="0"/>
    </xf>
    <xf numFmtId="176" fontId="3" fillId="0" borderId="57" xfId="0" applyNumberFormat="1" applyFont="1" applyBorder="1" applyAlignment="1" applyProtection="1">
      <alignment vertical="center" wrapText="1"/>
      <protection locked="0"/>
    </xf>
    <xf numFmtId="176" fontId="3" fillId="0" borderId="58" xfId="0" applyNumberFormat="1" applyFont="1" applyBorder="1" applyAlignment="1" applyProtection="1">
      <alignment vertical="center" wrapText="1"/>
      <protection locked="0"/>
    </xf>
    <xf numFmtId="176" fontId="3" fillId="0" borderId="34" xfId="0" applyNumberFormat="1" applyFont="1" applyBorder="1" applyAlignment="1" applyProtection="1">
      <alignment vertical="center" wrapText="1"/>
      <protection locked="0"/>
    </xf>
    <xf numFmtId="176" fontId="3" fillId="0" borderId="41" xfId="0" applyNumberFormat="1" applyFont="1" applyBorder="1" applyAlignment="1" applyProtection="1">
      <alignment vertical="center" wrapText="1"/>
      <protection locked="0"/>
    </xf>
    <xf numFmtId="176" fontId="3" fillId="0" borderId="37" xfId="0" applyNumberFormat="1" applyFont="1" applyBorder="1" applyAlignment="1" applyProtection="1">
      <alignment vertical="center" wrapText="1"/>
      <protection locked="0"/>
    </xf>
    <xf numFmtId="0" fontId="3" fillId="10" borderId="59" xfId="0" applyFont="1" applyFill="1" applyBorder="1" applyAlignment="1">
      <alignment horizontal="left" vertical="center" wrapText="1"/>
    </xf>
    <xf numFmtId="0" fontId="3" fillId="9" borderId="60" xfId="0" applyFont="1" applyFill="1" applyBorder="1" applyAlignment="1">
      <alignment horizontal="left" vertical="center" wrapText="1"/>
    </xf>
    <xf numFmtId="0" fontId="3" fillId="9" borderId="50" xfId="0" applyFont="1" applyFill="1" applyBorder="1" applyAlignment="1">
      <alignment horizontal="left" vertical="center" wrapText="1"/>
    </xf>
    <xf numFmtId="5" fontId="3" fillId="0" borderId="61" xfId="0" applyNumberFormat="1" applyFont="1" applyBorder="1" applyAlignment="1" applyProtection="1">
      <alignment vertical="center" wrapText="1"/>
      <protection locked="0"/>
    </xf>
    <xf numFmtId="5" fontId="3" fillId="0" borderId="62" xfId="0" applyNumberFormat="1" applyFont="1" applyBorder="1" applyAlignment="1" applyProtection="1">
      <alignment vertical="center" wrapText="1"/>
      <protection locked="0"/>
    </xf>
    <xf numFmtId="5" fontId="3" fillId="0" borderId="63" xfId="0" applyNumberFormat="1" applyFont="1" applyBorder="1" applyAlignment="1" applyProtection="1">
      <alignment vertical="center" wrapText="1"/>
      <protection locked="0"/>
    </xf>
    <xf numFmtId="5" fontId="3" fillId="0" borderId="43" xfId="0" applyNumberFormat="1" applyFont="1" applyBorder="1" applyAlignment="1" applyProtection="1">
      <alignment vertical="center" wrapText="1"/>
      <protection locked="0"/>
    </xf>
    <xf numFmtId="5" fontId="3" fillId="0" borderId="55" xfId="0" applyNumberFormat="1" applyFont="1" applyBorder="1" applyAlignment="1" applyProtection="1">
      <alignment vertical="center" wrapText="1"/>
      <protection locked="0"/>
    </xf>
    <xf numFmtId="5" fontId="3" fillId="0" borderId="64" xfId="0" applyNumberFormat="1" applyFont="1" applyBorder="1" applyAlignment="1" applyProtection="1">
      <alignment vertical="center" wrapText="1"/>
      <protection locked="0"/>
    </xf>
    <xf numFmtId="5" fontId="3" fillId="0" borderId="65" xfId="0" applyNumberFormat="1" applyFont="1" applyBorder="1" applyAlignment="1" applyProtection="1">
      <alignment vertical="center" wrapText="1"/>
      <protection locked="0"/>
    </xf>
    <xf numFmtId="5" fontId="3" fillId="0" borderId="66" xfId="0" applyNumberFormat="1" applyFont="1" applyBorder="1" applyAlignment="1" applyProtection="1">
      <alignment vertical="center" wrapText="1"/>
      <protection locked="0"/>
    </xf>
    <xf numFmtId="5" fontId="3" fillId="0" borderId="67" xfId="0" applyNumberFormat="1" applyFont="1" applyBorder="1" applyAlignment="1" applyProtection="1">
      <alignment vertical="center" wrapText="1"/>
      <protection locked="0"/>
    </xf>
    <xf numFmtId="3" fontId="3" fillId="4" borderId="0" xfId="0" applyNumberFormat="1" applyFont="1" applyFill="1" applyBorder="1" applyAlignment="1" applyProtection="1">
      <alignment vertical="center" wrapText="1"/>
      <protection locked="0"/>
    </xf>
    <xf numFmtId="5" fontId="3" fillId="0" borderId="68" xfId="0" applyNumberFormat="1" applyFont="1" applyBorder="1" applyAlignment="1" applyProtection="1">
      <alignment vertical="center" wrapText="1"/>
      <protection locked="0"/>
    </xf>
    <xf numFmtId="5" fontId="3" fillId="0" borderId="56" xfId="0" applyNumberFormat="1" applyFont="1" applyBorder="1" applyAlignment="1" applyProtection="1">
      <alignment vertical="center" wrapText="1"/>
      <protection locked="0"/>
    </xf>
    <xf numFmtId="5" fontId="3" fillId="0" borderId="69" xfId="0" applyNumberFormat="1" applyFont="1" applyBorder="1" applyAlignment="1" applyProtection="1">
      <alignment vertical="center" wrapText="1"/>
      <protection locked="0"/>
    </xf>
    <xf numFmtId="5" fontId="3" fillId="0" borderId="57" xfId="0" applyNumberFormat="1" applyFont="1" applyBorder="1" applyAlignment="1" applyProtection="1">
      <alignment vertical="center" wrapText="1"/>
      <protection locked="0"/>
    </xf>
    <xf numFmtId="5" fontId="3" fillId="0" borderId="70" xfId="0" applyNumberFormat="1" applyFont="1" applyBorder="1" applyAlignment="1" applyProtection="1">
      <alignment vertical="center" wrapText="1"/>
      <protection locked="0"/>
    </xf>
    <xf numFmtId="5" fontId="3" fillId="0" borderId="36" xfId="0" applyNumberFormat="1" applyFont="1" applyBorder="1" applyAlignment="1" applyProtection="1">
      <alignment vertical="center" wrapText="1"/>
      <protection locked="0"/>
    </xf>
    <xf numFmtId="5" fontId="3" fillId="0" borderId="71" xfId="0" applyNumberFormat="1" applyFont="1" applyBorder="1" applyAlignment="1" applyProtection="1">
      <alignment vertical="center" wrapText="1"/>
      <protection locked="0"/>
    </xf>
    <xf numFmtId="5" fontId="3" fillId="0" borderId="72" xfId="0" applyNumberFormat="1" applyFont="1" applyBorder="1" applyAlignment="1" applyProtection="1">
      <alignment vertical="center" wrapText="1"/>
      <protection locked="0"/>
    </xf>
    <xf numFmtId="0" fontId="2" fillId="14" borderId="1" xfId="0" applyFont="1" applyFill="1" applyBorder="1">
      <alignment vertical="center"/>
    </xf>
    <xf numFmtId="0" fontId="3" fillId="11" borderId="7"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38" xfId="0" applyFont="1" applyFill="1" applyBorder="1" applyAlignment="1">
      <alignment horizontal="center" vertical="center" textRotation="255" wrapText="1"/>
    </xf>
    <xf numFmtId="0" fontId="3" fillId="11" borderId="11" xfId="0" applyFont="1" applyFill="1" applyBorder="1" applyAlignment="1">
      <alignment horizontal="center" vertical="center" textRotation="255" wrapText="1"/>
    </xf>
    <xf numFmtId="0" fontId="3" fillId="11" borderId="10" xfId="0" applyFont="1" applyFill="1" applyBorder="1" applyAlignment="1">
      <alignment horizontal="center" vertical="center" textRotation="255" wrapText="1"/>
    </xf>
    <xf numFmtId="0" fontId="3" fillId="11" borderId="32" xfId="0" applyFont="1" applyFill="1" applyBorder="1" applyAlignment="1">
      <alignment vertical="center" wrapText="1"/>
    </xf>
    <xf numFmtId="0" fontId="3" fillId="11" borderId="13" xfId="0" applyFont="1" applyFill="1" applyBorder="1" applyAlignment="1">
      <alignment vertical="center" wrapText="1"/>
    </xf>
    <xf numFmtId="0" fontId="3" fillId="11" borderId="12" xfId="0" applyFont="1" applyFill="1" applyBorder="1" applyAlignment="1">
      <alignment vertical="center" wrapText="1"/>
    </xf>
    <xf numFmtId="0" fontId="3" fillId="8" borderId="32"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12" xfId="0" applyFont="1" applyFill="1" applyBorder="1" applyAlignment="1">
      <alignment horizontal="left" vertical="center" wrapText="1"/>
    </xf>
    <xf numFmtId="0" fontId="3" fillId="8" borderId="32" xfId="0" applyFont="1" applyFill="1" applyBorder="1" applyAlignment="1">
      <alignment vertical="center" wrapText="1"/>
    </xf>
    <xf numFmtId="0" fontId="3" fillId="8" borderId="13" xfId="0" applyFont="1" applyFill="1" applyBorder="1" applyAlignment="1">
      <alignment vertical="center" wrapText="1"/>
    </xf>
    <xf numFmtId="0" fontId="3" fillId="8" borderId="12" xfId="0" applyFont="1" applyFill="1" applyBorder="1" applyAlignment="1">
      <alignment vertical="center" wrapText="1"/>
    </xf>
    <xf numFmtId="0" fontId="3" fillId="8" borderId="21" xfId="0" applyFont="1" applyFill="1" applyBorder="1" applyAlignment="1">
      <alignment vertical="center" wrapText="1"/>
    </xf>
    <xf numFmtId="0" fontId="3" fillId="8" borderId="15" xfId="0" applyFont="1" applyFill="1" applyBorder="1" applyAlignment="1">
      <alignment vertical="center" wrapText="1"/>
    </xf>
    <xf numFmtId="0" fontId="3" fillId="8" borderId="17" xfId="0" applyFont="1" applyFill="1" applyBorder="1" applyAlignment="1">
      <alignment vertical="center" wrapText="1"/>
    </xf>
    <xf numFmtId="0" fontId="4" fillId="15" borderId="2"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5" fontId="3" fillId="6" borderId="43" xfId="0" applyNumberFormat="1" applyFont="1" applyFill="1" applyBorder="1" applyAlignment="1">
      <alignment horizontal="right" vertical="center" wrapText="1"/>
    </xf>
    <xf numFmtId="5" fontId="3" fillId="6" borderId="39" xfId="0" applyNumberFormat="1" applyFont="1" applyFill="1" applyBorder="1" applyAlignment="1">
      <alignment horizontal="right" vertical="center" wrapText="1"/>
    </xf>
    <xf numFmtId="5" fontId="3" fillId="6" borderId="20" xfId="0" applyNumberFormat="1" applyFont="1" applyFill="1" applyBorder="1" applyAlignment="1">
      <alignment horizontal="right" vertical="center" wrapText="1"/>
    </xf>
    <xf numFmtId="0" fontId="3" fillId="11" borderId="41" xfId="0" applyFont="1" applyFill="1" applyBorder="1" applyAlignment="1">
      <alignment horizontal="center" vertical="center" textRotation="255" wrapText="1"/>
    </xf>
    <xf numFmtId="3" fontId="3" fillId="4" borderId="30" xfId="0" applyNumberFormat="1" applyFont="1" applyFill="1" applyBorder="1" applyAlignment="1" applyProtection="1">
      <alignment horizontal="center" vertical="center" wrapText="1"/>
      <protection locked="0"/>
    </xf>
    <xf numFmtId="3" fontId="3" fillId="4" borderId="6" xfId="0" applyNumberFormat="1" applyFont="1" applyFill="1" applyBorder="1" applyAlignment="1" applyProtection="1">
      <alignment horizontal="center" vertical="center" wrapText="1"/>
      <protection locked="0"/>
    </xf>
    <xf numFmtId="3" fontId="3" fillId="4" borderId="5" xfId="0" applyNumberFormat="1" applyFont="1" applyFill="1" applyBorder="1" applyAlignment="1" applyProtection="1">
      <alignment horizontal="center" vertical="center" wrapText="1"/>
      <protection locked="0"/>
    </xf>
    <xf numFmtId="3" fontId="3" fillId="4" borderId="29" xfId="0" applyNumberFormat="1" applyFont="1" applyFill="1" applyBorder="1" applyAlignment="1" applyProtection="1">
      <alignment horizontal="center" vertical="center" wrapText="1"/>
      <protection locked="0"/>
    </xf>
    <xf numFmtId="0" fontId="3" fillId="8" borderId="42" xfId="0" applyFont="1" applyFill="1" applyBorder="1" applyAlignment="1">
      <alignment horizontal="left" vertical="center" wrapText="1"/>
    </xf>
    <xf numFmtId="0" fontId="3" fillId="11" borderId="28" xfId="0" applyFont="1" applyFill="1" applyBorder="1" applyAlignment="1">
      <alignment vertical="center" wrapText="1"/>
    </xf>
    <xf numFmtId="0" fontId="3" fillId="8" borderId="28" xfId="0" applyFont="1" applyFill="1" applyBorder="1" applyAlignment="1">
      <alignment vertical="center" wrapText="1"/>
    </xf>
    <xf numFmtId="3" fontId="3" fillId="4" borderId="40" xfId="0" applyNumberFormat="1" applyFont="1" applyFill="1" applyBorder="1" applyAlignment="1" applyProtection="1">
      <alignment horizontal="center" vertical="center" wrapText="1"/>
      <protection locked="0"/>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3" fillId="8" borderId="50" xfId="0" applyFont="1" applyFill="1" applyBorder="1" applyAlignment="1">
      <alignment vertical="center" wrapText="1"/>
    </xf>
    <xf numFmtId="0" fontId="3" fillId="12" borderId="1" xfId="1" applyFont="1" applyFill="1" applyBorder="1">
      <alignment vertical="center"/>
    </xf>
    <xf numFmtId="0" fontId="8" fillId="0" borderId="0" xfId="1" applyFont="1" applyAlignment="1">
      <alignment horizontal="center" vertical="center"/>
    </xf>
    <xf numFmtId="0" fontId="3" fillId="12" borderId="2" xfId="1" applyFont="1" applyFill="1" applyBorder="1">
      <alignment vertical="center"/>
    </xf>
    <xf numFmtId="0" fontId="3" fillId="12" borderId="4" xfId="1" applyFont="1" applyFill="1" applyBorder="1">
      <alignment vertical="center"/>
    </xf>
  </cellXfs>
  <cellStyles count="2">
    <cellStyle name="標準" xfId="0" builtinId="0"/>
    <cellStyle name="標準 2" xfId="1" xr:uid="{86DEF746-E1C1-4BDB-A8AE-215F6729D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47E83-07D2-46EC-A5C6-22C98AD2A8E0}">
  <sheetPr>
    <pageSetUpPr fitToPage="1"/>
  </sheetPr>
  <dimension ref="A1:L42"/>
  <sheetViews>
    <sheetView topLeftCell="A26" zoomScale="150" zoomScaleNormal="150" workbookViewId="0">
      <selection activeCell="E38" sqref="E38"/>
    </sheetView>
  </sheetViews>
  <sheetFormatPr defaultColWidth="8.75" defaultRowHeight="13.5" x14ac:dyDescent="0.4"/>
  <cols>
    <col min="1" max="1" width="3.375" style="1" customWidth="1"/>
    <col min="2" max="2" width="5.25" style="1" customWidth="1"/>
    <col min="3" max="3" width="14.125" style="1" customWidth="1"/>
    <col min="4" max="4" width="19" style="1" customWidth="1"/>
    <col min="5" max="5" width="28.25" style="1" customWidth="1"/>
    <col min="6" max="16384" width="8.75" style="1"/>
  </cols>
  <sheetData>
    <row r="1" spans="1:12" ht="24" customHeight="1" x14ac:dyDescent="0.4">
      <c r="A1" s="40" t="s">
        <v>123</v>
      </c>
    </row>
    <row r="2" spans="1:12" x14ac:dyDescent="0.4">
      <c r="B2" s="1" t="s">
        <v>161</v>
      </c>
      <c r="F2" s="37" t="s">
        <v>54</v>
      </c>
      <c r="G2" s="37"/>
      <c r="H2" s="38" t="s">
        <v>53</v>
      </c>
      <c r="I2" s="38"/>
      <c r="J2" s="38"/>
      <c r="K2" s="38"/>
      <c r="L2" s="38"/>
    </row>
    <row r="3" spans="1:12" x14ac:dyDescent="0.4">
      <c r="B3" s="133" t="s">
        <v>0</v>
      </c>
      <c r="C3" s="134"/>
      <c r="D3" s="35" t="s">
        <v>1</v>
      </c>
      <c r="E3" s="20" t="s">
        <v>2</v>
      </c>
      <c r="F3" s="2" t="s">
        <v>51</v>
      </c>
      <c r="G3" s="2" t="s">
        <v>52</v>
      </c>
      <c r="H3" s="2" t="s">
        <v>55</v>
      </c>
      <c r="I3" s="2" t="s">
        <v>56</v>
      </c>
      <c r="J3" s="2" t="s">
        <v>57</v>
      </c>
      <c r="K3" s="2" t="s">
        <v>58</v>
      </c>
      <c r="L3" s="2" t="s">
        <v>59</v>
      </c>
    </row>
    <row r="4" spans="1:12" ht="19.149999999999999" customHeight="1" x14ac:dyDescent="0.4">
      <c r="B4" s="135" t="s">
        <v>3</v>
      </c>
      <c r="C4" s="138" t="s">
        <v>4</v>
      </c>
      <c r="D4" s="141" t="s">
        <v>5</v>
      </c>
      <c r="E4" s="102" t="s">
        <v>124</v>
      </c>
      <c r="F4" s="105">
        <f>見積書内訳!I5</f>
        <v>0</v>
      </c>
      <c r="G4" s="106">
        <f>見積書内訳!L5</f>
        <v>0</v>
      </c>
      <c r="H4" s="3"/>
      <c r="I4" s="3"/>
      <c r="J4" s="3"/>
      <c r="K4" s="3"/>
      <c r="L4" s="4"/>
    </row>
    <row r="5" spans="1:12" ht="19.149999999999999" customHeight="1" x14ac:dyDescent="0.4">
      <c r="B5" s="136"/>
      <c r="C5" s="139"/>
      <c r="D5" s="142"/>
      <c r="E5" s="103" t="s">
        <v>7</v>
      </c>
      <c r="F5" s="107">
        <f>SUM(見積書内訳!I6:I7)</f>
        <v>0</v>
      </c>
      <c r="G5" s="108">
        <f>SUM(見積書内訳!L6:L7)</f>
        <v>0</v>
      </c>
      <c r="H5" s="5"/>
      <c r="I5" s="5"/>
      <c r="J5" s="5"/>
      <c r="K5" s="5"/>
      <c r="L5" s="6"/>
    </row>
    <row r="6" spans="1:12" ht="19.149999999999999" customHeight="1" x14ac:dyDescent="0.4">
      <c r="B6" s="136"/>
      <c r="C6" s="139"/>
      <c r="D6" s="142"/>
      <c r="E6" s="102" t="s">
        <v>8</v>
      </c>
      <c r="F6" s="107">
        <f>SUM(見積書内訳!I8:I9)</f>
        <v>0</v>
      </c>
      <c r="G6" s="108">
        <f>SUM(見積書内訳!L8:L9)</f>
        <v>0</v>
      </c>
      <c r="H6" s="5"/>
      <c r="I6" s="5"/>
      <c r="J6" s="5"/>
      <c r="K6" s="5"/>
      <c r="L6" s="6"/>
    </row>
    <row r="7" spans="1:12" ht="19.149999999999999" customHeight="1" x14ac:dyDescent="0.4">
      <c r="B7" s="136"/>
      <c r="C7" s="139"/>
      <c r="D7" s="142"/>
      <c r="E7" s="103" t="s">
        <v>9</v>
      </c>
      <c r="F7" s="107">
        <f>SUM(見積書内訳!I10:I11)</f>
        <v>0</v>
      </c>
      <c r="G7" s="108">
        <f>SUM(見積書内訳!L10:L11)</f>
        <v>0</v>
      </c>
      <c r="H7" s="5"/>
      <c r="I7" s="5"/>
      <c r="J7" s="5"/>
      <c r="K7" s="5"/>
      <c r="L7" s="6"/>
    </row>
    <row r="8" spans="1:12" ht="19.149999999999999" customHeight="1" x14ac:dyDescent="0.4">
      <c r="B8" s="136"/>
      <c r="C8" s="139"/>
      <c r="D8" s="142"/>
      <c r="E8" s="102" t="s">
        <v>10</v>
      </c>
      <c r="F8" s="107">
        <f>見積書内訳!I12</f>
        <v>0</v>
      </c>
      <c r="G8" s="108">
        <f>見積書内訳!L12</f>
        <v>0</v>
      </c>
      <c r="H8" s="5"/>
      <c r="I8" s="5"/>
      <c r="J8" s="5"/>
      <c r="K8" s="5"/>
      <c r="L8" s="6"/>
    </row>
    <row r="9" spans="1:12" ht="19.149999999999999" customHeight="1" x14ac:dyDescent="0.4">
      <c r="B9" s="136"/>
      <c r="C9" s="139"/>
      <c r="D9" s="142"/>
      <c r="E9" s="103" t="s">
        <v>126</v>
      </c>
      <c r="F9" s="107">
        <f>見積書内訳!I13</f>
        <v>0</v>
      </c>
      <c r="G9" s="108">
        <f>見積書内訳!L13</f>
        <v>0</v>
      </c>
      <c r="H9" s="5"/>
      <c r="I9" s="5"/>
      <c r="J9" s="39" t="s">
        <v>60</v>
      </c>
      <c r="K9" s="5"/>
      <c r="L9" s="6"/>
    </row>
    <row r="10" spans="1:12" ht="19.149999999999999" customHeight="1" x14ac:dyDescent="0.4">
      <c r="B10" s="136"/>
      <c r="C10" s="139"/>
      <c r="D10" s="142"/>
      <c r="E10" s="102" t="s">
        <v>11</v>
      </c>
      <c r="F10" s="107">
        <f>見積書内訳!I14</f>
        <v>0</v>
      </c>
      <c r="G10" s="108">
        <f>見積書内訳!L14</f>
        <v>0</v>
      </c>
      <c r="H10" s="5"/>
      <c r="I10" s="5"/>
      <c r="J10" s="5"/>
      <c r="K10" s="5"/>
      <c r="L10" s="6"/>
    </row>
    <row r="11" spans="1:12" ht="19.149999999999999" customHeight="1" x14ac:dyDescent="0.4">
      <c r="B11" s="136"/>
      <c r="C11" s="139"/>
      <c r="D11" s="142"/>
      <c r="E11" s="103" t="s">
        <v>127</v>
      </c>
      <c r="F11" s="107">
        <f>見積書内訳!I15</f>
        <v>0</v>
      </c>
      <c r="G11" s="108">
        <f>見積書内訳!L15</f>
        <v>0</v>
      </c>
      <c r="H11" s="5"/>
      <c r="I11" s="5"/>
      <c r="J11" s="5"/>
      <c r="K11" s="5"/>
      <c r="L11" s="6"/>
    </row>
    <row r="12" spans="1:12" ht="19.149999999999999" customHeight="1" x14ac:dyDescent="0.4">
      <c r="B12" s="136"/>
      <c r="C12" s="139"/>
      <c r="D12" s="142"/>
      <c r="E12" s="102" t="s">
        <v>147</v>
      </c>
      <c r="F12" s="107">
        <f>見積書内訳!I16</f>
        <v>0</v>
      </c>
      <c r="G12" s="108">
        <f>見積書内訳!L16</f>
        <v>0</v>
      </c>
      <c r="H12" s="5"/>
      <c r="I12" s="5"/>
      <c r="J12" s="5"/>
      <c r="K12" s="5"/>
      <c r="L12" s="6"/>
    </row>
    <row r="13" spans="1:12" ht="19.149999999999999" customHeight="1" x14ac:dyDescent="0.4">
      <c r="B13" s="136"/>
      <c r="C13" s="139"/>
      <c r="D13" s="142"/>
      <c r="E13" s="103" t="s">
        <v>12</v>
      </c>
      <c r="F13" s="107">
        <f>見積書内訳!I17</f>
        <v>0</v>
      </c>
      <c r="G13" s="108">
        <f>見積書内訳!L17</f>
        <v>0</v>
      </c>
      <c r="H13" s="5"/>
      <c r="I13" s="5"/>
      <c r="J13" s="5"/>
      <c r="K13" s="5"/>
      <c r="L13" s="6"/>
    </row>
    <row r="14" spans="1:12" ht="19.149999999999999" customHeight="1" x14ac:dyDescent="0.4">
      <c r="B14" s="136"/>
      <c r="C14" s="140"/>
      <c r="D14" s="143"/>
      <c r="E14" s="104" t="s">
        <v>13</v>
      </c>
      <c r="F14" s="109">
        <f>見積書内訳!I18</f>
        <v>0</v>
      </c>
      <c r="G14" s="110">
        <f>見積書内訳!L18</f>
        <v>0</v>
      </c>
      <c r="H14" s="7"/>
      <c r="I14" s="7"/>
      <c r="J14" s="7"/>
      <c r="K14" s="7"/>
      <c r="L14" s="8"/>
    </row>
    <row r="15" spans="1:12" ht="19.149999999999999" customHeight="1" x14ac:dyDescent="0.4">
      <c r="B15" s="136"/>
      <c r="C15" s="138" t="s">
        <v>14</v>
      </c>
      <c r="D15" s="144" t="s">
        <v>15</v>
      </c>
      <c r="E15" s="103" t="s">
        <v>16</v>
      </c>
      <c r="F15" s="114">
        <f>見積書内訳!I19</f>
        <v>0</v>
      </c>
      <c r="G15" s="47">
        <f>見積書内訳!L19</f>
        <v>0</v>
      </c>
      <c r="H15" s="9"/>
      <c r="I15" s="9"/>
      <c r="J15" s="9"/>
      <c r="K15" s="9"/>
      <c r="L15" s="10"/>
    </row>
    <row r="16" spans="1:12" ht="19.149999999999999" customHeight="1" x14ac:dyDescent="0.4">
      <c r="B16" s="136"/>
      <c r="C16" s="139"/>
      <c r="D16" s="145"/>
      <c r="E16" s="103" t="s">
        <v>17</v>
      </c>
      <c r="F16" s="64">
        <f>見積書内訳!I20</f>
        <v>0</v>
      </c>
      <c r="G16" s="47">
        <f>見積書内訳!L20</f>
        <v>0</v>
      </c>
      <c r="H16" s="11"/>
      <c r="I16" s="11"/>
      <c r="J16" s="39" t="s">
        <v>60</v>
      </c>
      <c r="K16" s="11"/>
      <c r="L16" s="12"/>
    </row>
    <row r="17" spans="2:12" ht="19.149999999999999" customHeight="1" x14ac:dyDescent="0.4">
      <c r="B17" s="136"/>
      <c r="C17" s="140"/>
      <c r="D17" s="146"/>
      <c r="E17" s="103" t="s">
        <v>18</v>
      </c>
      <c r="F17" s="64">
        <f>見積書内訳!I21</f>
        <v>0</v>
      </c>
      <c r="G17" s="47">
        <f>見積書内訳!L21</f>
        <v>0</v>
      </c>
      <c r="H17" s="13"/>
      <c r="I17" s="13"/>
      <c r="J17" s="13"/>
      <c r="K17" s="13"/>
      <c r="L17" s="14"/>
    </row>
    <row r="18" spans="2:12" ht="19.149999999999999" customHeight="1" x14ac:dyDescent="0.4">
      <c r="B18" s="136"/>
      <c r="C18" s="138" t="s">
        <v>19</v>
      </c>
      <c r="D18" s="147" t="s">
        <v>20</v>
      </c>
      <c r="E18" s="111" t="s">
        <v>21</v>
      </c>
      <c r="F18" s="64">
        <f>見積書内訳!I22</f>
        <v>0</v>
      </c>
      <c r="G18" s="47">
        <f>見積書内訳!L22</f>
        <v>0</v>
      </c>
      <c r="H18" s="3"/>
      <c r="I18" s="3"/>
      <c r="J18" s="3"/>
      <c r="K18" s="3"/>
      <c r="L18" s="4"/>
    </row>
    <row r="19" spans="2:12" ht="19.149999999999999" customHeight="1" x14ac:dyDescent="0.4">
      <c r="B19" s="136"/>
      <c r="C19" s="139"/>
      <c r="D19" s="148"/>
      <c r="E19" s="112" t="s">
        <v>22</v>
      </c>
      <c r="F19" s="64">
        <f>見積書内訳!I23</f>
        <v>0</v>
      </c>
      <c r="G19" s="47">
        <f>見積書内訳!L23</f>
        <v>0</v>
      </c>
      <c r="H19" s="5"/>
      <c r="I19" s="5"/>
      <c r="J19" s="39" t="s">
        <v>60</v>
      </c>
      <c r="K19" s="5"/>
      <c r="L19" s="6"/>
    </row>
    <row r="20" spans="2:12" ht="19.149999999999999" customHeight="1" x14ac:dyDescent="0.4">
      <c r="B20" s="136"/>
      <c r="C20" s="139"/>
      <c r="D20" s="148"/>
      <c r="E20" s="112" t="s">
        <v>23</v>
      </c>
      <c r="F20" s="64">
        <f>見積書内訳!I24</f>
        <v>0</v>
      </c>
      <c r="G20" s="47">
        <f>見積書内訳!L24</f>
        <v>0</v>
      </c>
      <c r="H20" s="5"/>
      <c r="I20" s="5"/>
      <c r="J20" s="5"/>
      <c r="K20" s="5"/>
      <c r="L20" s="6"/>
    </row>
    <row r="21" spans="2:12" ht="19.149999999999999" customHeight="1" x14ac:dyDescent="0.4">
      <c r="B21" s="136"/>
      <c r="C21" s="140"/>
      <c r="D21" s="149"/>
      <c r="E21" s="113" t="s">
        <v>24</v>
      </c>
      <c r="F21" s="64">
        <f>見積書内訳!I25</f>
        <v>0</v>
      </c>
      <c r="G21" s="47">
        <f>見積書内訳!L25</f>
        <v>0</v>
      </c>
      <c r="H21" s="7"/>
      <c r="I21" s="7"/>
      <c r="J21" s="7"/>
      <c r="K21" s="7"/>
      <c r="L21" s="8"/>
    </row>
    <row r="22" spans="2:12" ht="19.149999999999999" customHeight="1" x14ac:dyDescent="0.4">
      <c r="B22" s="136"/>
      <c r="C22" s="138" t="s">
        <v>168</v>
      </c>
      <c r="D22" s="144" t="s">
        <v>169</v>
      </c>
      <c r="E22" s="26" t="s">
        <v>25</v>
      </c>
      <c r="F22" s="64">
        <f>見積書内訳!I26</f>
        <v>0</v>
      </c>
      <c r="G22" s="47">
        <f>見積書内訳!L26</f>
        <v>0</v>
      </c>
      <c r="H22" s="9"/>
      <c r="I22" s="9"/>
      <c r="J22" s="9"/>
      <c r="K22" s="9"/>
      <c r="L22" s="10"/>
    </row>
    <row r="23" spans="2:12" ht="19.149999999999999" customHeight="1" x14ac:dyDescent="0.4">
      <c r="B23" s="136"/>
      <c r="C23" s="139"/>
      <c r="D23" s="145"/>
      <c r="E23" s="27" t="s">
        <v>26</v>
      </c>
      <c r="F23" s="64">
        <f>見積書内訳!I27</f>
        <v>0</v>
      </c>
      <c r="G23" s="47">
        <f>見積書内訳!L27</f>
        <v>0</v>
      </c>
      <c r="H23" s="11"/>
      <c r="I23" s="11"/>
      <c r="J23" s="39" t="s">
        <v>60</v>
      </c>
      <c r="K23" s="11"/>
      <c r="L23" s="12"/>
    </row>
    <row r="24" spans="2:12" ht="19.149999999999999" customHeight="1" x14ac:dyDescent="0.4">
      <c r="B24" s="136"/>
      <c r="C24" s="139"/>
      <c r="D24" s="145"/>
      <c r="E24" s="27" t="s">
        <v>27</v>
      </c>
      <c r="F24" s="64">
        <f>見積書内訳!I28</f>
        <v>0</v>
      </c>
      <c r="G24" s="47">
        <f>見積書内訳!L28</f>
        <v>0</v>
      </c>
      <c r="H24" s="11"/>
      <c r="I24" s="11"/>
      <c r="J24" s="11"/>
      <c r="K24" s="11"/>
      <c r="L24" s="12"/>
    </row>
    <row r="25" spans="2:12" ht="19.149999999999999" customHeight="1" x14ac:dyDescent="0.4">
      <c r="B25" s="137"/>
      <c r="C25" s="140"/>
      <c r="D25" s="146"/>
      <c r="E25" s="27" t="s">
        <v>28</v>
      </c>
      <c r="F25" s="65">
        <f>見積書内訳!I29</f>
        <v>0</v>
      </c>
      <c r="G25" s="48">
        <f>見積書内訳!L29</f>
        <v>0</v>
      </c>
      <c r="H25" s="123"/>
      <c r="I25" s="123"/>
      <c r="J25" s="123"/>
      <c r="K25" s="123"/>
      <c r="L25" s="12"/>
    </row>
    <row r="26" spans="2:12" ht="19.149999999999999" customHeight="1" x14ac:dyDescent="0.4">
      <c r="B26" s="135" t="s">
        <v>29</v>
      </c>
      <c r="C26" s="138" t="s">
        <v>30</v>
      </c>
      <c r="D26" s="141" t="s">
        <v>31</v>
      </c>
      <c r="E26" s="28" t="s">
        <v>32</v>
      </c>
      <c r="F26" s="157" t="s">
        <v>6</v>
      </c>
      <c r="G26" s="115">
        <f>見積書内訳!L30</f>
        <v>0</v>
      </c>
      <c r="H26" s="125">
        <f>見積書内訳!M30</f>
        <v>0</v>
      </c>
      <c r="I26" s="126">
        <f>見積書内訳!N30</f>
        <v>0</v>
      </c>
      <c r="J26" s="126">
        <f>見積書内訳!O30</f>
        <v>0</v>
      </c>
      <c r="K26" s="126">
        <f>見積書内訳!P30</f>
        <v>0</v>
      </c>
      <c r="L26" s="127">
        <f>見積書内訳!Q30</f>
        <v>0</v>
      </c>
    </row>
    <row r="27" spans="2:12" ht="19.149999999999999" customHeight="1" x14ac:dyDescent="0.4">
      <c r="B27" s="136"/>
      <c r="C27" s="139"/>
      <c r="D27" s="142"/>
      <c r="E27" s="29" t="s">
        <v>33</v>
      </c>
      <c r="F27" s="157"/>
      <c r="G27" s="116">
        <f>見積書内訳!L31</f>
        <v>0</v>
      </c>
      <c r="H27" s="128">
        <f>見積書内訳!M31</f>
        <v>0</v>
      </c>
      <c r="I27" s="120">
        <f>見積書内訳!N31</f>
        <v>0</v>
      </c>
      <c r="J27" s="120">
        <f>見積書内訳!O31</f>
        <v>0</v>
      </c>
      <c r="K27" s="120">
        <f>見積書内訳!P31</f>
        <v>0</v>
      </c>
      <c r="L27" s="129">
        <f>見積書内訳!Q31</f>
        <v>0</v>
      </c>
    </row>
    <row r="28" spans="2:12" ht="19.149999999999999" customHeight="1" x14ac:dyDescent="0.4">
      <c r="B28" s="136"/>
      <c r="C28" s="139"/>
      <c r="D28" s="142"/>
      <c r="E28" s="30" t="s">
        <v>34</v>
      </c>
      <c r="F28" s="157"/>
      <c r="G28" s="116">
        <f>見積書内訳!L32</f>
        <v>0</v>
      </c>
      <c r="H28" s="128">
        <f>見積書内訳!M32</f>
        <v>0</v>
      </c>
      <c r="I28" s="120">
        <f>見積書内訳!N32</f>
        <v>0</v>
      </c>
      <c r="J28" s="120">
        <f>見積書内訳!O32</f>
        <v>0</v>
      </c>
      <c r="K28" s="120">
        <f>見積書内訳!P32</f>
        <v>0</v>
      </c>
      <c r="L28" s="129">
        <f>見積書内訳!Q32</f>
        <v>0</v>
      </c>
    </row>
    <row r="29" spans="2:12" ht="19.149999999999999" customHeight="1" x14ac:dyDescent="0.4">
      <c r="B29" s="136"/>
      <c r="C29" s="139"/>
      <c r="D29" s="142"/>
      <c r="E29" s="31" t="s">
        <v>35</v>
      </c>
      <c r="F29" s="157"/>
      <c r="G29" s="116">
        <f>見積書内訳!L33</f>
        <v>0</v>
      </c>
      <c r="H29" s="128">
        <f>見積書内訳!M33</f>
        <v>0</v>
      </c>
      <c r="I29" s="120">
        <f>見積書内訳!N33</f>
        <v>0</v>
      </c>
      <c r="J29" s="120">
        <f>見積書内訳!O33</f>
        <v>0</v>
      </c>
      <c r="K29" s="120">
        <f>見積書内訳!P33</f>
        <v>0</v>
      </c>
      <c r="L29" s="129">
        <f>見積書内訳!Q33</f>
        <v>0</v>
      </c>
    </row>
    <row r="30" spans="2:12" ht="19.149999999999999" customHeight="1" x14ac:dyDescent="0.4">
      <c r="B30" s="136"/>
      <c r="C30" s="139"/>
      <c r="D30" s="142"/>
      <c r="E30" s="32" t="s">
        <v>149</v>
      </c>
      <c r="F30" s="157"/>
      <c r="G30" s="116">
        <f>見積書内訳!L34</f>
        <v>0</v>
      </c>
      <c r="H30" s="128">
        <f>見積書内訳!M34</f>
        <v>0</v>
      </c>
      <c r="I30" s="120">
        <f>見積書内訳!N34</f>
        <v>0</v>
      </c>
      <c r="J30" s="120">
        <f>見積書内訳!O34</f>
        <v>0</v>
      </c>
      <c r="K30" s="120">
        <f>見積書内訳!P34</f>
        <v>0</v>
      </c>
      <c r="L30" s="129">
        <f>見積書内訳!Q34</f>
        <v>0</v>
      </c>
    </row>
    <row r="31" spans="2:12" ht="19.149999999999999" customHeight="1" x14ac:dyDescent="0.4">
      <c r="B31" s="136"/>
      <c r="C31" s="140"/>
      <c r="D31" s="143"/>
      <c r="E31" s="33" t="s">
        <v>171</v>
      </c>
      <c r="F31" s="158"/>
      <c r="G31" s="117">
        <f>見積書内訳!L35</f>
        <v>0</v>
      </c>
      <c r="H31" s="130">
        <f>見積書内訳!M35</f>
        <v>0</v>
      </c>
      <c r="I31" s="122">
        <f>見積書内訳!N35</f>
        <v>0</v>
      </c>
      <c r="J31" s="122">
        <f>見積書内訳!O35</f>
        <v>0</v>
      </c>
      <c r="K31" s="122">
        <f>見積書内訳!P35</f>
        <v>0</v>
      </c>
      <c r="L31" s="131">
        <f>見積書内訳!Q35</f>
        <v>0</v>
      </c>
    </row>
    <row r="32" spans="2:12" ht="19.149999999999999" customHeight="1" x14ac:dyDescent="0.4">
      <c r="B32" s="136"/>
      <c r="C32" s="138" t="s">
        <v>37</v>
      </c>
      <c r="D32" s="36" t="s">
        <v>38</v>
      </c>
      <c r="E32" s="34" t="s">
        <v>39</v>
      </c>
      <c r="F32" s="159" t="s">
        <v>6</v>
      </c>
      <c r="G32" s="115">
        <f>見積書内訳!L36</f>
        <v>0</v>
      </c>
      <c r="H32" s="125">
        <f>見積書内訳!M36</f>
        <v>0</v>
      </c>
      <c r="I32" s="126">
        <f>見積書内訳!N36</f>
        <v>0</v>
      </c>
      <c r="J32" s="126">
        <f>見積書内訳!O36</f>
        <v>0</v>
      </c>
      <c r="K32" s="126">
        <f>見積書内訳!P36</f>
        <v>0</v>
      </c>
      <c r="L32" s="127">
        <f>見積書内訳!Q36</f>
        <v>0</v>
      </c>
    </row>
    <row r="33" spans="2:12" ht="19.149999999999999" customHeight="1" x14ac:dyDescent="0.4">
      <c r="B33" s="136"/>
      <c r="C33" s="139"/>
      <c r="D33" s="161" t="s">
        <v>40</v>
      </c>
      <c r="E33" s="29" t="s">
        <v>41</v>
      </c>
      <c r="F33" s="157"/>
      <c r="G33" s="116">
        <f>見積書内訳!L37</f>
        <v>0</v>
      </c>
      <c r="H33" s="128">
        <f>見積書内訳!M37</f>
        <v>0</v>
      </c>
      <c r="I33" s="120">
        <f>見積書内訳!N37</f>
        <v>0</v>
      </c>
      <c r="J33" s="120">
        <f>見積書内訳!O37</f>
        <v>0</v>
      </c>
      <c r="K33" s="120">
        <f>見積書内訳!P37</f>
        <v>0</v>
      </c>
      <c r="L33" s="129">
        <f>見積書内訳!Q37</f>
        <v>0</v>
      </c>
    </row>
    <row r="34" spans="2:12" ht="19.149999999999999" customHeight="1" x14ac:dyDescent="0.4">
      <c r="B34" s="136"/>
      <c r="C34" s="139"/>
      <c r="D34" s="142"/>
      <c r="E34" s="30" t="s">
        <v>42</v>
      </c>
      <c r="F34" s="157"/>
      <c r="G34" s="116">
        <f>見積書内訳!L38</f>
        <v>0</v>
      </c>
      <c r="H34" s="128">
        <f>見積書内訳!M38</f>
        <v>0</v>
      </c>
      <c r="I34" s="120">
        <f>見積書内訳!N38</f>
        <v>0</v>
      </c>
      <c r="J34" s="120">
        <f>見積書内訳!O38</f>
        <v>0</v>
      </c>
      <c r="K34" s="120">
        <f>見積書内訳!P38</f>
        <v>0</v>
      </c>
      <c r="L34" s="129">
        <f>見積書内訳!Q38</f>
        <v>0</v>
      </c>
    </row>
    <row r="35" spans="2:12" ht="19.149999999999999" customHeight="1" x14ac:dyDescent="0.4">
      <c r="B35" s="136"/>
      <c r="C35" s="140"/>
      <c r="D35" s="143"/>
      <c r="E35" s="33" t="s">
        <v>170</v>
      </c>
      <c r="F35" s="160"/>
      <c r="G35" s="117">
        <f>見積書内訳!L39</f>
        <v>0</v>
      </c>
      <c r="H35" s="130">
        <f>見積書内訳!M39</f>
        <v>0</v>
      </c>
      <c r="I35" s="122">
        <f>見積書内訳!N39</f>
        <v>0</v>
      </c>
      <c r="J35" s="122">
        <f>見積書内訳!O39</f>
        <v>0</v>
      </c>
      <c r="K35" s="122">
        <f>見積書内訳!P39</f>
        <v>0</v>
      </c>
      <c r="L35" s="131">
        <f>見積書内訳!Q39</f>
        <v>0</v>
      </c>
    </row>
    <row r="36" spans="2:12" ht="19.149999999999999" customHeight="1" x14ac:dyDescent="0.4">
      <c r="B36" s="136"/>
      <c r="C36" s="138" t="s">
        <v>166</v>
      </c>
      <c r="D36" s="144" t="s">
        <v>167</v>
      </c>
      <c r="E36" s="26" t="s">
        <v>44</v>
      </c>
      <c r="F36" s="164" t="s">
        <v>6</v>
      </c>
      <c r="G36" s="118">
        <f>見積書内訳!L40</f>
        <v>0</v>
      </c>
      <c r="H36" s="124">
        <f>見積書内訳!M40</f>
        <v>0</v>
      </c>
      <c r="I36" s="47">
        <f>見積書内訳!N40</f>
        <v>0</v>
      </c>
      <c r="J36" s="47">
        <f>見積書内訳!O40</f>
        <v>0</v>
      </c>
      <c r="K36" s="47">
        <f>見積書内訳!P40</f>
        <v>0</v>
      </c>
      <c r="L36" s="47">
        <f>見積書内訳!Q40</f>
        <v>0</v>
      </c>
    </row>
    <row r="37" spans="2:12" ht="19.149999999999999" customHeight="1" x14ac:dyDescent="0.4">
      <c r="B37" s="136"/>
      <c r="C37" s="139"/>
      <c r="D37" s="145"/>
      <c r="E37" s="27" t="s">
        <v>45</v>
      </c>
      <c r="F37" s="157"/>
      <c r="G37" s="118">
        <f>見積書内訳!L41</f>
        <v>0</v>
      </c>
      <c r="H37" s="119">
        <f>見積書内訳!M41</f>
        <v>0</v>
      </c>
      <c r="I37" s="120">
        <f>見積書内訳!N41</f>
        <v>0</v>
      </c>
      <c r="J37" s="120">
        <f>見積書内訳!O41</f>
        <v>0</v>
      </c>
      <c r="K37" s="120">
        <f>見積書内訳!P41</f>
        <v>0</v>
      </c>
      <c r="L37" s="120">
        <f>見積書内訳!Q41</f>
        <v>0</v>
      </c>
    </row>
    <row r="38" spans="2:12" ht="19.149999999999999" customHeight="1" x14ac:dyDescent="0.4">
      <c r="B38" s="136"/>
      <c r="C38" s="139"/>
      <c r="D38" s="145"/>
      <c r="E38" s="27" t="s">
        <v>172</v>
      </c>
      <c r="F38" s="157"/>
      <c r="G38" s="118">
        <f>見積書内訳!L42</f>
        <v>0</v>
      </c>
      <c r="H38" s="119">
        <f>見積書内訳!M42</f>
        <v>0</v>
      </c>
      <c r="I38" s="120">
        <f>見積書内訳!N42</f>
        <v>0</v>
      </c>
      <c r="J38" s="120">
        <f>見積書内訳!O42</f>
        <v>0</v>
      </c>
      <c r="K38" s="120">
        <f>見積書内訳!P42</f>
        <v>0</v>
      </c>
      <c r="L38" s="120">
        <f>見積書内訳!Q42</f>
        <v>0</v>
      </c>
    </row>
    <row r="39" spans="2:12" ht="19.149999999999999" customHeight="1" x14ac:dyDescent="0.4">
      <c r="B39" s="136"/>
      <c r="C39" s="139"/>
      <c r="D39" s="145"/>
      <c r="E39" s="27" t="s">
        <v>47</v>
      </c>
      <c r="F39" s="157"/>
      <c r="G39" s="118">
        <f>見積書内訳!L43</f>
        <v>0</v>
      </c>
      <c r="H39" s="119">
        <f>見積書内訳!M43</f>
        <v>0</v>
      </c>
      <c r="I39" s="120">
        <f>見積書内訳!N43</f>
        <v>0</v>
      </c>
      <c r="J39" s="120">
        <f>見積書内訳!O43</f>
        <v>0</v>
      </c>
      <c r="K39" s="120">
        <f>見積書内訳!P43</f>
        <v>0</v>
      </c>
      <c r="L39" s="120">
        <f>見積書内訳!Q43</f>
        <v>0</v>
      </c>
    </row>
    <row r="40" spans="2:12" ht="19.149999999999999" customHeight="1" x14ac:dyDescent="0.4">
      <c r="B40" s="156"/>
      <c r="C40" s="162"/>
      <c r="D40" s="163"/>
      <c r="E40" s="27" t="s">
        <v>48</v>
      </c>
      <c r="F40" s="157"/>
      <c r="G40" s="118">
        <f>見積書内訳!L44</f>
        <v>0</v>
      </c>
      <c r="H40" s="121">
        <f>見積書内訳!M44</f>
        <v>0</v>
      </c>
      <c r="I40" s="122">
        <f>見積書内訳!N44</f>
        <v>0</v>
      </c>
      <c r="J40" s="122">
        <f>見積書内訳!O44</f>
        <v>0</v>
      </c>
      <c r="K40" s="122">
        <f>見積書内訳!P44</f>
        <v>0</v>
      </c>
      <c r="L40" s="122">
        <f>見積書内訳!Q44</f>
        <v>0</v>
      </c>
    </row>
    <row r="41" spans="2:12" ht="18.600000000000001" customHeight="1" x14ac:dyDescent="0.4">
      <c r="B41" s="150" t="s">
        <v>49</v>
      </c>
      <c r="C41" s="151"/>
      <c r="D41" s="151"/>
      <c r="E41" s="152"/>
      <c r="F41" s="18">
        <f>SUM(F4:F25)</f>
        <v>0</v>
      </c>
      <c r="G41" s="18">
        <f>SUM(G4:G40)</f>
        <v>0</v>
      </c>
      <c r="H41" s="19">
        <f>SUM(H26:H40)</f>
        <v>0</v>
      </c>
      <c r="I41" s="19">
        <f>SUM(I26:I40)</f>
        <v>0</v>
      </c>
      <c r="J41" s="19">
        <f t="shared" ref="J41:L41" si="0">SUM(J26:J40)</f>
        <v>0</v>
      </c>
      <c r="K41" s="19">
        <f t="shared" si="0"/>
        <v>0</v>
      </c>
      <c r="L41" s="19">
        <f t="shared" si="0"/>
        <v>0</v>
      </c>
    </row>
    <row r="42" spans="2:12" ht="18.600000000000001" customHeight="1" x14ac:dyDescent="0.4">
      <c r="B42" s="150" t="s">
        <v>50</v>
      </c>
      <c r="C42" s="151"/>
      <c r="D42" s="151"/>
      <c r="E42" s="152"/>
      <c r="F42" s="153">
        <f>SUM(F41:L41)</f>
        <v>0</v>
      </c>
      <c r="G42" s="154"/>
      <c r="H42" s="154"/>
      <c r="I42" s="154"/>
      <c r="J42" s="154"/>
      <c r="K42" s="154"/>
      <c r="L42" s="155"/>
    </row>
  </sheetData>
  <mergeCells count="23">
    <mergeCell ref="B41:E41"/>
    <mergeCell ref="B42:E42"/>
    <mergeCell ref="F42:L42"/>
    <mergeCell ref="B26:B40"/>
    <mergeCell ref="C26:C31"/>
    <mergeCell ref="D26:D31"/>
    <mergeCell ref="F26:F31"/>
    <mergeCell ref="C32:C35"/>
    <mergeCell ref="F32:F35"/>
    <mergeCell ref="D33:D35"/>
    <mergeCell ref="C36:C40"/>
    <mergeCell ref="D36:D40"/>
    <mergeCell ref="F36:F40"/>
    <mergeCell ref="B3:C3"/>
    <mergeCell ref="B4:B25"/>
    <mergeCell ref="C4:C14"/>
    <mergeCell ref="D4:D14"/>
    <mergeCell ref="C15:C17"/>
    <mergeCell ref="D15:D17"/>
    <mergeCell ref="C18:C21"/>
    <mergeCell ref="D18:D21"/>
    <mergeCell ref="C22:C25"/>
    <mergeCell ref="D22:D25"/>
  </mergeCells>
  <phoneticPr fontId="1"/>
  <pageMargins left="0.7" right="0.7" top="0.75" bottom="0.75" header="0.3" footer="0.3"/>
  <pageSetup paperSize="9" scale="62" orientation="landscape" r:id="rId1"/>
  <ignoredErrors>
    <ignoredError sqref="F4:G14 F15:L4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06DA4-B305-4A18-93D5-EB132DFB0FD5}">
  <sheetPr>
    <pageSetUpPr fitToPage="1"/>
  </sheetPr>
  <dimension ref="A1:Q45"/>
  <sheetViews>
    <sheetView topLeftCell="A22" zoomScale="145" zoomScaleNormal="145" workbookViewId="0">
      <selection activeCell="F28" sqref="F28"/>
    </sheetView>
  </sheetViews>
  <sheetFormatPr defaultColWidth="8.75" defaultRowHeight="13.5" x14ac:dyDescent="0.4"/>
  <cols>
    <col min="1" max="1" width="3.375" style="1" customWidth="1"/>
    <col min="2" max="2" width="4.375" style="1" customWidth="1"/>
    <col min="3" max="4" width="6.625" style="1" customWidth="1"/>
    <col min="5" max="5" width="15.25" style="1" customWidth="1"/>
    <col min="6" max="6" width="20.375" style="1" customWidth="1"/>
    <col min="7" max="12" width="9.625" style="1" customWidth="1"/>
    <col min="13" max="16384" width="8.75" style="1"/>
  </cols>
  <sheetData>
    <row r="1" spans="1:17" ht="24" customHeight="1" x14ac:dyDescent="0.4">
      <c r="A1" s="40" t="s">
        <v>152</v>
      </c>
      <c r="E1" s="132" t="s">
        <v>162</v>
      </c>
    </row>
    <row r="2" spans="1:17" ht="24" customHeight="1" x14ac:dyDescent="0.4">
      <c r="A2" s="40"/>
      <c r="B2" s="1" t="s">
        <v>163</v>
      </c>
    </row>
    <row r="3" spans="1:17" x14ac:dyDescent="0.4">
      <c r="G3" s="37" t="s">
        <v>51</v>
      </c>
      <c r="H3" s="37"/>
      <c r="I3" s="37"/>
      <c r="J3" s="37" t="s">
        <v>52</v>
      </c>
      <c r="K3" s="37"/>
      <c r="L3" s="37"/>
      <c r="M3" s="38" t="s">
        <v>53</v>
      </c>
      <c r="N3" s="38"/>
      <c r="O3" s="38"/>
      <c r="P3" s="38"/>
      <c r="Q3" s="38"/>
    </row>
    <row r="4" spans="1:17" x14ac:dyDescent="0.4">
      <c r="B4" s="133" t="s">
        <v>0</v>
      </c>
      <c r="C4" s="134"/>
      <c r="D4" s="35" t="s">
        <v>1</v>
      </c>
      <c r="E4" s="20" t="s">
        <v>2</v>
      </c>
      <c r="F4" s="49" t="s">
        <v>156</v>
      </c>
      <c r="G4" s="2" t="s">
        <v>155</v>
      </c>
      <c r="H4" s="2" t="s">
        <v>153</v>
      </c>
      <c r="I4" s="2" t="s">
        <v>154</v>
      </c>
      <c r="J4" s="2" t="s">
        <v>155</v>
      </c>
      <c r="K4" s="2" t="s">
        <v>153</v>
      </c>
      <c r="L4" s="2" t="s">
        <v>154</v>
      </c>
      <c r="M4" s="2" t="s">
        <v>55</v>
      </c>
      <c r="N4" s="2" t="s">
        <v>56</v>
      </c>
      <c r="O4" s="2" t="s">
        <v>57</v>
      </c>
      <c r="P4" s="2" t="s">
        <v>58</v>
      </c>
      <c r="Q4" s="2" t="s">
        <v>59</v>
      </c>
    </row>
    <row r="5" spans="1:17" ht="19.149999999999999" customHeight="1" x14ac:dyDescent="0.4">
      <c r="B5" s="135" t="s">
        <v>3</v>
      </c>
      <c r="C5" s="138" t="s">
        <v>4</v>
      </c>
      <c r="D5" s="141" t="s">
        <v>5</v>
      </c>
      <c r="E5" s="21" t="s">
        <v>124</v>
      </c>
      <c r="F5" s="53"/>
      <c r="G5" s="73"/>
      <c r="H5" s="74"/>
      <c r="I5" s="73">
        <f>G5*H5</f>
        <v>0</v>
      </c>
      <c r="J5" s="73"/>
      <c r="K5" s="74"/>
      <c r="L5" s="73">
        <f>J5*K5</f>
        <v>0</v>
      </c>
      <c r="M5" s="3"/>
      <c r="N5" s="3"/>
      <c r="O5" s="3"/>
      <c r="P5" s="3"/>
      <c r="Q5" s="4"/>
    </row>
    <row r="6" spans="1:17" ht="19.149999999999999" customHeight="1" x14ac:dyDescent="0.4">
      <c r="B6" s="136"/>
      <c r="C6" s="139"/>
      <c r="D6" s="142"/>
      <c r="E6" s="17" t="s">
        <v>7</v>
      </c>
      <c r="F6" s="17" t="s">
        <v>158</v>
      </c>
      <c r="G6" s="73"/>
      <c r="H6" s="74"/>
      <c r="I6" s="73">
        <f t="shared" ref="I6:I17" si="0">G6*H6</f>
        <v>0</v>
      </c>
      <c r="J6" s="73"/>
      <c r="K6" s="74"/>
      <c r="L6" s="73">
        <f t="shared" ref="L6:L17" si="1">J6*K6</f>
        <v>0</v>
      </c>
      <c r="M6" s="5"/>
      <c r="N6" s="5"/>
      <c r="O6" s="5"/>
      <c r="P6" s="5"/>
      <c r="Q6" s="6"/>
    </row>
    <row r="7" spans="1:17" ht="19.149999999999999" customHeight="1" x14ac:dyDescent="0.4">
      <c r="B7" s="136"/>
      <c r="C7" s="139"/>
      <c r="D7" s="142"/>
      <c r="E7" s="17" t="s">
        <v>160</v>
      </c>
      <c r="F7" s="17" t="s">
        <v>157</v>
      </c>
      <c r="G7" s="73"/>
      <c r="H7" s="74"/>
      <c r="I7" s="73">
        <f t="shared" si="0"/>
        <v>0</v>
      </c>
      <c r="J7" s="73"/>
      <c r="K7" s="74"/>
      <c r="L7" s="73">
        <f t="shared" si="1"/>
        <v>0</v>
      </c>
      <c r="M7" s="5"/>
      <c r="N7" s="5"/>
      <c r="O7" s="5"/>
      <c r="P7" s="5"/>
      <c r="Q7" s="6"/>
    </row>
    <row r="8" spans="1:17" ht="19.149999999999999" customHeight="1" x14ac:dyDescent="0.4">
      <c r="B8" s="136"/>
      <c r="C8" s="139"/>
      <c r="D8" s="142"/>
      <c r="E8" s="21" t="s">
        <v>8</v>
      </c>
      <c r="F8" s="17" t="s">
        <v>158</v>
      </c>
      <c r="G8" s="73"/>
      <c r="H8" s="74"/>
      <c r="I8" s="73">
        <f t="shared" si="0"/>
        <v>0</v>
      </c>
      <c r="J8" s="73"/>
      <c r="K8" s="74"/>
      <c r="L8" s="73">
        <f t="shared" si="1"/>
        <v>0</v>
      </c>
      <c r="M8" s="5"/>
      <c r="N8" s="5"/>
      <c r="O8" s="5"/>
      <c r="P8" s="5"/>
      <c r="Q8" s="6"/>
    </row>
    <row r="9" spans="1:17" ht="19.149999999999999" customHeight="1" x14ac:dyDescent="0.4">
      <c r="B9" s="136"/>
      <c r="C9" s="139"/>
      <c r="D9" s="142"/>
      <c r="E9" s="21" t="s">
        <v>160</v>
      </c>
      <c r="F9" s="17" t="s">
        <v>157</v>
      </c>
      <c r="G9" s="73"/>
      <c r="H9" s="74"/>
      <c r="I9" s="73">
        <f t="shared" si="0"/>
        <v>0</v>
      </c>
      <c r="J9" s="73"/>
      <c r="K9" s="74"/>
      <c r="L9" s="73">
        <f t="shared" si="1"/>
        <v>0</v>
      </c>
      <c r="M9" s="5"/>
      <c r="N9" s="5"/>
      <c r="O9" s="5"/>
      <c r="P9" s="5"/>
      <c r="Q9" s="6"/>
    </row>
    <row r="10" spans="1:17" ht="19.149999999999999" customHeight="1" x14ac:dyDescent="0.4">
      <c r="B10" s="136"/>
      <c r="C10" s="139"/>
      <c r="D10" s="142"/>
      <c r="E10" s="17" t="s">
        <v>9</v>
      </c>
      <c r="F10" s="17" t="s">
        <v>158</v>
      </c>
      <c r="G10" s="73"/>
      <c r="H10" s="74"/>
      <c r="I10" s="73">
        <f t="shared" si="0"/>
        <v>0</v>
      </c>
      <c r="J10" s="73"/>
      <c r="K10" s="74"/>
      <c r="L10" s="73">
        <f t="shared" si="1"/>
        <v>0</v>
      </c>
      <c r="M10" s="5"/>
      <c r="N10" s="5"/>
      <c r="O10" s="5"/>
      <c r="P10" s="5"/>
      <c r="Q10" s="6"/>
    </row>
    <row r="11" spans="1:17" ht="19.149999999999999" customHeight="1" x14ac:dyDescent="0.4">
      <c r="B11" s="136"/>
      <c r="C11" s="139"/>
      <c r="D11" s="142"/>
      <c r="E11" s="17" t="s">
        <v>160</v>
      </c>
      <c r="F11" s="17" t="s">
        <v>157</v>
      </c>
      <c r="G11" s="73"/>
      <c r="H11" s="74"/>
      <c r="I11" s="73">
        <f t="shared" si="0"/>
        <v>0</v>
      </c>
      <c r="J11" s="73"/>
      <c r="K11" s="74"/>
      <c r="L11" s="73">
        <f t="shared" si="1"/>
        <v>0</v>
      </c>
      <c r="M11" s="5"/>
      <c r="N11" s="5"/>
      <c r="O11" s="5"/>
      <c r="P11" s="5"/>
      <c r="Q11" s="6"/>
    </row>
    <row r="12" spans="1:17" ht="19.149999999999999" customHeight="1" x14ac:dyDescent="0.4">
      <c r="B12" s="136"/>
      <c r="C12" s="139"/>
      <c r="D12" s="142"/>
      <c r="E12" s="21" t="s">
        <v>10</v>
      </c>
      <c r="F12" s="53"/>
      <c r="G12" s="73"/>
      <c r="H12" s="74"/>
      <c r="I12" s="73">
        <f>G12*H12</f>
        <v>0</v>
      </c>
      <c r="J12" s="73"/>
      <c r="K12" s="74"/>
      <c r="L12" s="73">
        <f t="shared" si="1"/>
        <v>0</v>
      </c>
      <c r="M12" s="5"/>
      <c r="N12" s="5"/>
      <c r="O12" s="5"/>
      <c r="P12" s="5"/>
      <c r="Q12" s="6"/>
    </row>
    <row r="13" spans="1:17" ht="19.149999999999999" customHeight="1" x14ac:dyDescent="0.4">
      <c r="B13" s="136"/>
      <c r="C13" s="139"/>
      <c r="D13" s="142"/>
      <c r="E13" s="17" t="s">
        <v>126</v>
      </c>
      <c r="F13" s="53"/>
      <c r="G13" s="73"/>
      <c r="H13" s="74"/>
      <c r="I13" s="73">
        <f t="shared" si="0"/>
        <v>0</v>
      </c>
      <c r="J13" s="73"/>
      <c r="K13" s="74"/>
      <c r="L13" s="73">
        <f t="shared" si="1"/>
        <v>0</v>
      </c>
      <c r="M13" s="5"/>
      <c r="N13" s="5"/>
      <c r="O13" s="39" t="s">
        <v>60</v>
      </c>
      <c r="P13" s="5"/>
      <c r="Q13" s="6"/>
    </row>
    <row r="14" spans="1:17" ht="19.149999999999999" customHeight="1" x14ac:dyDescent="0.4">
      <c r="B14" s="136"/>
      <c r="C14" s="139"/>
      <c r="D14" s="142"/>
      <c r="E14" s="21" t="s">
        <v>11</v>
      </c>
      <c r="F14" s="53"/>
      <c r="G14" s="73"/>
      <c r="H14" s="74"/>
      <c r="I14" s="73">
        <f t="shared" si="0"/>
        <v>0</v>
      </c>
      <c r="J14" s="73"/>
      <c r="K14" s="74"/>
      <c r="L14" s="73">
        <f t="shared" si="1"/>
        <v>0</v>
      </c>
      <c r="M14" s="5"/>
      <c r="N14" s="5"/>
      <c r="O14" s="5"/>
      <c r="P14" s="5"/>
      <c r="Q14" s="6"/>
    </row>
    <row r="15" spans="1:17" ht="19.149999999999999" customHeight="1" x14ac:dyDescent="0.4">
      <c r="B15" s="136"/>
      <c r="C15" s="139"/>
      <c r="D15" s="142"/>
      <c r="E15" s="17" t="s">
        <v>127</v>
      </c>
      <c r="F15" s="53"/>
      <c r="G15" s="73"/>
      <c r="H15" s="74"/>
      <c r="I15" s="73">
        <f t="shared" si="0"/>
        <v>0</v>
      </c>
      <c r="J15" s="73"/>
      <c r="K15" s="74"/>
      <c r="L15" s="73">
        <f t="shared" si="1"/>
        <v>0</v>
      </c>
      <c r="M15" s="5"/>
      <c r="N15" s="5"/>
      <c r="O15" s="5"/>
      <c r="P15" s="5"/>
      <c r="Q15" s="6"/>
    </row>
    <row r="16" spans="1:17" ht="19.149999999999999" customHeight="1" x14ac:dyDescent="0.4">
      <c r="B16" s="136"/>
      <c r="C16" s="139"/>
      <c r="D16" s="142"/>
      <c r="E16" s="21" t="s">
        <v>147</v>
      </c>
      <c r="F16" s="53"/>
      <c r="G16" s="73"/>
      <c r="H16" s="74"/>
      <c r="I16" s="73">
        <f t="shared" si="0"/>
        <v>0</v>
      </c>
      <c r="J16" s="73"/>
      <c r="K16" s="74"/>
      <c r="L16" s="73">
        <f t="shared" si="1"/>
        <v>0</v>
      </c>
      <c r="M16" s="5"/>
      <c r="N16" s="5"/>
      <c r="O16" s="5"/>
      <c r="P16" s="5"/>
      <c r="Q16" s="6"/>
    </row>
    <row r="17" spans="2:17" ht="19.149999999999999" customHeight="1" x14ac:dyDescent="0.4">
      <c r="B17" s="136"/>
      <c r="C17" s="139"/>
      <c r="D17" s="142"/>
      <c r="E17" s="17" t="s">
        <v>12</v>
      </c>
      <c r="F17" s="53"/>
      <c r="G17" s="73"/>
      <c r="H17" s="74"/>
      <c r="I17" s="73">
        <f t="shared" si="0"/>
        <v>0</v>
      </c>
      <c r="J17" s="73"/>
      <c r="K17" s="74"/>
      <c r="L17" s="73">
        <f t="shared" si="1"/>
        <v>0</v>
      </c>
      <c r="M17" s="5"/>
      <c r="N17" s="5"/>
      <c r="O17" s="5"/>
      <c r="P17" s="5"/>
      <c r="Q17" s="6"/>
    </row>
    <row r="18" spans="2:17" ht="19.149999999999999" customHeight="1" x14ac:dyDescent="0.4">
      <c r="B18" s="136"/>
      <c r="C18" s="140"/>
      <c r="D18" s="143"/>
      <c r="E18" s="22" t="s">
        <v>13</v>
      </c>
      <c r="F18" s="54"/>
      <c r="G18" s="75"/>
      <c r="H18" s="76"/>
      <c r="I18" s="75">
        <f>G18*H18</f>
        <v>0</v>
      </c>
      <c r="J18" s="75"/>
      <c r="K18" s="76"/>
      <c r="L18" s="75">
        <f>J18*K18</f>
        <v>0</v>
      </c>
      <c r="M18" s="7"/>
      <c r="N18" s="7"/>
      <c r="O18" s="7"/>
      <c r="P18" s="7"/>
      <c r="Q18" s="8"/>
    </row>
    <row r="19" spans="2:17" ht="19.149999999999999" customHeight="1" x14ac:dyDescent="0.4">
      <c r="B19" s="136"/>
      <c r="C19" s="138" t="s">
        <v>14</v>
      </c>
      <c r="D19" s="144" t="s">
        <v>15</v>
      </c>
      <c r="E19" s="17" t="s">
        <v>16</v>
      </c>
      <c r="F19" s="53"/>
      <c r="G19" s="77"/>
      <c r="H19" s="78"/>
      <c r="I19" s="79">
        <v>0</v>
      </c>
      <c r="J19" s="77"/>
      <c r="K19" s="78"/>
      <c r="L19" s="79">
        <v>0</v>
      </c>
      <c r="M19" s="9"/>
      <c r="N19" s="9"/>
      <c r="O19" s="9"/>
      <c r="P19" s="9"/>
      <c r="Q19" s="10"/>
    </row>
    <row r="20" spans="2:17" ht="19.149999999999999" customHeight="1" x14ac:dyDescent="0.4">
      <c r="B20" s="136"/>
      <c r="C20" s="139"/>
      <c r="D20" s="145"/>
      <c r="E20" s="17" t="s">
        <v>17</v>
      </c>
      <c r="F20" s="53"/>
      <c r="G20" s="79"/>
      <c r="H20" s="74"/>
      <c r="I20" s="79">
        <f>G20*H20</f>
        <v>0</v>
      </c>
      <c r="J20" s="79"/>
      <c r="K20" s="74"/>
      <c r="L20" s="79">
        <f>J20*K20</f>
        <v>0</v>
      </c>
      <c r="M20" s="11"/>
      <c r="N20" s="11"/>
      <c r="O20" s="39" t="s">
        <v>60</v>
      </c>
      <c r="P20" s="11"/>
      <c r="Q20" s="12"/>
    </row>
    <row r="21" spans="2:17" ht="19.149999999999999" customHeight="1" x14ac:dyDescent="0.4">
      <c r="B21" s="136"/>
      <c r="C21" s="140"/>
      <c r="D21" s="146"/>
      <c r="E21" s="17" t="s">
        <v>18</v>
      </c>
      <c r="F21" s="53"/>
      <c r="G21" s="79"/>
      <c r="H21" s="74"/>
      <c r="I21" s="79">
        <f>G21*H21</f>
        <v>0</v>
      </c>
      <c r="J21" s="79"/>
      <c r="K21" s="74"/>
      <c r="L21" s="79">
        <f>J21*K21</f>
        <v>0</v>
      </c>
      <c r="M21" s="13"/>
      <c r="N21" s="13"/>
      <c r="O21" s="13"/>
      <c r="P21" s="13"/>
      <c r="Q21" s="14"/>
    </row>
    <row r="22" spans="2:17" ht="19.149999999999999" customHeight="1" x14ac:dyDescent="0.4">
      <c r="B22" s="136"/>
      <c r="C22" s="138" t="s">
        <v>19</v>
      </c>
      <c r="D22" s="147" t="s">
        <v>20</v>
      </c>
      <c r="E22" s="23" t="s">
        <v>21</v>
      </c>
      <c r="F22" s="55"/>
      <c r="G22" s="80"/>
      <c r="H22" s="81"/>
      <c r="I22" s="82">
        <v>0</v>
      </c>
      <c r="J22" s="80"/>
      <c r="K22" s="81"/>
      <c r="L22" s="82">
        <v>0</v>
      </c>
      <c r="M22" s="3"/>
      <c r="N22" s="3"/>
      <c r="O22" s="3"/>
      <c r="P22" s="3"/>
      <c r="Q22" s="4"/>
    </row>
    <row r="23" spans="2:17" ht="19.149999999999999" customHeight="1" x14ac:dyDescent="0.4">
      <c r="B23" s="136"/>
      <c r="C23" s="139"/>
      <c r="D23" s="148"/>
      <c r="E23" s="24" t="s">
        <v>22</v>
      </c>
      <c r="F23" s="56"/>
      <c r="G23" s="83"/>
      <c r="H23" s="84"/>
      <c r="I23" s="85">
        <v>0</v>
      </c>
      <c r="J23" s="83"/>
      <c r="K23" s="84"/>
      <c r="L23" s="85">
        <v>0</v>
      </c>
      <c r="M23" s="5"/>
      <c r="N23" s="5"/>
      <c r="O23" s="39" t="s">
        <v>60</v>
      </c>
      <c r="P23" s="5"/>
      <c r="Q23" s="6"/>
    </row>
    <row r="24" spans="2:17" ht="19.149999999999999" customHeight="1" x14ac:dyDescent="0.4">
      <c r="B24" s="136"/>
      <c r="C24" s="139"/>
      <c r="D24" s="148"/>
      <c r="E24" s="24" t="s">
        <v>23</v>
      </c>
      <c r="F24" s="56"/>
      <c r="G24" s="83"/>
      <c r="H24" s="84"/>
      <c r="I24" s="85">
        <v>0</v>
      </c>
      <c r="J24" s="83"/>
      <c r="K24" s="84"/>
      <c r="L24" s="85">
        <v>0</v>
      </c>
      <c r="M24" s="5"/>
      <c r="N24" s="5"/>
      <c r="O24" s="5"/>
      <c r="P24" s="5"/>
      <c r="Q24" s="6"/>
    </row>
    <row r="25" spans="2:17" ht="19.149999999999999" customHeight="1" x14ac:dyDescent="0.4">
      <c r="B25" s="136"/>
      <c r="C25" s="140"/>
      <c r="D25" s="149"/>
      <c r="E25" s="25" t="s">
        <v>24</v>
      </c>
      <c r="F25" s="57"/>
      <c r="G25" s="86"/>
      <c r="H25" s="87"/>
      <c r="I25" s="86">
        <f>G25*H25</f>
        <v>0</v>
      </c>
      <c r="J25" s="86"/>
      <c r="K25" s="87"/>
      <c r="L25" s="86">
        <f>J25*K25</f>
        <v>0</v>
      </c>
      <c r="M25" s="7"/>
      <c r="N25" s="7"/>
      <c r="O25" s="7"/>
      <c r="P25" s="7"/>
      <c r="Q25" s="8"/>
    </row>
    <row r="26" spans="2:17" ht="19.149999999999999" customHeight="1" x14ac:dyDescent="0.4">
      <c r="B26" s="136"/>
      <c r="C26" s="138" t="s">
        <v>168</v>
      </c>
      <c r="D26" s="147" t="s">
        <v>169</v>
      </c>
      <c r="E26" s="50" t="s">
        <v>25</v>
      </c>
      <c r="F26" s="58"/>
      <c r="G26" s="82"/>
      <c r="H26" s="88"/>
      <c r="I26" s="82">
        <f>G26*H26</f>
        <v>0</v>
      </c>
      <c r="J26" s="82"/>
      <c r="K26" s="89"/>
      <c r="L26" s="82">
        <f>J26*K26</f>
        <v>0</v>
      </c>
      <c r="M26" s="9"/>
      <c r="N26" s="9"/>
      <c r="O26" s="9"/>
      <c r="P26" s="9"/>
      <c r="Q26" s="10"/>
    </row>
    <row r="27" spans="2:17" ht="19.149999999999999" customHeight="1" x14ac:dyDescent="0.4">
      <c r="B27" s="136"/>
      <c r="C27" s="139"/>
      <c r="D27" s="148"/>
      <c r="E27" s="51" t="s">
        <v>26</v>
      </c>
      <c r="F27" s="59"/>
      <c r="G27" s="90"/>
      <c r="H27" s="74"/>
      <c r="I27" s="79">
        <f t="shared" ref="I27:I28" si="2">G27*H27</f>
        <v>0</v>
      </c>
      <c r="J27" s="79"/>
      <c r="K27" s="74"/>
      <c r="L27" s="79">
        <f t="shared" ref="L27:L28" si="3">J27*K27</f>
        <v>0</v>
      </c>
      <c r="M27" s="11"/>
      <c r="N27" s="11"/>
      <c r="O27" s="39" t="s">
        <v>60</v>
      </c>
      <c r="P27" s="11"/>
      <c r="Q27" s="12"/>
    </row>
    <row r="28" spans="2:17" ht="19.149999999999999" customHeight="1" x14ac:dyDescent="0.4">
      <c r="B28" s="136"/>
      <c r="C28" s="139"/>
      <c r="D28" s="148"/>
      <c r="E28" s="51" t="s">
        <v>27</v>
      </c>
      <c r="F28" s="59"/>
      <c r="G28" s="90"/>
      <c r="H28" s="74"/>
      <c r="I28" s="79">
        <f t="shared" si="2"/>
        <v>0</v>
      </c>
      <c r="J28" s="79"/>
      <c r="K28" s="74"/>
      <c r="L28" s="79">
        <f t="shared" si="3"/>
        <v>0</v>
      </c>
      <c r="M28" s="11"/>
      <c r="N28" s="11"/>
      <c r="O28" s="11"/>
      <c r="P28" s="11"/>
      <c r="Q28" s="12"/>
    </row>
    <row r="29" spans="2:17" ht="19.149999999999999" customHeight="1" x14ac:dyDescent="0.4">
      <c r="B29" s="137"/>
      <c r="C29" s="140"/>
      <c r="D29" s="149"/>
      <c r="E29" s="52" t="s">
        <v>28</v>
      </c>
      <c r="F29" s="59"/>
      <c r="G29" s="91"/>
      <c r="H29" s="76"/>
      <c r="I29" s="86">
        <f>G29*H29</f>
        <v>0</v>
      </c>
      <c r="J29" s="86"/>
      <c r="K29" s="87"/>
      <c r="L29" s="86">
        <f>J29*K29</f>
        <v>0</v>
      </c>
      <c r="M29" s="15"/>
      <c r="N29" s="15"/>
      <c r="O29" s="15"/>
      <c r="P29" s="15"/>
      <c r="Q29" s="16"/>
    </row>
    <row r="30" spans="2:17" ht="19.149999999999999" customHeight="1" x14ac:dyDescent="0.4">
      <c r="B30" s="135" t="s">
        <v>29</v>
      </c>
      <c r="C30" s="138" t="s">
        <v>30</v>
      </c>
      <c r="D30" s="141" t="s">
        <v>31</v>
      </c>
      <c r="E30" s="30" t="s">
        <v>32</v>
      </c>
      <c r="F30" s="60"/>
      <c r="G30" s="157" t="s">
        <v>6</v>
      </c>
      <c r="H30" s="157" t="s">
        <v>6</v>
      </c>
      <c r="I30" s="157" t="s">
        <v>6</v>
      </c>
      <c r="J30" s="82"/>
      <c r="K30" s="88"/>
      <c r="L30" s="82">
        <f>J30*K30</f>
        <v>0</v>
      </c>
      <c r="M30" s="69">
        <v>0</v>
      </c>
      <c r="N30" s="67">
        <v>0</v>
      </c>
      <c r="O30" s="67">
        <v>0</v>
      </c>
      <c r="P30" s="67">
        <v>0</v>
      </c>
      <c r="Q30" s="67">
        <v>0</v>
      </c>
    </row>
    <row r="31" spans="2:17" ht="19.149999999999999" customHeight="1" x14ac:dyDescent="0.4">
      <c r="B31" s="136"/>
      <c r="C31" s="139"/>
      <c r="D31" s="142"/>
      <c r="E31" s="29" t="s">
        <v>33</v>
      </c>
      <c r="F31" s="61"/>
      <c r="G31" s="157"/>
      <c r="H31" s="157"/>
      <c r="I31" s="157"/>
      <c r="J31" s="90"/>
      <c r="K31" s="74"/>
      <c r="L31" s="79">
        <f t="shared" ref="L31:L34" si="4">J31*K31</f>
        <v>0</v>
      </c>
      <c r="M31" s="67">
        <v>0</v>
      </c>
      <c r="N31" s="67">
        <v>0</v>
      </c>
      <c r="O31" s="67">
        <v>0</v>
      </c>
      <c r="P31" s="67">
        <v>0</v>
      </c>
      <c r="Q31" s="67">
        <v>0</v>
      </c>
    </row>
    <row r="32" spans="2:17" ht="19.149999999999999" customHeight="1" x14ac:dyDescent="0.4">
      <c r="B32" s="136"/>
      <c r="C32" s="139"/>
      <c r="D32" s="142"/>
      <c r="E32" s="30" t="s">
        <v>34</v>
      </c>
      <c r="F32" s="61"/>
      <c r="G32" s="157"/>
      <c r="H32" s="157"/>
      <c r="I32" s="157"/>
      <c r="J32" s="90"/>
      <c r="K32" s="74"/>
      <c r="L32" s="79">
        <f t="shared" si="4"/>
        <v>0</v>
      </c>
      <c r="M32" s="67">
        <v>0</v>
      </c>
      <c r="N32" s="67">
        <v>0</v>
      </c>
      <c r="O32" s="67">
        <v>0</v>
      </c>
      <c r="P32" s="67">
        <v>0</v>
      </c>
      <c r="Q32" s="67">
        <v>0</v>
      </c>
    </row>
    <row r="33" spans="2:17" ht="19.149999999999999" customHeight="1" x14ac:dyDescent="0.4">
      <c r="B33" s="136"/>
      <c r="C33" s="139"/>
      <c r="D33" s="142"/>
      <c r="E33" s="31" t="s">
        <v>35</v>
      </c>
      <c r="F33" s="61"/>
      <c r="G33" s="157"/>
      <c r="H33" s="157"/>
      <c r="I33" s="157"/>
      <c r="J33" s="90"/>
      <c r="K33" s="74"/>
      <c r="L33" s="79">
        <f t="shared" si="4"/>
        <v>0</v>
      </c>
      <c r="M33" s="67">
        <v>0</v>
      </c>
      <c r="N33" s="67">
        <v>0</v>
      </c>
      <c r="O33" s="67">
        <v>0</v>
      </c>
      <c r="P33" s="67">
        <v>0</v>
      </c>
      <c r="Q33" s="67">
        <v>0</v>
      </c>
    </row>
    <row r="34" spans="2:17" ht="19.149999999999999" customHeight="1" x14ac:dyDescent="0.4">
      <c r="B34" s="136"/>
      <c r="C34" s="139"/>
      <c r="D34" s="142"/>
      <c r="E34" s="32" t="s">
        <v>149</v>
      </c>
      <c r="F34" s="61"/>
      <c r="G34" s="157"/>
      <c r="H34" s="157"/>
      <c r="I34" s="157"/>
      <c r="J34" s="90"/>
      <c r="K34" s="74"/>
      <c r="L34" s="79">
        <f t="shared" si="4"/>
        <v>0</v>
      </c>
      <c r="M34" s="67">
        <v>0</v>
      </c>
      <c r="N34" s="67">
        <v>0</v>
      </c>
      <c r="O34" s="67">
        <v>0</v>
      </c>
      <c r="P34" s="67">
        <v>0</v>
      </c>
      <c r="Q34" s="67">
        <v>0</v>
      </c>
    </row>
    <row r="35" spans="2:17" ht="19.149999999999999" customHeight="1" x14ac:dyDescent="0.4">
      <c r="B35" s="136"/>
      <c r="C35" s="140"/>
      <c r="D35" s="143"/>
      <c r="E35" s="33" t="s">
        <v>36</v>
      </c>
      <c r="F35" s="62"/>
      <c r="G35" s="158"/>
      <c r="H35" s="158"/>
      <c r="I35" s="158"/>
      <c r="J35" s="92"/>
      <c r="K35" s="93"/>
      <c r="L35" s="94">
        <v>0</v>
      </c>
      <c r="M35" s="66">
        <v>0</v>
      </c>
      <c r="N35" s="66">
        <v>0</v>
      </c>
      <c r="O35" s="66">
        <v>0</v>
      </c>
      <c r="P35" s="66">
        <v>0</v>
      </c>
      <c r="Q35" s="66">
        <v>0</v>
      </c>
    </row>
    <row r="36" spans="2:17" ht="19.149999999999999" customHeight="1" x14ac:dyDescent="0.4">
      <c r="B36" s="136"/>
      <c r="C36" s="138" t="s">
        <v>37</v>
      </c>
      <c r="D36" s="36" t="s">
        <v>38</v>
      </c>
      <c r="E36" s="34" t="s">
        <v>39</v>
      </c>
      <c r="F36" s="63"/>
      <c r="G36" s="159" t="s">
        <v>6</v>
      </c>
      <c r="H36" s="159" t="s">
        <v>6</v>
      </c>
      <c r="I36" s="159" t="s">
        <v>6</v>
      </c>
      <c r="J36" s="82"/>
      <c r="K36" s="88"/>
      <c r="L36" s="82">
        <f>J36*K36</f>
        <v>0</v>
      </c>
      <c r="M36" s="67">
        <v>0</v>
      </c>
      <c r="N36" s="67">
        <v>0</v>
      </c>
      <c r="O36" s="67">
        <v>0</v>
      </c>
      <c r="P36" s="67">
        <v>0</v>
      </c>
      <c r="Q36" s="70">
        <v>0</v>
      </c>
    </row>
    <row r="37" spans="2:17" ht="19.149999999999999" customHeight="1" x14ac:dyDescent="0.4">
      <c r="B37" s="136"/>
      <c r="C37" s="139"/>
      <c r="D37" s="161" t="s">
        <v>40</v>
      </c>
      <c r="E37" s="29" t="s">
        <v>41</v>
      </c>
      <c r="F37" s="61"/>
      <c r="G37" s="157"/>
      <c r="H37" s="157"/>
      <c r="I37" s="157"/>
      <c r="J37" s="90"/>
      <c r="K37" s="74"/>
      <c r="L37" s="79">
        <f t="shared" ref="L37:L38" si="5">J37*K37</f>
        <v>0</v>
      </c>
      <c r="M37" s="67">
        <v>0</v>
      </c>
      <c r="N37" s="67">
        <v>0</v>
      </c>
      <c r="O37" s="67">
        <v>0</v>
      </c>
      <c r="P37" s="67">
        <v>0</v>
      </c>
      <c r="Q37" s="70">
        <v>0</v>
      </c>
    </row>
    <row r="38" spans="2:17" ht="19.149999999999999" customHeight="1" x14ac:dyDescent="0.4">
      <c r="B38" s="136"/>
      <c r="C38" s="139"/>
      <c r="D38" s="142"/>
      <c r="E38" s="30" t="s">
        <v>42</v>
      </c>
      <c r="F38" s="61"/>
      <c r="G38" s="157"/>
      <c r="H38" s="157"/>
      <c r="I38" s="157"/>
      <c r="J38" s="90"/>
      <c r="K38" s="74"/>
      <c r="L38" s="79">
        <f t="shared" si="5"/>
        <v>0</v>
      </c>
      <c r="M38" s="67">
        <v>0</v>
      </c>
      <c r="N38" s="67">
        <v>0</v>
      </c>
      <c r="O38" s="67">
        <v>0</v>
      </c>
      <c r="P38" s="67">
        <v>0</v>
      </c>
      <c r="Q38" s="70">
        <v>0</v>
      </c>
    </row>
    <row r="39" spans="2:17" ht="19.149999999999999" customHeight="1" x14ac:dyDescent="0.4">
      <c r="B39" s="136"/>
      <c r="C39" s="140"/>
      <c r="D39" s="143"/>
      <c r="E39" s="33" t="s">
        <v>43</v>
      </c>
      <c r="F39" s="61"/>
      <c r="G39" s="160"/>
      <c r="H39" s="160"/>
      <c r="I39" s="160"/>
      <c r="J39" s="92"/>
      <c r="K39" s="95"/>
      <c r="L39" s="94">
        <v>0</v>
      </c>
      <c r="M39" s="66">
        <v>0</v>
      </c>
      <c r="N39" s="66">
        <v>0</v>
      </c>
      <c r="O39" s="66">
        <v>0</v>
      </c>
      <c r="P39" s="66">
        <v>0</v>
      </c>
      <c r="Q39" s="71">
        <v>0</v>
      </c>
    </row>
    <row r="40" spans="2:17" ht="19.149999999999999" customHeight="1" x14ac:dyDescent="0.4">
      <c r="B40" s="136"/>
      <c r="C40" s="138" t="s">
        <v>166</v>
      </c>
      <c r="D40" s="147" t="s">
        <v>167</v>
      </c>
      <c r="E40" s="50" t="s">
        <v>44</v>
      </c>
      <c r="F40" s="58"/>
      <c r="G40" s="164" t="s">
        <v>6</v>
      </c>
      <c r="H40" s="164" t="s">
        <v>6</v>
      </c>
      <c r="I40" s="164" t="s">
        <v>6</v>
      </c>
      <c r="J40" s="80"/>
      <c r="K40" s="81"/>
      <c r="L40" s="96">
        <v>0</v>
      </c>
      <c r="M40" s="67">
        <v>0</v>
      </c>
      <c r="N40" s="67">
        <v>0</v>
      </c>
      <c r="O40" s="67">
        <v>0</v>
      </c>
      <c r="P40" s="67">
        <v>0</v>
      </c>
      <c r="Q40" s="67">
        <v>0</v>
      </c>
    </row>
    <row r="41" spans="2:17" ht="19.149999999999999" customHeight="1" x14ac:dyDescent="0.4">
      <c r="B41" s="136"/>
      <c r="C41" s="139"/>
      <c r="D41" s="148"/>
      <c r="E41" s="51" t="s">
        <v>45</v>
      </c>
      <c r="F41" s="59"/>
      <c r="G41" s="157"/>
      <c r="H41" s="157"/>
      <c r="I41" s="157"/>
      <c r="J41" s="83"/>
      <c r="K41" s="84"/>
      <c r="L41" s="96">
        <v>0</v>
      </c>
      <c r="M41" s="67">
        <v>0</v>
      </c>
      <c r="N41" s="67">
        <v>0</v>
      </c>
      <c r="O41" s="67">
        <v>0</v>
      </c>
      <c r="P41" s="67">
        <v>0</v>
      </c>
      <c r="Q41" s="67">
        <v>0</v>
      </c>
    </row>
    <row r="42" spans="2:17" ht="19.149999999999999" customHeight="1" x14ac:dyDescent="0.4">
      <c r="B42" s="136"/>
      <c r="C42" s="139"/>
      <c r="D42" s="148"/>
      <c r="E42" s="51" t="s">
        <v>46</v>
      </c>
      <c r="F42" s="59"/>
      <c r="G42" s="157"/>
      <c r="H42" s="157"/>
      <c r="I42" s="157"/>
      <c r="J42" s="83"/>
      <c r="K42" s="84"/>
      <c r="L42" s="96">
        <v>0</v>
      </c>
      <c r="M42" s="67">
        <v>0</v>
      </c>
      <c r="N42" s="67">
        <v>0</v>
      </c>
      <c r="O42" s="67">
        <v>0</v>
      </c>
      <c r="P42" s="67">
        <v>0</v>
      </c>
      <c r="Q42" s="67">
        <v>0</v>
      </c>
    </row>
    <row r="43" spans="2:17" ht="19.149999999999999" customHeight="1" x14ac:dyDescent="0.4">
      <c r="B43" s="136"/>
      <c r="C43" s="139"/>
      <c r="D43" s="148"/>
      <c r="E43" s="51" t="s">
        <v>47</v>
      </c>
      <c r="F43" s="59"/>
      <c r="G43" s="157"/>
      <c r="H43" s="157"/>
      <c r="I43" s="157"/>
      <c r="J43" s="85"/>
      <c r="K43" s="97"/>
      <c r="L43" s="96">
        <f>J43*K43</f>
        <v>0</v>
      </c>
      <c r="M43" s="67">
        <v>0</v>
      </c>
      <c r="N43" s="67">
        <v>0</v>
      </c>
      <c r="O43" s="67">
        <v>0</v>
      </c>
      <c r="P43" s="67">
        <v>0</v>
      </c>
      <c r="Q43" s="67">
        <v>0</v>
      </c>
    </row>
    <row r="44" spans="2:17" ht="19.149999999999999" customHeight="1" x14ac:dyDescent="0.4">
      <c r="B44" s="156"/>
      <c r="C44" s="162"/>
      <c r="D44" s="168"/>
      <c r="E44" s="52" t="s">
        <v>48</v>
      </c>
      <c r="F44" s="59"/>
      <c r="G44" s="157"/>
      <c r="H44" s="157"/>
      <c r="I44" s="157"/>
      <c r="J44" s="83"/>
      <c r="K44" s="84"/>
      <c r="L44" s="98">
        <v>0</v>
      </c>
      <c r="M44" s="68">
        <v>0</v>
      </c>
      <c r="N44" s="68">
        <v>0</v>
      </c>
      <c r="O44" s="68">
        <v>0</v>
      </c>
      <c r="P44" s="68">
        <v>0</v>
      </c>
      <c r="Q44" s="68">
        <v>0</v>
      </c>
    </row>
    <row r="45" spans="2:17" ht="18.600000000000001" customHeight="1" x14ac:dyDescent="0.4">
      <c r="B45" s="165" t="s">
        <v>159</v>
      </c>
      <c r="C45" s="166"/>
      <c r="D45" s="166"/>
      <c r="E45" s="167"/>
      <c r="F45" s="72"/>
      <c r="G45" s="99"/>
      <c r="H45" s="100">
        <f>SUM(H5:H29)</f>
        <v>0</v>
      </c>
      <c r="I45" s="101">
        <f>SUM(I5:I29)</f>
        <v>0</v>
      </c>
      <c r="J45" s="99"/>
      <c r="K45" s="100">
        <f>SUM(K5:K44)</f>
        <v>0</v>
      </c>
      <c r="L45" s="101">
        <f>SUM(L5:L44)</f>
        <v>0</v>
      </c>
      <c r="M45" s="19">
        <f>SUM(M30:M44)</f>
        <v>0</v>
      </c>
      <c r="N45" s="19">
        <f t="shared" ref="N45:Q45" si="6">SUM(N30:N44)</f>
        <v>0</v>
      </c>
      <c r="O45" s="19">
        <f t="shared" si="6"/>
        <v>0</v>
      </c>
      <c r="P45" s="19">
        <f t="shared" si="6"/>
        <v>0</v>
      </c>
      <c r="Q45" s="19">
        <f t="shared" si="6"/>
        <v>0</v>
      </c>
    </row>
  </sheetData>
  <mergeCells count="27">
    <mergeCell ref="I30:I35"/>
    <mergeCell ref="I36:I39"/>
    <mergeCell ref="I40:I44"/>
    <mergeCell ref="B45:E45"/>
    <mergeCell ref="H30:H35"/>
    <mergeCell ref="H36:H39"/>
    <mergeCell ref="H40:H44"/>
    <mergeCell ref="B30:B44"/>
    <mergeCell ref="C30:C35"/>
    <mergeCell ref="D30:D35"/>
    <mergeCell ref="G30:G35"/>
    <mergeCell ref="C36:C39"/>
    <mergeCell ref="G36:G39"/>
    <mergeCell ref="D37:D39"/>
    <mergeCell ref="C40:C44"/>
    <mergeCell ref="D40:D44"/>
    <mergeCell ref="G40:G44"/>
    <mergeCell ref="B4:C4"/>
    <mergeCell ref="B5:B29"/>
    <mergeCell ref="C5:C18"/>
    <mergeCell ref="D5:D18"/>
    <mergeCell ref="C19:C21"/>
    <mergeCell ref="D19:D21"/>
    <mergeCell ref="C22:C25"/>
    <mergeCell ref="D22:D25"/>
    <mergeCell ref="C26:C29"/>
    <mergeCell ref="D26:D29"/>
  </mergeCells>
  <phoneticPr fontId="1"/>
  <pageMargins left="0.7" right="0.7" top="0.75" bottom="0.75" header="0.3" footer="0.3"/>
  <pageSetup paperSize="9" scale="57" orientation="landscape" r:id="rId1"/>
  <ignoredErrors>
    <ignoredError sqref="I5 I6:I29 L5:L4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29618-4810-4D66-A235-A7C38B2ED34B}">
  <sheetPr>
    <pageSetUpPr fitToPage="1"/>
  </sheetPr>
  <dimension ref="A1:E52"/>
  <sheetViews>
    <sheetView tabSelected="1" topLeftCell="A32" zoomScaleNormal="100" zoomScaleSheetLayoutView="100" workbookViewId="0">
      <selection activeCell="J24" sqref="J24"/>
    </sheetView>
  </sheetViews>
  <sheetFormatPr defaultColWidth="8" defaultRowHeight="12" x14ac:dyDescent="0.4"/>
  <cols>
    <col min="1" max="1" width="3" style="42" customWidth="1"/>
    <col min="2" max="2" width="2.75" style="41" customWidth="1"/>
    <col min="3" max="3" width="9.125" style="41" customWidth="1"/>
    <col min="4" max="4" width="16" style="41" customWidth="1"/>
    <col min="5" max="5" width="99.625" style="43" customWidth="1"/>
    <col min="6" max="16384" width="8" style="41"/>
  </cols>
  <sheetData>
    <row r="1" spans="1:5" ht="21" customHeight="1" x14ac:dyDescent="0.4">
      <c r="A1" s="170" t="s">
        <v>61</v>
      </c>
      <c r="B1" s="170"/>
      <c r="C1" s="170"/>
      <c r="D1" s="170"/>
      <c r="E1" s="170"/>
    </row>
    <row r="2" spans="1:5" x14ac:dyDescent="0.4">
      <c r="A2" s="42" t="s">
        <v>62</v>
      </c>
      <c r="E2" s="41"/>
    </row>
    <row r="3" spans="1:5" x14ac:dyDescent="0.4">
      <c r="B3" s="41" t="s">
        <v>131</v>
      </c>
      <c r="D3" s="43"/>
    </row>
    <row r="4" spans="1:5" ht="19.899999999999999" customHeight="1" x14ac:dyDescent="0.4">
      <c r="C4" s="169" t="s">
        <v>125</v>
      </c>
      <c r="D4" s="169"/>
      <c r="E4" s="44" t="s">
        <v>132</v>
      </c>
    </row>
    <row r="5" spans="1:5" ht="19.899999999999999" customHeight="1" x14ac:dyDescent="0.4">
      <c r="C5" s="169" t="s">
        <v>63</v>
      </c>
      <c r="D5" s="169"/>
      <c r="E5" s="44" t="s">
        <v>133</v>
      </c>
    </row>
    <row r="6" spans="1:5" ht="19.899999999999999" customHeight="1" x14ac:dyDescent="0.4">
      <c r="C6" s="169" t="s">
        <v>64</v>
      </c>
      <c r="D6" s="169"/>
      <c r="E6" s="44" t="s">
        <v>134</v>
      </c>
    </row>
    <row r="7" spans="1:5" ht="19.899999999999999" customHeight="1" x14ac:dyDescent="0.4">
      <c r="C7" s="169" t="s">
        <v>65</v>
      </c>
      <c r="D7" s="169"/>
      <c r="E7" s="44" t="s">
        <v>66</v>
      </c>
    </row>
    <row r="8" spans="1:5" ht="19.899999999999999" customHeight="1" x14ac:dyDescent="0.4">
      <c r="C8" s="169" t="s">
        <v>67</v>
      </c>
      <c r="D8" s="169"/>
      <c r="E8" s="44" t="s">
        <v>68</v>
      </c>
    </row>
    <row r="9" spans="1:5" ht="19.899999999999999" customHeight="1" x14ac:dyDescent="0.4">
      <c r="C9" s="169" t="s">
        <v>128</v>
      </c>
      <c r="D9" s="169"/>
      <c r="E9" s="44" t="s">
        <v>135</v>
      </c>
    </row>
    <row r="10" spans="1:5" ht="19.899999999999999" customHeight="1" x14ac:dyDescent="0.4">
      <c r="C10" s="169" t="s">
        <v>69</v>
      </c>
      <c r="D10" s="169"/>
      <c r="E10" s="44" t="s">
        <v>136</v>
      </c>
    </row>
    <row r="11" spans="1:5" ht="19.899999999999999" customHeight="1" x14ac:dyDescent="0.4">
      <c r="C11" s="169" t="s">
        <v>129</v>
      </c>
      <c r="D11" s="169"/>
      <c r="E11" s="44" t="s">
        <v>137</v>
      </c>
    </row>
    <row r="12" spans="1:5" ht="19.899999999999999" customHeight="1" x14ac:dyDescent="0.4">
      <c r="C12" s="169" t="s">
        <v>146</v>
      </c>
      <c r="D12" s="169"/>
      <c r="E12" s="44" t="s">
        <v>148</v>
      </c>
    </row>
    <row r="13" spans="1:5" ht="19.899999999999999" customHeight="1" x14ac:dyDescent="0.4">
      <c r="C13" s="169" t="s">
        <v>70</v>
      </c>
      <c r="D13" s="169"/>
      <c r="E13" s="44" t="s">
        <v>138</v>
      </c>
    </row>
    <row r="14" spans="1:5" ht="19.899999999999999" customHeight="1" x14ac:dyDescent="0.4">
      <c r="C14" s="169" t="s">
        <v>71</v>
      </c>
      <c r="D14" s="169"/>
      <c r="E14" s="44" t="s">
        <v>130</v>
      </c>
    </row>
    <row r="15" spans="1:5" x14ac:dyDescent="0.4">
      <c r="A15" s="42" t="s">
        <v>72</v>
      </c>
      <c r="E15" s="41"/>
    </row>
    <row r="16" spans="1:5" x14ac:dyDescent="0.4">
      <c r="B16" s="41" t="s">
        <v>143</v>
      </c>
      <c r="D16" s="43"/>
    </row>
    <row r="17" spans="1:5" ht="37.15" customHeight="1" x14ac:dyDescent="0.4">
      <c r="C17" s="171" t="s">
        <v>73</v>
      </c>
      <c r="D17" s="171"/>
      <c r="E17" s="44" t="s">
        <v>139</v>
      </c>
    </row>
    <row r="18" spans="1:5" ht="37.15" customHeight="1" x14ac:dyDescent="0.4">
      <c r="C18" s="171" t="s">
        <v>74</v>
      </c>
      <c r="D18" s="171"/>
      <c r="E18" s="44" t="s">
        <v>140</v>
      </c>
    </row>
    <row r="19" spans="1:5" ht="37.15" customHeight="1" x14ac:dyDescent="0.4">
      <c r="C19" s="171" t="s">
        <v>75</v>
      </c>
      <c r="D19" s="171"/>
      <c r="E19" s="44" t="s">
        <v>141</v>
      </c>
    </row>
    <row r="20" spans="1:5" x14ac:dyDescent="0.4">
      <c r="A20" s="42" t="s">
        <v>76</v>
      </c>
      <c r="C20" s="45"/>
      <c r="E20" s="41"/>
    </row>
    <row r="21" spans="1:5" x14ac:dyDescent="0.4">
      <c r="B21" s="45" t="s">
        <v>77</v>
      </c>
      <c r="C21" s="45"/>
      <c r="D21" s="46"/>
      <c r="E21" s="46"/>
    </row>
    <row r="22" spans="1:5" ht="36.6" customHeight="1" x14ac:dyDescent="0.4">
      <c r="C22" s="171" t="s">
        <v>78</v>
      </c>
      <c r="D22" s="171"/>
      <c r="E22" s="44" t="s">
        <v>79</v>
      </c>
    </row>
    <row r="23" spans="1:5" ht="36.6" customHeight="1" x14ac:dyDescent="0.4">
      <c r="C23" s="171" t="s">
        <v>80</v>
      </c>
      <c r="D23" s="171"/>
      <c r="E23" s="44" t="s">
        <v>81</v>
      </c>
    </row>
    <row r="24" spans="1:5" ht="64.900000000000006" customHeight="1" x14ac:dyDescent="0.4">
      <c r="C24" s="171" t="s">
        <v>82</v>
      </c>
      <c r="D24" s="171"/>
      <c r="E24" s="44" t="s">
        <v>142</v>
      </c>
    </row>
    <row r="25" spans="1:5" ht="64.900000000000006" customHeight="1" x14ac:dyDescent="0.4">
      <c r="C25" s="171" t="s">
        <v>83</v>
      </c>
      <c r="D25" s="171"/>
      <c r="E25" s="44" t="s">
        <v>84</v>
      </c>
    </row>
    <row r="26" spans="1:5" x14ac:dyDescent="0.4">
      <c r="A26" s="42" t="s">
        <v>164</v>
      </c>
      <c r="C26" s="45"/>
      <c r="E26" s="41"/>
    </row>
    <row r="27" spans="1:5" x14ac:dyDescent="0.4">
      <c r="B27" s="45" t="s">
        <v>85</v>
      </c>
      <c r="C27" s="45"/>
      <c r="D27" s="46"/>
      <c r="E27" s="46"/>
    </row>
    <row r="28" spans="1:5" ht="13.15" customHeight="1" x14ac:dyDescent="0.4">
      <c r="C28" s="171" t="s">
        <v>86</v>
      </c>
      <c r="D28" s="171"/>
      <c r="E28" s="44" t="s">
        <v>87</v>
      </c>
    </row>
    <row r="29" spans="1:5" ht="13.15" customHeight="1" x14ac:dyDescent="0.4">
      <c r="C29" s="171" t="s">
        <v>88</v>
      </c>
      <c r="D29" s="171"/>
      <c r="E29" s="44" t="s">
        <v>89</v>
      </c>
    </row>
    <row r="30" spans="1:5" ht="13.15" customHeight="1" x14ac:dyDescent="0.4">
      <c r="C30" s="171" t="s">
        <v>90</v>
      </c>
      <c r="D30" s="171"/>
      <c r="E30" s="44" t="s">
        <v>91</v>
      </c>
    </row>
    <row r="31" spans="1:5" ht="13.15" customHeight="1" x14ac:dyDescent="0.4">
      <c r="C31" s="171" t="s">
        <v>92</v>
      </c>
      <c r="D31" s="171"/>
      <c r="E31" s="44" t="s">
        <v>93</v>
      </c>
    </row>
    <row r="32" spans="1:5" x14ac:dyDescent="0.4">
      <c r="A32" s="42" t="s">
        <v>94</v>
      </c>
      <c r="C32" s="45"/>
      <c r="E32" s="41"/>
    </row>
    <row r="33" spans="1:5" x14ac:dyDescent="0.4">
      <c r="B33" s="41" t="s">
        <v>144</v>
      </c>
      <c r="D33" s="43"/>
    </row>
    <row r="34" spans="1:5" ht="23.25" customHeight="1" x14ac:dyDescent="0.4">
      <c r="C34" s="169" t="s">
        <v>95</v>
      </c>
      <c r="D34" s="169"/>
      <c r="E34" s="44" t="s">
        <v>96</v>
      </c>
    </row>
    <row r="35" spans="1:5" ht="20.45" customHeight="1" x14ac:dyDescent="0.4">
      <c r="C35" s="169" t="s">
        <v>97</v>
      </c>
      <c r="D35" s="169"/>
      <c r="E35" s="44" t="s">
        <v>98</v>
      </c>
    </row>
    <row r="36" spans="1:5" ht="20.45" customHeight="1" x14ac:dyDescent="0.4">
      <c r="C36" s="169" t="s">
        <v>99</v>
      </c>
      <c r="D36" s="169"/>
      <c r="E36" s="44" t="s">
        <v>100</v>
      </c>
    </row>
    <row r="37" spans="1:5" ht="20.45" customHeight="1" x14ac:dyDescent="0.4">
      <c r="C37" s="169" t="s">
        <v>101</v>
      </c>
      <c r="D37" s="169"/>
      <c r="E37" s="44" t="s">
        <v>102</v>
      </c>
    </row>
    <row r="38" spans="1:5" ht="20.45" customHeight="1" x14ac:dyDescent="0.4">
      <c r="C38" s="169" t="s">
        <v>150</v>
      </c>
      <c r="D38" s="169"/>
      <c r="E38" s="44" t="s">
        <v>151</v>
      </c>
    </row>
    <row r="39" spans="1:5" ht="20.45" customHeight="1" x14ac:dyDescent="0.4">
      <c r="C39" s="169" t="s">
        <v>103</v>
      </c>
      <c r="D39" s="169"/>
      <c r="E39" s="44" t="s">
        <v>104</v>
      </c>
    </row>
    <row r="40" spans="1:5" x14ac:dyDescent="0.4">
      <c r="A40" s="42" t="s">
        <v>105</v>
      </c>
      <c r="C40" s="45"/>
      <c r="E40" s="41"/>
    </row>
    <row r="41" spans="1:5" x14ac:dyDescent="0.4">
      <c r="B41" s="41" t="s">
        <v>145</v>
      </c>
      <c r="D41" s="43"/>
    </row>
    <row r="42" spans="1:5" ht="33.75" x14ac:dyDescent="0.4">
      <c r="C42" s="169" t="s">
        <v>106</v>
      </c>
      <c r="D42" s="169"/>
      <c r="E42" s="44" t="s">
        <v>107</v>
      </c>
    </row>
    <row r="43" spans="1:5" ht="33.75" x14ac:dyDescent="0.4">
      <c r="C43" s="169" t="s">
        <v>108</v>
      </c>
      <c r="D43" s="169"/>
      <c r="E43" s="44" t="s">
        <v>109</v>
      </c>
    </row>
    <row r="44" spans="1:5" ht="22.5" customHeight="1" x14ac:dyDescent="0.4">
      <c r="C44" s="169" t="s">
        <v>110</v>
      </c>
      <c r="D44" s="169"/>
      <c r="E44" s="44" t="s">
        <v>122</v>
      </c>
    </row>
    <row r="45" spans="1:5" ht="14.45" customHeight="1" x14ac:dyDescent="0.4">
      <c r="C45" s="169" t="s">
        <v>111</v>
      </c>
      <c r="D45" s="169"/>
      <c r="E45" s="44" t="s">
        <v>112</v>
      </c>
    </row>
    <row r="46" spans="1:5" x14ac:dyDescent="0.4">
      <c r="A46" s="42" t="s">
        <v>165</v>
      </c>
      <c r="C46" s="45"/>
      <c r="E46" s="41"/>
    </row>
    <row r="47" spans="1:5" x14ac:dyDescent="0.4">
      <c r="B47" s="45" t="s">
        <v>85</v>
      </c>
      <c r="C47" s="45"/>
      <c r="D47" s="46"/>
      <c r="E47" s="46"/>
    </row>
    <row r="48" spans="1:5" ht="13.9" customHeight="1" x14ac:dyDescent="0.4">
      <c r="C48" s="171" t="s">
        <v>113</v>
      </c>
      <c r="D48" s="172"/>
      <c r="E48" s="44" t="s">
        <v>114</v>
      </c>
    </row>
    <row r="49" spans="3:5" ht="13.9" customHeight="1" x14ac:dyDescent="0.4">
      <c r="C49" s="171" t="s">
        <v>115</v>
      </c>
      <c r="D49" s="172"/>
      <c r="E49" s="44" t="s">
        <v>116</v>
      </c>
    </row>
    <row r="50" spans="3:5" ht="13.9" customHeight="1" x14ac:dyDescent="0.4">
      <c r="C50" s="171" t="s">
        <v>117</v>
      </c>
      <c r="D50" s="172"/>
      <c r="E50" s="44" t="s">
        <v>118</v>
      </c>
    </row>
    <row r="51" spans="3:5" ht="13.9" customHeight="1" x14ac:dyDescent="0.4">
      <c r="C51" s="171" t="s">
        <v>119</v>
      </c>
      <c r="D51" s="172"/>
      <c r="E51" s="44" t="s">
        <v>120</v>
      </c>
    </row>
    <row r="52" spans="3:5" ht="13.9" customHeight="1" x14ac:dyDescent="0.4">
      <c r="C52" s="171" t="s">
        <v>92</v>
      </c>
      <c r="D52" s="172"/>
      <c r="E52" s="44" t="s">
        <v>121</v>
      </c>
    </row>
  </sheetData>
  <mergeCells count="38">
    <mergeCell ref="C50:D50"/>
    <mergeCell ref="C51:D51"/>
    <mergeCell ref="C52:D52"/>
    <mergeCell ref="C42:D42"/>
    <mergeCell ref="C43:D43"/>
    <mergeCell ref="C44:D44"/>
    <mergeCell ref="C45:D45"/>
    <mergeCell ref="C48:D48"/>
    <mergeCell ref="C49:D49"/>
    <mergeCell ref="C39:D39"/>
    <mergeCell ref="C24:D24"/>
    <mergeCell ref="C25:D25"/>
    <mergeCell ref="C28:D28"/>
    <mergeCell ref="C29:D29"/>
    <mergeCell ref="C30:D30"/>
    <mergeCell ref="C31:D31"/>
    <mergeCell ref="C34:D34"/>
    <mergeCell ref="C35:D35"/>
    <mergeCell ref="C36:D36"/>
    <mergeCell ref="C37:D37"/>
    <mergeCell ref="C38:D38"/>
    <mergeCell ref="C23:D23"/>
    <mergeCell ref="C9:D9"/>
    <mergeCell ref="C10:D10"/>
    <mergeCell ref="C11:D11"/>
    <mergeCell ref="C12:D12"/>
    <mergeCell ref="C13:D13"/>
    <mergeCell ref="C14:D14"/>
    <mergeCell ref="C17:D17"/>
    <mergeCell ref="C18:D18"/>
    <mergeCell ref="C19:D19"/>
    <mergeCell ref="C22:D22"/>
    <mergeCell ref="C8:D8"/>
    <mergeCell ref="A1:E1"/>
    <mergeCell ref="C4:D4"/>
    <mergeCell ref="C5:D5"/>
    <mergeCell ref="C6:D6"/>
    <mergeCell ref="C7:D7"/>
  </mergeCells>
  <phoneticPr fontId="1"/>
  <printOptions horizontalCentered="1"/>
  <pageMargins left="0.47244094488188981" right="0.47244094488188981" top="0.39370078740157483" bottom="0.39370078740157483" header="0.31496062992125984" footer="0.15748031496062992"/>
  <pageSetup paperSize="9" scale="65" orientation="portrait"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見積書内訳</vt:lpstr>
      <vt:lpstr>記入項目説明書</vt:lpstr>
      <vt:lpstr>記入項目説明書!Print_Area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