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172.16.9.114\kaigo\KN55_【居宅】係業務用\(intra-nas業務55居宅)ﾃﾞｰﾀはこの中に移行!!\11-HP掲載\R8.6 処遇改定\R8.6変更後\"/>
    </mc:Choice>
  </mc:AlternateContent>
  <xr:revisionPtr revIDLastSave="0" documentId="13_ncr:1_{5E7F6353-D668-406C-8743-C93295F802F1}" xr6:coauthVersionLast="47" xr6:coauthVersionMax="47" xr10:uidLastSave="{00000000-0000-0000-0000-000000000000}"/>
  <bookViews>
    <workbookView xWindow="20370" yWindow="-120" windowWidth="29040" windowHeight="15720" tabRatio="915" activeTab="2" xr2:uid="{00000000-000D-0000-FFFF-FFFF00000000}"/>
  </bookViews>
  <sheets>
    <sheet name="届出書" sheetId="27" r:id="rId1"/>
    <sheet name="チェック表" sheetId="34" r:id="rId2"/>
    <sheet name="体制等状況一覧表（別紙１）" sheetId="52" r:id="rId3"/>
    <sheet name="別紙２" sheetId="42" r:id="rId4"/>
    <sheet name="（別紙２－１）入浴介助加算" sheetId="65" r:id="rId5"/>
    <sheet name="（別紙3-1）ﾘﾊﾋﾞﾘﾃｰｼｮﾝﾏﾈｼﾞﾒﾝﾄ加算 （イ）" sheetId="54" r:id="rId6"/>
    <sheet name="（別紙3-2）ﾘﾊﾋﾞﾘﾃｰｼｮﾝﾏﾈｼﾞﾒﾝﾄ加算（ロ）" sheetId="72" r:id="rId7"/>
    <sheet name="（別紙3-3）ﾘﾊﾋﾞﾘﾃｰｼｮﾝﾏﾈｼﾞﾒﾝﾄ加算（ハ）" sheetId="73" r:id="rId8"/>
    <sheet name="別紙３－５" sheetId="11" r:id="rId9"/>
    <sheet name="別紙３－５－１" sheetId="70" r:id="rId10"/>
    <sheet name="別紙３ー５－２" sheetId="43" r:id="rId11"/>
    <sheet name="別紙３－５－３" sheetId="68" r:id="rId12"/>
    <sheet name="別紙４" sheetId="69" r:id="rId13"/>
    <sheet name="別紙４ー1(Ⅰ・Ⅱ）" sheetId="38" r:id="rId14"/>
    <sheet name="別紙４－２（Ⅲ）" sheetId="62" r:id="rId15"/>
    <sheet name="別紙５" sheetId="71" r:id="rId16"/>
    <sheet name="別紙５-1" sheetId="49" r:id="rId17"/>
    <sheet name="別紙５-2" sheetId="50" r:id="rId18"/>
    <sheet name="調査票 (Ａ)" sheetId="74" r:id="rId19"/>
    <sheet name="調査票 (B)" sheetId="75" r:id="rId20"/>
    <sheet name="大規模型事業所（特例）計算シート" sheetId="76" r:id="rId21"/>
    <sheet name="大規模型事業所（特例）計算シート（記入例）" sheetId="77" r:id="rId22"/>
    <sheet name="申請様式" sheetId="64" r:id="rId23"/>
    <sheet name="利用延人員数計算シート（通所リハビリ）" sheetId="66" r:id="rId24"/>
  </sheets>
  <definedNames>
    <definedName name="_xlnm._FilterDatabase" localSheetId="22" hidden="1">申請様式!$B$13:$AF$26</definedName>
    <definedName name="_xlnm.Print_Area" localSheetId="4">'（別紙２－１）入浴介助加算'!$A$1:$G$34</definedName>
    <definedName name="_xlnm.Print_Area" localSheetId="5">'（別紙3-1）ﾘﾊﾋﾞﾘﾃｰｼｮﾝﾏﾈｼﾞﾒﾝﾄ加算 （イ）'!$A$1:$G$17</definedName>
    <definedName name="_xlnm.Print_Area" localSheetId="6">'（別紙3-2）ﾘﾊﾋﾞﾘﾃｰｼｮﾝﾏﾈｼﾞﾒﾝﾄ加算（ロ）'!$A$1:$G$31</definedName>
    <definedName name="_xlnm.Print_Area" localSheetId="7">'（別紙3-3）ﾘﾊﾋﾞﾘﾃｰｼｮﾝﾏﾈｼﾞﾒﾝﾄ加算（ハ）'!$A$1:$G$32</definedName>
    <definedName name="_xlnm.Print_Area" localSheetId="1">チェック表!$A$1:$D$78</definedName>
    <definedName name="_xlnm.Print_Area" localSheetId="22">申請様式!$A$1:$AG$74</definedName>
    <definedName name="_xlnm.Print_Area" localSheetId="20">'大規模型事業所（特例）計算シート'!$A$1:$S$30</definedName>
    <definedName name="_xlnm.Print_Area" localSheetId="21">'大規模型事業所（特例）計算シート（記入例）'!$A$1:$S$30</definedName>
    <definedName name="_xlnm.Print_Area" localSheetId="18">'調査票 (Ａ)'!$A$1:$S$46</definedName>
    <definedName name="_xlnm.Print_Area" localSheetId="19">'調査票 (B)'!$A$1:$I$52</definedName>
    <definedName name="_xlnm.Print_Area" localSheetId="0">届出書!$A$1:$X$74</definedName>
    <definedName name="_xlnm.Print_Area" localSheetId="3">別紙２!$A$1:$AK$54</definedName>
    <definedName name="_xlnm.Print_Area" localSheetId="10">'別紙３ー５－２'!$A$1:$AL$38</definedName>
    <definedName name="_xlnm.Print_Area" localSheetId="8">'別紙３－５'!$A$1:$AK$57</definedName>
    <definedName name="_xlnm.Print_Area" localSheetId="13">'別紙４ー1(Ⅰ・Ⅱ）'!$A$1:$AM$54</definedName>
    <definedName name="_xlnm.Print_Area" localSheetId="23">'利用延人員数計算シート（通所リハビリ）'!$A$1:$T$30</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9" i="77" l="1"/>
  <c r="T28" i="77"/>
  <c r="T27" i="77"/>
  <c r="T26" i="77"/>
  <c r="T25" i="77"/>
  <c r="O19" i="77"/>
  <c r="P12" i="77"/>
  <c r="P13" i="77" s="1"/>
  <c r="K7" i="77"/>
  <c r="T29" i="76"/>
  <c r="T28" i="76"/>
  <c r="T27" i="76"/>
  <c r="T26" i="76"/>
  <c r="T25" i="76"/>
  <c r="O19" i="76"/>
  <c r="P12" i="76"/>
  <c r="K12" i="76" s="1"/>
  <c r="K7" i="76"/>
  <c r="P13" i="76" l="1"/>
  <c r="O21" i="76"/>
  <c r="P16" i="76" s="1"/>
  <c r="O21" i="77"/>
  <c r="P16" i="77" s="1"/>
  <c r="K12" i="77"/>
  <c r="M36" i="68"/>
  <c r="M37" i="68" s="1"/>
  <c r="F36" i="68"/>
  <c r="F37" i="68" s="1"/>
  <c r="U37" i="68" s="1"/>
  <c r="M28" i="68"/>
  <c r="M29" i="68" s="1"/>
  <c r="F28" i="68"/>
  <c r="F29" i="68" s="1"/>
  <c r="U29" i="68" s="1"/>
  <c r="P17" i="77" l="1"/>
  <c r="K16" i="77"/>
  <c r="N25" i="77"/>
  <c r="P17" i="76"/>
  <c r="N25" i="76"/>
  <c r="K16" i="76"/>
  <c r="J29" i="66"/>
  <c r="O21" i="66"/>
  <c r="N21" i="66"/>
  <c r="M21" i="66"/>
  <c r="L21" i="66"/>
  <c r="G21" i="66"/>
  <c r="R19" i="66"/>
  <c r="R21" i="66" s="1"/>
  <c r="Q19" i="66"/>
  <c r="Q21" i="66" s="1"/>
  <c r="P19" i="66"/>
  <c r="P21" i="66" s="1"/>
  <c r="O19" i="66"/>
  <c r="N19" i="66"/>
  <c r="M19" i="66"/>
  <c r="L19" i="66"/>
  <c r="K19" i="66"/>
  <c r="K21" i="66" s="1"/>
  <c r="J19" i="66"/>
  <c r="J21" i="66" s="1"/>
  <c r="I19" i="66"/>
  <c r="I21" i="66" s="1"/>
  <c r="H19" i="66"/>
  <c r="H21" i="66" s="1"/>
  <c r="S22" i="66" s="1"/>
  <c r="S23" i="66" s="1"/>
  <c r="G19" i="66"/>
  <c r="P7" i="66"/>
  <c r="W71" i="64"/>
  <c r="L71" i="64"/>
  <c r="W70" i="64"/>
  <c r="L70" i="64"/>
  <c r="W69" i="64"/>
  <c r="L69" i="64"/>
  <c r="W68" i="64"/>
  <c r="L68" i="64"/>
  <c r="W67" i="64"/>
  <c r="L67" i="64"/>
  <c r="W66" i="64"/>
  <c r="L66" i="64"/>
  <c r="W65" i="64"/>
  <c r="L65" i="64"/>
  <c r="W64" i="64"/>
  <c r="L64" i="64"/>
  <c r="W63" i="64"/>
  <c r="L63" i="64"/>
  <c r="W62" i="64"/>
  <c r="L62" i="64"/>
  <c r="W61" i="64"/>
  <c r="L61" i="64"/>
  <c r="W60" i="64"/>
  <c r="L60" i="64"/>
  <c r="W59" i="64"/>
  <c r="L59" i="64"/>
  <c r="W58" i="64"/>
  <c r="L58" i="64"/>
  <c r="W57" i="64"/>
  <c r="L57" i="64"/>
  <c r="W56" i="64"/>
  <c r="L56" i="64"/>
  <c r="L55" i="64"/>
  <c r="L54" i="64"/>
  <c r="Q53" i="64"/>
  <c r="W55" i="64" s="1"/>
  <c r="L53" i="64"/>
  <c r="AA38" i="64"/>
  <c r="L38" i="64"/>
  <c r="L37" i="64"/>
  <c r="AA36" i="64"/>
  <c r="U36" i="64"/>
  <c r="L36" i="64"/>
  <c r="AA35" i="64"/>
  <c r="U35" i="64"/>
  <c r="AA37" i="64" s="1"/>
  <c r="L35" i="64"/>
  <c r="U34" i="64"/>
  <c r="L34" i="64"/>
  <c r="U33" i="64"/>
  <c r="L33" i="64"/>
  <c r="U32" i="64"/>
  <c r="AA34" i="64" s="1"/>
  <c r="L32" i="64"/>
  <c r="Q31" i="64"/>
  <c r="U31" i="64" s="1"/>
  <c r="AA33" i="64" s="1"/>
  <c r="L31" i="64"/>
  <c r="AJ19" i="64"/>
  <c r="AI19" i="64"/>
  <c r="H18" i="64"/>
  <c r="AJ17" i="64"/>
  <c r="AI17" i="64"/>
  <c r="H17" i="64"/>
  <c r="AI15" i="64"/>
  <c r="AJ2" i="64"/>
  <c r="AJ8" i="64" s="1"/>
  <c r="S21" i="66" l="1"/>
</calcChain>
</file>

<file path=xl/sharedStrings.xml><?xml version="1.0" encoding="utf-8"?>
<sst xmlns="http://schemas.openxmlformats.org/spreadsheetml/2006/main" count="2118" uniqueCount="1027">
  <si>
    <t>記入担当者氏名</t>
    <rPh sb="0" eb="2">
      <t>キニュウ</t>
    </rPh>
    <rPh sb="2" eb="5">
      <t>タントウシャ</t>
    </rPh>
    <rPh sb="5" eb="7">
      <t>シメイ</t>
    </rPh>
    <phoneticPr fontId="7"/>
  </si>
  <si>
    <t>事業所番号</t>
    <rPh sb="0" eb="3">
      <t>ジギョウショ</t>
    </rPh>
    <rPh sb="3" eb="5">
      <t>バンゴウ</t>
    </rPh>
    <phoneticPr fontId="7"/>
  </si>
  <si>
    <t>異動区分</t>
    <rPh sb="0" eb="2">
      <t>イドウ</t>
    </rPh>
    <rPh sb="2" eb="4">
      <t>クブン</t>
    </rPh>
    <phoneticPr fontId="7"/>
  </si>
  <si>
    <t>事業所電話番号</t>
    <rPh sb="0" eb="3">
      <t>ジギョウショ</t>
    </rPh>
    <rPh sb="3" eb="5">
      <t>デンワ</t>
    </rPh>
    <rPh sb="5" eb="7">
      <t>バンゴウ</t>
    </rPh>
    <phoneticPr fontId="7"/>
  </si>
  <si>
    <t>1:新規、2:変更、3:終了</t>
    <rPh sb="2" eb="4">
      <t>シンキ</t>
    </rPh>
    <rPh sb="7" eb="9">
      <t>ヘンコウ</t>
    </rPh>
    <rPh sb="12" eb="14">
      <t>シュウリョウ</t>
    </rPh>
    <phoneticPr fontId="7"/>
  </si>
  <si>
    <t>４</t>
    <phoneticPr fontId="7"/>
  </si>
  <si>
    <t>０</t>
    <phoneticPr fontId="7"/>
  </si>
  <si>
    <t>適用開始年月日</t>
    <rPh sb="0" eb="2">
      <t>テキヨウ</t>
    </rPh>
    <rPh sb="2" eb="4">
      <t>カイシ</t>
    </rPh>
    <rPh sb="4" eb="7">
      <t>ネンガッピ</t>
    </rPh>
    <phoneticPr fontId="10"/>
  </si>
  <si>
    <t>施設等の区分</t>
  </si>
  <si>
    <t>人員配置区分</t>
  </si>
  <si>
    <t>その他該当する体制等</t>
    <rPh sb="0" eb="3">
      <t>ソノタ</t>
    </rPh>
    <rPh sb="3" eb="5">
      <t>ガイトウ</t>
    </rPh>
    <rPh sb="7" eb="9">
      <t>タイセイ</t>
    </rPh>
    <rPh sb="9" eb="10">
      <t>トウ</t>
    </rPh>
    <phoneticPr fontId="10"/>
  </si>
  <si>
    <t>介 護 給 付 費 算 定 に 係 る 体 制 等 状 況 一 覧 表</t>
    <rPh sb="0" eb="1">
      <t>スケ</t>
    </rPh>
    <rPh sb="2" eb="3">
      <t>ユズル</t>
    </rPh>
    <rPh sb="4" eb="5">
      <t>キュウ</t>
    </rPh>
    <rPh sb="6" eb="7">
      <t>ヅケ</t>
    </rPh>
    <rPh sb="8" eb="9">
      <t>ヒ</t>
    </rPh>
    <rPh sb="10" eb="11">
      <t>ザン</t>
    </rPh>
    <rPh sb="12" eb="13">
      <t>サダム</t>
    </rPh>
    <rPh sb="16" eb="17">
      <t>カカ</t>
    </rPh>
    <rPh sb="20" eb="21">
      <t>カラダ</t>
    </rPh>
    <rPh sb="22" eb="23">
      <t>セイ</t>
    </rPh>
    <rPh sb="24" eb="25">
      <t>ラ</t>
    </rPh>
    <rPh sb="26" eb="27">
      <t>ジョウ</t>
    </rPh>
    <rPh sb="28" eb="29">
      <t>キョウ</t>
    </rPh>
    <rPh sb="30" eb="31">
      <t>イチ</t>
    </rPh>
    <rPh sb="32" eb="33">
      <t>ラン</t>
    </rPh>
    <rPh sb="34" eb="35">
      <t>ヒョウ</t>
    </rPh>
    <phoneticPr fontId="7"/>
  </si>
  <si>
    <t>事業所名</t>
    <phoneticPr fontId="7"/>
  </si>
  <si>
    <t>提供サービス</t>
    <rPh sb="0" eb="2">
      <t>テイキョウ</t>
    </rPh>
    <phoneticPr fontId="7"/>
  </si>
  <si>
    <t>(別紙１)</t>
    <rPh sb="1" eb="3">
      <t>ベッシ</t>
    </rPh>
    <phoneticPr fontId="7"/>
  </si>
  <si>
    <t>職員の欠員による減算の状況</t>
    <rPh sb="0" eb="2">
      <t>ショクイン</t>
    </rPh>
    <rPh sb="3" eb="5">
      <t>ケツイン</t>
    </rPh>
    <rPh sb="8" eb="10">
      <t>ゲンザン</t>
    </rPh>
    <rPh sb="11" eb="13">
      <t>ジョウキョウ</t>
    </rPh>
    <phoneticPr fontId="10"/>
  </si>
  <si>
    <t>時間延長サービス体制</t>
    <rPh sb="0" eb="2">
      <t>ジカン</t>
    </rPh>
    <rPh sb="2" eb="4">
      <t>エンチョウ</t>
    </rPh>
    <rPh sb="8" eb="10">
      <t>タイセイ</t>
    </rPh>
    <phoneticPr fontId="10"/>
  </si>
  <si>
    <t>月</t>
    <rPh sb="0" eb="1">
      <t>ツキ</t>
    </rPh>
    <phoneticPr fontId="7"/>
  </si>
  <si>
    <t>日</t>
    <rPh sb="0" eb="1">
      <t>ヒ</t>
    </rPh>
    <phoneticPr fontId="7"/>
  </si>
  <si>
    <t>サービス提供時間前</t>
    <rPh sb="4" eb="6">
      <t>テイキョウ</t>
    </rPh>
    <rPh sb="6" eb="8">
      <t>ジカン</t>
    </rPh>
    <rPh sb="8" eb="9">
      <t>マエ</t>
    </rPh>
    <phoneticPr fontId="7"/>
  </si>
  <si>
    <t>職　　　種</t>
    <rPh sb="0" eb="1">
      <t>ショク</t>
    </rPh>
    <rPh sb="4" eb="5">
      <t>タネ</t>
    </rPh>
    <phoneticPr fontId="7"/>
  </si>
  <si>
    <t>　１　管理者</t>
    <rPh sb="3" eb="6">
      <t>カンリシャ</t>
    </rPh>
    <phoneticPr fontId="7"/>
  </si>
  <si>
    <t>名</t>
    <rPh sb="0" eb="1">
      <t>ナ</t>
    </rPh>
    <phoneticPr fontId="7"/>
  </si>
  <si>
    <t>　３　看護職員</t>
    <rPh sb="3" eb="5">
      <t>カンゴ</t>
    </rPh>
    <rPh sb="5" eb="7">
      <t>ショクイン</t>
    </rPh>
    <phoneticPr fontId="7"/>
  </si>
  <si>
    <t>　４　介護職員</t>
    <rPh sb="3" eb="5">
      <t>カイゴ</t>
    </rPh>
    <rPh sb="5" eb="7">
      <t>ショクイン</t>
    </rPh>
    <phoneticPr fontId="7"/>
  </si>
  <si>
    <t>員　数</t>
    <rPh sb="0" eb="1">
      <t>イン</t>
    </rPh>
    <rPh sb="2" eb="3">
      <t>カズ</t>
    </rPh>
    <phoneticPr fontId="7"/>
  </si>
  <si>
    <t>員数には、対応可能な従業者数を記入してください。</t>
    <rPh sb="0" eb="1">
      <t>イン</t>
    </rPh>
    <rPh sb="1" eb="2">
      <t>カズ</t>
    </rPh>
    <rPh sb="5" eb="7">
      <t>タイオウ</t>
    </rPh>
    <rPh sb="7" eb="9">
      <t>カノウ</t>
    </rPh>
    <rPh sb="10" eb="11">
      <t>ジュウ</t>
    </rPh>
    <rPh sb="11" eb="14">
      <t>ギョウシャスウ</t>
    </rPh>
    <rPh sb="15" eb="17">
      <t>キニュウ</t>
    </rPh>
    <phoneticPr fontId="7"/>
  </si>
  <si>
    <t>　２　医師</t>
    <rPh sb="3" eb="5">
      <t>イシ</t>
    </rPh>
    <phoneticPr fontId="7"/>
  </si>
  <si>
    <t>　５　理学療法士等</t>
    <rPh sb="3" eb="5">
      <t>リガク</t>
    </rPh>
    <rPh sb="5" eb="8">
      <t>リョウホウシ</t>
    </rPh>
    <rPh sb="8" eb="9">
      <t>ナド</t>
    </rPh>
    <phoneticPr fontId="7"/>
  </si>
  <si>
    <t>職　種</t>
    <rPh sb="0" eb="1">
      <t>ショク</t>
    </rPh>
    <rPh sb="2" eb="3">
      <t>タネ</t>
    </rPh>
    <phoneticPr fontId="7"/>
  </si>
  <si>
    <t>言語聴覚士・歯科衛生士</t>
    <rPh sb="0" eb="2">
      <t>ゲンゴ</t>
    </rPh>
    <rPh sb="2" eb="4">
      <t>チョウカク</t>
    </rPh>
    <rPh sb="4" eb="5">
      <t>シ</t>
    </rPh>
    <rPh sb="6" eb="8">
      <t>シカ</t>
    </rPh>
    <rPh sb="8" eb="11">
      <t>エイセイシ</t>
    </rPh>
    <phoneticPr fontId="7"/>
  </si>
  <si>
    <t>受付番号</t>
  </si>
  <si>
    <t>所在地</t>
  </si>
  <si>
    <t>事業所所在地市町村番号</t>
  </si>
  <si>
    <t>届　出　者</t>
  </si>
  <si>
    <t>フ リ ガ ナ</t>
  </si>
  <si>
    <t>名　　　 称</t>
  </si>
  <si>
    <t>(郵便番号　　　　　　－　　　　　)</t>
  </si>
  <si>
    <t>　　　　　　県　　　　　郡市</t>
  </si>
  <si>
    <t>(ビルの名称等)</t>
  </si>
  <si>
    <t>連　絡　先</t>
  </si>
  <si>
    <t>電話番号</t>
  </si>
  <si>
    <t>FAX番号</t>
  </si>
  <si>
    <t>代表者の職・氏名</t>
  </si>
  <si>
    <t>職名</t>
  </si>
  <si>
    <t>氏名</t>
  </si>
  <si>
    <t>代表者の住所</t>
  </si>
  <si>
    <t>事業所の状況</t>
  </si>
  <si>
    <t>　　福　岡　県　　　　　郡市</t>
    <rPh sb="2" eb="3">
      <t>フク</t>
    </rPh>
    <rPh sb="4" eb="5">
      <t>オカ</t>
    </rPh>
    <phoneticPr fontId="7"/>
  </si>
  <si>
    <t>一部事業実施する場合の
出張所等の所在地</t>
    <rPh sb="2" eb="4">
      <t>ジギョウ</t>
    </rPh>
    <phoneticPr fontId="7"/>
  </si>
  <si>
    <t>管理者の氏名</t>
  </si>
  <si>
    <t>管理者の住所</t>
  </si>
  <si>
    <t>同一の所在地において行う事業等</t>
  </si>
  <si>
    <t>実施</t>
  </si>
  <si>
    <t>指定(許可)年月日</t>
  </si>
  <si>
    <t>異動等の区分</t>
  </si>
  <si>
    <t>異動(予定)年月日</t>
  </si>
  <si>
    <t>異動項目</t>
  </si>
  <si>
    <t>の種類</t>
  </si>
  <si>
    <t>事業</t>
  </si>
  <si>
    <t>指定居宅サービス</t>
  </si>
  <si>
    <t>訪問介護</t>
  </si>
  <si>
    <t>訪問入浴介護</t>
  </si>
  <si>
    <t>訪問看護</t>
  </si>
  <si>
    <t>訪問リハビリテーション</t>
  </si>
  <si>
    <t>居宅療養管理指導</t>
  </si>
  <si>
    <t>通所介護</t>
  </si>
  <si>
    <t>通所リハビリテーション</t>
  </si>
  <si>
    <t>短期入所生活介護</t>
  </si>
  <si>
    <t>短期入所療養介護</t>
  </si>
  <si>
    <t>特定施設入居者生活介護</t>
    <rPh sb="4" eb="6">
      <t>ニュウキョ</t>
    </rPh>
    <phoneticPr fontId="7"/>
  </si>
  <si>
    <t>福祉用具貸与</t>
  </si>
  <si>
    <t>介護予防訪問入浴介護</t>
  </si>
  <si>
    <t>介護予防訪問看護</t>
  </si>
  <si>
    <t>介護予防訪問ﾘﾊﾋﾞﾘﾃｰｼｮﾝ</t>
  </si>
  <si>
    <t>介護予防居宅療養管理指導</t>
  </si>
  <si>
    <t>介護予防通所ﾘﾊﾋﾞﾘﾃｰｼｮﾝ</t>
  </si>
  <si>
    <t>介護予防短期入所生活介護</t>
  </si>
  <si>
    <t>介護予防短期入所療養介護</t>
  </si>
  <si>
    <t>介護予防特定施設入居者生活介護</t>
  </si>
  <si>
    <t>介護予防福祉用具貸与</t>
  </si>
  <si>
    <t>居宅介護支援</t>
  </si>
  <si>
    <t>施　設</t>
  </si>
  <si>
    <t>介護老人福祉施設</t>
  </si>
  <si>
    <t>介護老人保健施設</t>
  </si>
  <si>
    <t>介護保険事業所番号</t>
  </si>
  <si>
    <t>医療機関コード等</t>
  </si>
  <si>
    <t>（指定又は許可を受けている場合）</t>
  </si>
  <si>
    <t>変　　　　　更　　　　　前</t>
  </si>
  <si>
    <t>変　　　　　更　　　　　後</t>
  </si>
  <si>
    <t>関　係　書　類</t>
  </si>
  <si>
    <t>別添のとおり</t>
  </si>
  <si>
    <t>備考１　「受付番号」「事業所所在市町村番号」欄には記載しないでください。</t>
  </si>
  <si>
    <t>※異動区分は記入しないでください</t>
    <rPh sb="1" eb="3">
      <t>イドウ</t>
    </rPh>
    <rPh sb="3" eb="5">
      <t>クブン</t>
    </rPh>
    <rPh sb="6" eb="8">
      <t>キニュウ</t>
    </rPh>
    <phoneticPr fontId="7"/>
  </si>
  <si>
    <t>事業所名</t>
    <rPh sb="0" eb="3">
      <t>ジギョウショ</t>
    </rPh>
    <rPh sb="3" eb="4">
      <t>ナ</t>
    </rPh>
    <phoneticPr fontId="10"/>
  </si>
  <si>
    <t>氏　名</t>
    <rPh sb="0" eb="1">
      <t>シ</t>
    </rPh>
    <rPh sb="2" eb="3">
      <t>メイ</t>
    </rPh>
    <phoneticPr fontId="7"/>
  </si>
  <si>
    <t>名称</t>
    <rPh sb="1" eb="2">
      <t>ショウ</t>
    </rPh>
    <phoneticPr fontId="7"/>
  </si>
  <si>
    <t>代表者職・氏名</t>
    <rPh sb="0" eb="3">
      <t>ダイヒョウシャ</t>
    </rPh>
    <rPh sb="3" eb="4">
      <t>ショク</t>
    </rPh>
    <rPh sb="5" eb="6">
      <t>シ</t>
    </rPh>
    <rPh sb="6" eb="7">
      <t>メイ</t>
    </rPh>
    <phoneticPr fontId="7"/>
  </si>
  <si>
    <t>若年性認知症利用者受入加算</t>
    <rPh sb="0" eb="3">
      <t>ジャクネンセイ</t>
    </rPh>
    <rPh sb="3" eb="5">
      <t>ニンチ</t>
    </rPh>
    <rPh sb="5" eb="6">
      <t>ショウ</t>
    </rPh>
    <rPh sb="6" eb="8">
      <t>リヨウ</t>
    </rPh>
    <rPh sb="8" eb="9">
      <t>シャ</t>
    </rPh>
    <rPh sb="9" eb="10">
      <t>ウ</t>
    </rPh>
    <rPh sb="10" eb="11">
      <t>イ</t>
    </rPh>
    <rPh sb="11" eb="13">
      <t>カサン</t>
    </rPh>
    <phoneticPr fontId="10"/>
  </si>
  <si>
    <t>理学療法士、作業療法士、言語聴覚士名</t>
    <rPh sb="0" eb="2">
      <t>リガク</t>
    </rPh>
    <rPh sb="2" eb="5">
      <t>リョウホウシ</t>
    </rPh>
    <rPh sb="6" eb="8">
      <t>サギョウ</t>
    </rPh>
    <rPh sb="8" eb="11">
      <t>リョウホウシ</t>
    </rPh>
    <rPh sb="12" eb="14">
      <t>ゲンゴ</t>
    </rPh>
    <rPh sb="14" eb="16">
      <t>チョウカク</t>
    </rPh>
    <rPh sb="16" eb="17">
      <t>シ</t>
    </rPh>
    <rPh sb="17" eb="18">
      <t>メイ</t>
    </rPh>
    <phoneticPr fontId="7"/>
  </si>
  <si>
    <t>２月</t>
  </si>
  <si>
    <t>７月</t>
  </si>
  <si>
    <t>８月</t>
  </si>
  <si>
    <t>９月</t>
  </si>
  <si>
    <t>１０月</t>
  </si>
  <si>
    <t>１１月</t>
  </si>
  <si>
    <t>１２月</t>
  </si>
  <si>
    <t>精神科医
神経内科医
研修を終了した医師</t>
    <rPh sb="0" eb="4">
      <t>セイシンカイ</t>
    </rPh>
    <rPh sb="5" eb="7">
      <t>シンケイ</t>
    </rPh>
    <rPh sb="7" eb="10">
      <t>ナイカイ</t>
    </rPh>
    <rPh sb="11" eb="13">
      <t>ケンシュウ</t>
    </rPh>
    <rPh sb="14" eb="16">
      <t>シュウリョウ</t>
    </rPh>
    <rPh sb="18" eb="20">
      <t>イシ</t>
    </rPh>
    <phoneticPr fontId="7"/>
  </si>
  <si>
    <t>介護福祉士等の
状況</t>
    <rPh sb="0" eb="2">
      <t>カイゴ</t>
    </rPh>
    <rPh sb="2" eb="5">
      <t>フクシシ</t>
    </rPh>
    <rPh sb="5" eb="6">
      <t>トウ</t>
    </rPh>
    <rPh sb="8" eb="10">
      <t>ジョウキョウ</t>
    </rPh>
    <phoneticPr fontId="10"/>
  </si>
  <si>
    <t>①</t>
    <phoneticPr fontId="10"/>
  </si>
  <si>
    <t>人</t>
    <rPh sb="0" eb="1">
      <t>ニン</t>
    </rPh>
    <phoneticPr fontId="10"/>
  </si>
  <si>
    <t>②</t>
    <phoneticPr fontId="10"/>
  </si>
  <si>
    <t>実績月</t>
    <rPh sb="0" eb="2">
      <t>ジッセキ</t>
    </rPh>
    <rPh sb="2" eb="3">
      <t>ヅキ</t>
    </rPh>
    <phoneticPr fontId="7"/>
  </si>
  <si>
    <t>同時にサービスの提供を受けた者の最大数</t>
    <rPh sb="0" eb="2">
      <t>ドウジ</t>
    </rPh>
    <rPh sb="8" eb="10">
      <t>テイキョウ</t>
    </rPh>
    <rPh sb="11" eb="12">
      <t>ウ</t>
    </rPh>
    <rPh sb="14" eb="15">
      <t>モノ</t>
    </rPh>
    <rPh sb="16" eb="18">
      <t>サイダイ</t>
    </rPh>
    <rPh sb="18" eb="19">
      <t>スウ</t>
    </rPh>
    <phoneticPr fontId="7"/>
  </si>
  <si>
    <t>月間延利用者数ａ</t>
    <rPh sb="0" eb="2">
      <t>ゲッカン</t>
    </rPh>
    <rPh sb="2" eb="3">
      <t>ノベ</t>
    </rPh>
    <rPh sb="3" eb="6">
      <t>リヨウシャ</t>
    </rPh>
    <rPh sb="6" eb="7">
      <t>スウ</t>
    </rPh>
    <phoneticPr fontId="7"/>
  </si>
  <si>
    <t>月間延利用者数ｂ</t>
    <rPh sb="0" eb="2">
      <t>ゲッカン</t>
    </rPh>
    <rPh sb="2" eb="3">
      <t>ノベ</t>
    </rPh>
    <rPh sb="3" eb="6">
      <t>リヨウシャ</t>
    </rPh>
    <rPh sb="6" eb="7">
      <t>スウ</t>
    </rPh>
    <phoneticPr fontId="7"/>
  </si>
  <si>
    <t>月間延利用者数ｃ</t>
    <rPh sb="0" eb="2">
      <t>ゲッカン</t>
    </rPh>
    <rPh sb="2" eb="3">
      <t>ノベ</t>
    </rPh>
    <rPh sb="3" eb="6">
      <t>リヨウシャ</t>
    </rPh>
    <rPh sb="6" eb="7">
      <t>スウ</t>
    </rPh>
    <phoneticPr fontId="7"/>
  </si>
  <si>
    <t xml:space="preserve">月間延利用者数④ </t>
    <rPh sb="0" eb="2">
      <t>ゲッカン</t>
    </rPh>
    <rPh sb="2" eb="3">
      <t>ノベ</t>
    </rPh>
    <rPh sb="3" eb="6">
      <t>リヨウシャ</t>
    </rPh>
    <rPh sb="6" eb="7">
      <t>スウ</t>
    </rPh>
    <phoneticPr fontId="7"/>
  </si>
  <si>
    <t>月間延利用者数ｄ</t>
    <rPh sb="0" eb="2">
      <t>ゲッカン</t>
    </rPh>
    <rPh sb="2" eb="3">
      <t>ノベ</t>
    </rPh>
    <rPh sb="3" eb="6">
      <t>リヨウシャ</t>
    </rPh>
    <rPh sb="6" eb="7">
      <t>スウ</t>
    </rPh>
    <phoneticPr fontId="7"/>
  </si>
  <si>
    <t>月間延利用者数ｅ</t>
    <rPh sb="0" eb="2">
      <t>ゲッカン</t>
    </rPh>
    <rPh sb="2" eb="3">
      <t>ノベ</t>
    </rPh>
    <rPh sb="3" eb="6">
      <t>リヨウシャ</t>
    </rPh>
    <rPh sb="6" eb="7">
      <t>スウ</t>
    </rPh>
    <phoneticPr fontId="7"/>
  </si>
  <si>
    <t>５月</t>
    <rPh sb="1" eb="2">
      <t>ツキ</t>
    </rPh>
    <phoneticPr fontId="7"/>
  </si>
  <si>
    <t>６月</t>
    <rPh sb="1" eb="2">
      <t>ツキ</t>
    </rPh>
    <phoneticPr fontId="7"/>
  </si>
  <si>
    <t>（記載要領）</t>
    <rPh sb="1" eb="3">
      <t>キサイ</t>
    </rPh>
    <rPh sb="3" eb="5">
      <t>ヨウリョウ</t>
    </rPh>
    <phoneticPr fontId="7"/>
  </si>
  <si>
    <t>２　事業規模</t>
    <rPh sb="2" eb="4">
      <t>ジギョウ</t>
    </rPh>
    <rPh sb="4" eb="6">
      <t>キボ</t>
    </rPh>
    <phoneticPr fontId="7"/>
  </si>
  <si>
    <t>　※ 下記のうち、該当するサービスの事業規模（　）欄に○印をご記入ください。</t>
    <rPh sb="3" eb="5">
      <t>カキ</t>
    </rPh>
    <rPh sb="9" eb="11">
      <t>ガイトウ</t>
    </rPh>
    <rPh sb="18" eb="20">
      <t>ジギョウ</t>
    </rPh>
    <rPh sb="20" eb="22">
      <t>キボ</t>
    </rPh>
    <rPh sb="25" eb="26">
      <t>ラン</t>
    </rPh>
    <rPh sb="28" eb="29">
      <t>シルシ</t>
    </rPh>
    <rPh sb="31" eb="33">
      <t>キニュウ</t>
    </rPh>
    <phoneticPr fontId="7"/>
  </si>
  <si>
    <t>○通所介護事業所</t>
    <rPh sb="1" eb="3">
      <t>ツウショ</t>
    </rPh>
    <rPh sb="3" eb="5">
      <t>カイゴ</t>
    </rPh>
    <rPh sb="5" eb="7">
      <t>ジギョウ</t>
    </rPh>
    <rPh sb="7" eb="8">
      <t>ショ</t>
    </rPh>
    <phoneticPr fontId="7"/>
  </si>
  <si>
    <t>○通所リハビリテーション事業所</t>
    <rPh sb="1" eb="3">
      <t>ツウショ</t>
    </rPh>
    <rPh sb="12" eb="15">
      <t>ジギョウショ</t>
    </rPh>
    <phoneticPr fontId="7"/>
  </si>
  <si>
    <t>人</t>
    <rPh sb="0" eb="1">
      <t>ニン</t>
    </rPh>
    <phoneticPr fontId="7"/>
  </si>
  <si>
    <t>　　　　　　　営業日が毎日の事業所の場合、次のように計算する。</t>
    <rPh sb="21" eb="22">
      <t>ツギ</t>
    </rPh>
    <rPh sb="26" eb="28">
      <t>ケイサン</t>
    </rPh>
    <phoneticPr fontId="7"/>
  </si>
  <si>
    <t>　　（小数点以下第１位を切り上げて記入）</t>
    <rPh sb="3" eb="5">
      <t>ショウスウ</t>
    </rPh>
    <rPh sb="5" eb="6">
      <t>テン</t>
    </rPh>
    <rPh sb="6" eb="8">
      <t>イカ</t>
    </rPh>
    <rPh sb="8" eb="9">
      <t>ダイ</t>
    </rPh>
    <rPh sb="10" eb="11">
      <t>イ</t>
    </rPh>
    <rPh sb="12" eb="13">
      <t>キ</t>
    </rPh>
    <rPh sb="14" eb="15">
      <t>ア</t>
    </rPh>
    <rPh sb="17" eb="19">
      <t>キニュウ</t>
    </rPh>
    <phoneticPr fontId="7"/>
  </si>
  <si>
    <t>３　事業規模</t>
    <rPh sb="2" eb="4">
      <t>ジギョウ</t>
    </rPh>
    <rPh sb="4" eb="6">
      <t>キボ</t>
    </rPh>
    <phoneticPr fontId="7"/>
  </si>
  <si>
    <t>介護給付費算定に係る体制等に関する届出に必要な添付書類（通所リハ）</t>
    <rPh sb="0" eb="2">
      <t>カイゴ</t>
    </rPh>
    <rPh sb="2" eb="4">
      <t>キュウフ</t>
    </rPh>
    <rPh sb="4" eb="5">
      <t>ヒ</t>
    </rPh>
    <rPh sb="5" eb="7">
      <t>サンテイ</t>
    </rPh>
    <rPh sb="8" eb="9">
      <t>カカワ</t>
    </rPh>
    <rPh sb="10" eb="13">
      <t>タイセイナド</t>
    </rPh>
    <rPh sb="14" eb="15">
      <t>カン</t>
    </rPh>
    <rPh sb="17" eb="19">
      <t>トドケデ</t>
    </rPh>
    <rPh sb="20" eb="22">
      <t>ヒツヨウ</t>
    </rPh>
    <rPh sb="23" eb="25">
      <t>テンプ</t>
    </rPh>
    <rPh sb="25" eb="27">
      <t>ショルイ</t>
    </rPh>
    <rPh sb="28" eb="30">
      <t>ツウショ</t>
    </rPh>
    <phoneticPr fontId="7"/>
  </si>
  <si>
    <t>新規届出時、変更届出時いずれも届出書及び別紙１を要します。その他の添付書類は以下のとおりです。</t>
    <rPh sb="0" eb="2">
      <t>シンキ</t>
    </rPh>
    <rPh sb="2" eb="4">
      <t>トドケデ</t>
    </rPh>
    <rPh sb="4" eb="5">
      <t>ジ</t>
    </rPh>
    <rPh sb="6" eb="8">
      <t>ヘンコウ</t>
    </rPh>
    <rPh sb="8" eb="10">
      <t>トドケデ</t>
    </rPh>
    <rPh sb="10" eb="11">
      <t>ジ</t>
    </rPh>
    <rPh sb="15" eb="18">
      <t>トドケデショ</t>
    </rPh>
    <rPh sb="18" eb="19">
      <t>オヨ</t>
    </rPh>
    <rPh sb="20" eb="22">
      <t>ベッシ</t>
    </rPh>
    <rPh sb="24" eb="25">
      <t>ヨウ</t>
    </rPh>
    <rPh sb="31" eb="32">
      <t>タ</t>
    </rPh>
    <rPh sb="33" eb="35">
      <t>テンプ</t>
    </rPh>
    <rPh sb="35" eb="37">
      <t>ショルイ</t>
    </rPh>
    <rPh sb="38" eb="40">
      <t>イカ</t>
    </rPh>
    <phoneticPr fontId="7"/>
  </si>
  <si>
    <t>届出事項</t>
    <rPh sb="0" eb="2">
      <t>トドケデ</t>
    </rPh>
    <rPh sb="2" eb="4">
      <t>ジコウ</t>
    </rPh>
    <phoneticPr fontId="7"/>
  </si>
  <si>
    <t>添付書類</t>
    <rPh sb="0" eb="2">
      <t>テンプ</t>
    </rPh>
    <rPh sb="2" eb="4">
      <t>ショルイ</t>
    </rPh>
    <phoneticPr fontId="7"/>
  </si>
  <si>
    <t>共通事項</t>
    <rPh sb="0" eb="2">
      <t>キョウツウ</t>
    </rPh>
    <rPh sb="2" eb="4">
      <t>ジコウ</t>
    </rPh>
    <phoneticPr fontId="7"/>
  </si>
  <si>
    <t>新規指定時（「対応不可」もしくは「なし」の事項については添付書類は不要です。）</t>
    <rPh sb="0" eb="5">
      <t>シンキシテイジ</t>
    </rPh>
    <rPh sb="7" eb="9">
      <t>タイオウ</t>
    </rPh>
    <rPh sb="9" eb="11">
      <t>フカ</t>
    </rPh>
    <rPh sb="21" eb="23">
      <t>ジコウ</t>
    </rPh>
    <rPh sb="28" eb="30">
      <t>テンプ</t>
    </rPh>
    <rPh sb="30" eb="32">
      <t>ショルイ</t>
    </rPh>
    <rPh sb="33" eb="35">
      <t>フヨウ</t>
    </rPh>
    <phoneticPr fontId="7"/>
  </si>
  <si>
    <t>１　施設等の区分</t>
    <rPh sb="2" eb="4">
      <t>シセツ</t>
    </rPh>
    <rPh sb="4" eb="5">
      <t>ラ</t>
    </rPh>
    <rPh sb="6" eb="8">
      <t>クブン</t>
    </rPh>
    <phoneticPr fontId="7"/>
  </si>
  <si>
    <t>２　時間延長サービス体制</t>
    <rPh sb="2" eb="4">
      <t>ジカン</t>
    </rPh>
    <rPh sb="4" eb="6">
      <t>エンチョウ</t>
    </rPh>
    <rPh sb="10" eb="12">
      <t>タイセイ</t>
    </rPh>
    <phoneticPr fontId="7"/>
  </si>
  <si>
    <t>(新規の場合は、４月目以降の請求のためなし）</t>
    <rPh sb="1" eb="3">
      <t>シンキ</t>
    </rPh>
    <rPh sb="4" eb="6">
      <t>バアイ</t>
    </rPh>
    <rPh sb="9" eb="10">
      <t>ツキ</t>
    </rPh>
    <rPh sb="10" eb="11">
      <t>メ</t>
    </rPh>
    <rPh sb="11" eb="13">
      <t>イコウ</t>
    </rPh>
    <rPh sb="14" eb="16">
      <t>セイキュウ</t>
    </rPh>
    <phoneticPr fontId="7"/>
  </si>
  <si>
    <t>事業所名</t>
    <rPh sb="0" eb="3">
      <t>ジギョウショ</t>
    </rPh>
    <rPh sb="3" eb="4">
      <t>ナ</t>
    </rPh>
    <phoneticPr fontId="7"/>
  </si>
  <si>
    <t>氏　　名</t>
    <rPh sb="0" eb="1">
      <t>シ</t>
    </rPh>
    <rPh sb="3" eb="4">
      <t>メイ</t>
    </rPh>
    <phoneticPr fontId="7"/>
  </si>
  <si>
    <t>月</t>
    <rPh sb="0" eb="1">
      <t>ツキ</t>
    </rPh>
    <phoneticPr fontId="10"/>
  </si>
  <si>
    <t>適　・　非</t>
    <rPh sb="0" eb="1">
      <t>テキ</t>
    </rPh>
    <rPh sb="4" eb="5">
      <t>ヒ</t>
    </rPh>
    <phoneticPr fontId="7"/>
  </si>
  <si>
    <t>変更時　(該当する項目のみ添付書類を添付してください。）</t>
    <rPh sb="0" eb="3">
      <t>ヘンコウジ</t>
    </rPh>
    <rPh sb="5" eb="7">
      <t>ガイトウ</t>
    </rPh>
    <rPh sb="9" eb="11">
      <t>コウモク</t>
    </rPh>
    <rPh sb="13" eb="15">
      <t>テンプ</t>
    </rPh>
    <rPh sb="15" eb="17">
      <t>ショルイ</t>
    </rPh>
    <rPh sb="18" eb="20">
      <t>テンプ</t>
    </rPh>
    <phoneticPr fontId="7"/>
  </si>
  <si>
    <t>４月</t>
    <rPh sb="1" eb="2">
      <t>ツキ</t>
    </rPh>
    <phoneticPr fontId="10"/>
  </si>
  <si>
    <r>
      <t>注）計算の結果、</t>
    </r>
    <r>
      <rPr>
        <b/>
        <u/>
        <sz val="10"/>
        <rFont val="ＭＳ 明朝"/>
        <family val="1"/>
        <charset val="128"/>
      </rPr>
      <t>現在の規模と異なることとなった場合のみ、</t>
    </r>
    <r>
      <rPr>
        <sz val="10"/>
        <rFont val="ＭＳ 明朝"/>
        <family val="1"/>
        <charset val="128"/>
      </rPr>
      <t>「介護給付費算定に係る体制等に関する届出書・変更届出書及び別紙１」</t>
    </r>
    <rPh sb="0" eb="1">
      <t>チュウ</t>
    </rPh>
    <rPh sb="2" eb="4">
      <t>ケイサン</t>
    </rPh>
    <rPh sb="5" eb="7">
      <t>ケッカ</t>
    </rPh>
    <rPh sb="8" eb="10">
      <t>ゲンザイ</t>
    </rPh>
    <rPh sb="11" eb="13">
      <t>キボ</t>
    </rPh>
    <rPh sb="14" eb="15">
      <t>コト</t>
    </rPh>
    <rPh sb="23" eb="25">
      <t>バアイ</t>
    </rPh>
    <rPh sb="29" eb="31">
      <t>カイゴ</t>
    </rPh>
    <rPh sb="31" eb="33">
      <t>キュウフ</t>
    </rPh>
    <rPh sb="33" eb="34">
      <t>ヒ</t>
    </rPh>
    <rPh sb="34" eb="36">
      <t>サンテイ</t>
    </rPh>
    <rPh sb="37" eb="38">
      <t>カカ</t>
    </rPh>
    <rPh sb="39" eb="42">
      <t>タイセイトウ</t>
    </rPh>
    <rPh sb="43" eb="44">
      <t>カン</t>
    </rPh>
    <rPh sb="46" eb="48">
      <t>トドケデ</t>
    </rPh>
    <phoneticPr fontId="7"/>
  </si>
  <si>
    <t>　をこの調査票と併せて提出してください。  　　　　</t>
    <rPh sb="4" eb="7">
      <t>チョウサヒョウ</t>
    </rPh>
    <rPh sb="8" eb="9">
      <t>アワ</t>
    </rPh>
    <rPh sb="11" eb="13">
      <t>テイシュツ</t>
    </rPh>
    <phoneticPr fontId="7"/>
  </si>
  <si>
    <t>利用定員(ｂ)</t>
    <rPh sb="0" eb="1">
      <t>リ</t>
    </rPh>
    <rPh sb="1" eb="2">
      <t>ヨウ</t>
    </rPh>
    <rPh sb="2" eb="3">
      <t>サダム</t>
    </rPh>
    <rPh sb="3" eb="4">
      <t>イン</t>
    </rPh>
    <phoneticPr fontId="7"/>
  </si>
  <si>
    <t>１月当りの営業日数(ｄ)</t>
    <rPh sb="1" eb="2">
      <t>ツキ</t>
    </rPh>
    <rPh sb="2" eb="3">
      <t>アタ</t>
    </rPh>
    <rPh sb="5" eb="7">
      <t>エイギョウ</t>
    </rPh>
    <rPh sb="7" eb="9">
      <t>ニッスウ</t>
    </rPh>
    <phoneticPr fontId="7"/>
  </si>
  <si>
    <t>　・上記の式の計算結果(ｅ)が、７５０を超えなければ通常規模型事業所（　）</t>
    <rPh sb="2" eb="4">
      <t>ジョウキ</t>
    </rPh>
    <rPh sb="5" eb="6">
      <t>シキ</t>
    </rPh>
    <rPh sb="7" eb="9">
      <t>ケイサン</t>
    </rPh>
    <rPh sb="9" eb="11">
      <t>ケッカ</t>
    </rPh>
    <rPh sb="20" eb="21">
      <t>コ</t>
    </rPh>
    <rPh sb="26" eb="28">
      <t>ツウジョウ</t>
    </rPh>
    <rPh sb="28" eb="30">
      <t>キボ</t>
    </rPh>
    <rPh sb="30" eb="31">
      <t>ガタ</t>
    </rPh>
    <rPh sb="31" eb="33">
      <t>ジギョウ</t>
    </rPh>
    <rPh sb="33" eb="34">
      <t>ショ</t>
    </rPh>
    <phoneticPr fontId="7"/>
  </si>
  <si>
    <t>　・上記の式の計算結果(ｅ)が、９００を超えなければ大規模型事業所（Ⅰ）（　）</t>
    <rPh sb="2" eb="4">
      <t>ジョウキ</t>
    </rPh>
    <rPh sb="5" eb="6">
      <t>シキ</t>
    </rPh>
    <rPh sb="7" eb="9">
      <t>ケイサン</t>
    </rPh>
    <rPh sb="9" eb="11">
      <t>ケッカ</t>
    </rPh>
    <rPh sb="20" eb="21">
      <t>コ</t>
    </rPh>
    <rPh sb="26" eb="29">
      <t>ダイキボ</t>
    </rPh>
    <rPh sb="29" eb="30">
      <t>カタ</t>
    </rPh>
    <rPh sb="30" eb="33">
      <t>ジギョウショ</t>
    </rPh>
    <phoneticPr fontId="7"/>
  </si>
  <si>
    <t>　・上記の式の計算結果(ｅ)が、９００を超えれば大規模型事業所（Ⅱ）（　）</t>
    <rPh sb="2" eb="4">
      <t>ジョウキ</t>
    </rPh>
    <rPh sb="5" eb="6">
      <t>シキ</t>
    </rPh>
    <rPh sb="7" eb="9">
      <t>ケイサン</t>
    </rPh>
    <rPh sb="9" eb="11">
      <t>ケッカ</t>
    </rPh>
    <rPh sb="20" eb="21">
      <t>コ</t>
    </rPh>
    <rPh sb="24" eb="27">
      <t>ダイキボ</t>
    </rPh>
    <rPh sb="27" eb="28">
      <t>カタ</t>
    </rPh>
    <rPh sb="28" eb="31">
      <t>ジギョウショ</t>
    </rPh>
    <phoneticPr fontId="7"/>
  </si>
  <si>
    <t>　・上記の式の計算結果(ｅ)が、７５０を超えなければ通常規模の事業所（　）</t>
    <rPh sb="2" eb="4">
      <t>ジョウキ</t>
    </rPh>
    <rPh sb="5" eb="6">
      <t>シキ</t>
    </rPh>
    <rPh sb="7" eb="9">
      <t>ケイサン</t>
    </rPh>
    <rPh sb="9" eb="11">
      <t>ケッカ</t>
    </rPh>
    <rPh sb="20" eb="21">
      <t>コ</t>
    </rPh>
    <rPh sb="26" eb="28">
      <t>ツウジョウ</t>
    </rPh>
    <rPh sb="28" eb="30">
      <t>キボ</t>
    </rPh>
    <rPh sb="31" eb="33">
      <t>ジギョウ</t>
    </rPh>
    <rPh sb="33" eb="34">
      <t>ショ</t>
    </rPh>
    <phoneticPr fontId="7"/>
  </si>
  <si>
    <t>　及び別紙１」をこの調査票と併せて提出してください。  　　　　</t>
    <rPh sb="10" eb="13">
      <t>チョウサヒョウ</t>
    </rPh>
    <rPh sb="14" eb="15">
      <t>アワ</t>
    </rPh>
    <rPh sb="17" eb="19">
      <t>テイシュツ</t>
    </rPh>
    <phoneticPr fontId="7"/>
  </si>
  <si>
    <r>
      <t>【判定】　</t>
    </r>
    <r>
      <rPr>
        <b/>
        <u/>
        <sz val="12"/>
        <rFont val="ＭＳ 明朝"/>
        <family val="1"/>
        <charset val="128"/>
      </rPr>
      <t>ｃ ≦ 0.75　又は　1.25 ≦ ｃ　の場合 →　２以下に進んでください。</t>
    </r>
    <rPh sb="1" eb="3">
      <t>ハンテイ</t>
    </rPh>
    <rPh sb="14" eb="15">
      <t>マタ</t>
    </rPh>
    <rPh sb="27" eb="29">
      <t>バアイ</t>
    </rPh>
    <rPh sb="33" eb="35">
      <t>イカ</t>
    </rPh>
    <rPh sb="36" eb="37">
      <t>スス</t>
    </rPh>
    <phoneticPr fontId="7"/>
  </si>
  <si>
    <r>
      <t>　　　　　</t>
    </r>
    <r>
      <rPr>
        <b/>
        <u/>
        <sz val="12"/>
        <rFont val="ＭＳ 明朝"/>
        <family val="1"/>
        <charset val="128"/>
      </rPr>
      <t>0.75 ＜ ｃ ＜ 1.25　の場合 →　調査票（Ａ）をご利用ください。</t>
    </r>
    <rPh sb="22" eb="24">
      <t>バアイ</t>
    </rPh>
    <rPh sb="27" eb="30">
      <t>チョウサヒョウ</t>
    </rPh>
    <rPh sb="35" eb="37">
      <t>リヨウ</t>
    </rPh>
    <phoneticPr fontId="7"/>
  </si>
  <si>
    <r>
      <t>※　なお、前年度から定員を２５％以上変更することにより、事業所規模の区分が決定されるのは、</t>
    </r>
    <r>
      <rPr>
        <b/>
        <u/>
        <sz val="11"/>
        <rFont val="ＭＳ Ｐ明朝"/>
        <family val="1"/>
        <charset val="128"/>
      </rPr>
      <t>年度が変わる際のみ</t>
    </r>
    <r>
      <rPr>
        <b/>
        <sz val="11"/>
        <rFont val="ＭＳ Ｐ明朝"/>
        <family val="1"/>
        <charset val="128"/>
      </rPr>
      <t>です。</t>
    </r>
    <rPh sb="5" eb="8">
      <t>ゼンネンド</t>
    </rPh>
    <rPh sb="10" eb="12">
      <t>テイイン</t>
    </rPh>
    <rPh sb="15" eb="18">
      <t>パーセントイジョウ</t>
    </rPh>
    <rPh sb="18" eb="20">
      <t>ヘンコウ</t>
    </rPh>
    <rPh sb="28" eb="31">
      <t>ジギョウショ</t>
    </rPh>
    <rPh sb="31" eb="33">
      <t>キボ</t>
    </rPh>
    <rPh sb="34" eb="36">
      <t>クブン</t>
    </rPh>
    <rPh sb="37" eb="39">
      <t>ケッテイ</t>
    </rPh>
    <phoneticPr fontId="7"/>
  </si>
  <si>
    <r>
      <t>注）計算の結果、</t>
    </r>
    <r>
      <rPr>
        <b/>
        <u/>
        <sz val="10"/>
        <rFont val="ＭＳ 明朝"/>
        <family val="1"/>
        <charset val="128"/>
      </rPr>
      <t>現在の規模と異なることとなった場合のみ、</t>
    </r>
    <r>
      <rPr>
        <sz val="10"/>
        <rFont val="ＭＳ 明朝"/>
        <family val="1"/>
        <charset val="128"/>
      </rPr>
      <t>「介護給付費算定に係る体制等に関する届出書・変更届出書</t>
    </r>
    <rPh sb="0" eb="1">
      <t>チュウ</t>
    </rPh>
    <rPh sb="2" eb="4">
      <t>ケイサン</t>
    </rPh>
    <rPh sb="5" eb="7">
      <t>ケッカ</t>
    </rPh>
    <rPh sb="8" eb="10">
      <t>ゲンザイ</t>
    </rPh>
    <rPh sb="11" eb="13">
      <t>キボ</t>
    </rPh>
    <rPh sb="14" eb="15">
      <t>コト</t>
    </rPh>
    <rPh sb="23" eb="25">
      <t>バアイ</t>
    </rPh>
    <rPh sb="29" eb="31">
      <t>カイゴ</t>
    </rPh>
    <rPh sb="31" eb="33">
      <t>キュウフ</t>
    </rPh>
    <rPh sb="33" eb="34">
      <t>ヒ</t>
    </rPh>
    <rPh sb="34" eb="36">
      <t>サンテイ</t>
    </rPh>
    <rPh sb="37" eb="38">
      <t>カカ</t>
    </rPh>
    <rPh sb="39" eb="41">
      <t>タイセイ</t>
    </rPh>
    <phoneticPr fontId="7"/>
  </si>
  <si>
    <t>　けた者の最大数を営業日ごとに加えます。</t>
    <rPh sb="3" eb="4">
      <t>モノ</t>
    </rPh>
    <rPh sb="5" eb="6">
      <t>サイ</t>
    </rPh>
    <rPh sb="6" eb="7">
      <t>ダイ</t>
    </rPh>
    <rPh sb="7" eb="8">
      <t>スウ</t>
    </rPh>
    <rPh sb="9" eb="12">
      <t>エイギョウビ</t>
    </rPh>
    <rPh sb="15" eb="16">
      <t>クワ</t>
    </rPh>
    <phoneticPr fontId="7"/>
  </si>
  <si>
    <t>介護給付費算定に係る体制等に関する届出書・変更届出書＜指定事業者用＞</t>
    <rPh sb="17" eb="19">
      <t>トドケデ</t>
    </rPh>
    <rPh sb="19" eb="20">
      <t>ショ</t>
    </rPh>
    <rPh sb="21" eb="23">
      <t>ヘンコウ</t>
    </rPh>
    <rPh sb="23" eb="25">
      <t>トドケデ</t>
    </rPh>
    <rPh sb="25" eb="26">
      <t>ショ</t>
    </rPh>
    <phoneticPr fontId="7"/>
  </si>
  <si>
    <t>北　九　州　市　長</t>
    <rPh sb="0" eb="1">
      <t>キタ</t>
    </rPh>
    <rPh sb="2" eb="3">
      <t>キュウ</t>
    </rPh>
    <rPh sb="4" eb="5">
      <t>シュウ</t>
    </rPh>
    <rPh sb="6" eb="7">
      <t>シ</t>
    </rPh>
    <rPh sb="8" eb="9">
      <t>チョウ</t>
    </rPh>
    <phoneticPr fontId="7"/>
  </si>
  <si>
    <t>このことについて、関係書類を添えて以下のとおり届け出ます。</t>
    <phoneticPr fontId="7"/>
  </si>
  <si>
    <t>事業所・施設の所在地</t>
    <phoneticPr fontId="7"/>
  </si>
  <si>
    <t>届出を行う事業所・施設の種類</t>
    <phoneticPr fontId="7"/>
  </si>
  <si>
    <t>(変更の場合)</t>
    <phoneticPr fontId="7"/>
  </si>
  <si>
    <t>特記事項</t>
    <phoneticPr fontId="7"/>
  </si>
  <si>
    <t>２　「実施事業」欄は、該当する欄に「○」を記入してください。　</t>
    <phoneticPr fontId="7"/>
  </si>
  <si>
    <t>５　「特記事項」欄には、異動の状況について具体的に記載してください。</t>
    <phoneticPr fontId="7"/>
  </si>
  <si>
    <t>６　「主たる事業所の所在地以外の場所で一部実施する場合の出張所等の所在地」について、複数の出張所等</t>
    <phoneticPr fontId="7"/>
  </si>
  <si>
    <t xml:space="preserve">   を有する場合は、適宜欄を補正して、全ての出張所等の状況について記載してください。</t>
    <phoneticPr fontId="7"/>
  </si>
  <si>
    <t>認知症短期集中</t>
  </si>
  <si>
    <t>リハビリテーション</t>
  </si>
  <si>
    <t>若年性認知症利用者</t>
  </si>
  <si>
    <t>受入加算</t>
  </si>
  <si>
    <t>＊介護予防サービス</t>
    <rPh sb="1" eb="3">
      <t>カイゴ</t>
    </rPh>
    <rPh sb="3" eb="5">
      <t>ヨボウ</t>
    </rPh>
    <phoneticPr fontId="7"/>
  </si>
  <si>
    <t>サービス提供体制</t>
  </si>
  <si>
    <t>強化加算</t>
  </si>
  <si>
    <t>　　　内容・利用料金の変更、延長時間の記載を要す。）</t>
    <phoneticPr fontId="7"/>
  </si>
  <si>
    <t>　　（規模の変更）</t>
    <rPh sb="3" eb="5">
      <t>キボ</t>
    </rPh>
    <rPh sb="6" eb="8">
      <t>ヘンコウ</t>
    </rPh>
    <phoneticPr fontId="7"/>
  </si>
  <si>
    <t>　　リハビリテーション</t>
    <phoneticPr fontId="7"/>
  </si>
  <si>
    <t>　　受入加算</t>
    <rPh sb="2" eb="4">
      <t>ウケイレ</t>
    </rPh>
    <rPh sb="4" eb="6">
      <t>カサン</t>
    </rPh>
    <phoneticPr fontId="7"/>
  </si>
  <si>
    <t>※</t>
    <phoneticPr fontId="7"/>
  </si>
  <si>
    <t>施設等の区分の変更は、事業所規模区分調査表を添付してください。</t>
    <rPh sb="0" eb="2">
      <t>シセツ</t>
    </rPh>
    <rPh sb="2" eb="3">
      <t>トウ</t>
    </rPh>
    <rPh sb="4" eb="6">
      <t>クブン</t>
    </rPh>
    <rPh sb="7" eb="9">
      <t>ヘンコウ</t>
    </rPh>
    <rPh sb="11" eb="14">
      <t>ジギョウショ</t>
    </rPh>
    <rPh sb="14" eb="16">
      <t>キボ</t>
    </rPh>
    <rPh sb="16" eb="18">
      <t>クブン</t>
    </rPh>
    <rPh sb="18" eb="21">
      <t>チョウサヒョウ</t>
    </rPh>
    <rPh sb="22" eb="24">
      <t>テンプ</t>
    </rPh>
    <phoneticPr fontId="10"/>
  </si>
  <si>
    <t>(病院・診療所)</t>
    <rPh sb="1" eb="3">
      <t>ビョウイン</t>
    </rPh>
    <rPh sb="4" eb="6">
      <t>シンリョウ</t>
    </rPh>
    <rPh sb="6" eb="7">
      <t>ショ</t>
    </rPh>
    <phoneticPr fontId="10"/>
  </si>
  <si>
    <t>(介護老人保健施設)</t>
    <rPh sb="1" eb="3">
      <t>カイゴ</t>
    </rPh>
    <rPh sb="3" eb="5">
      <t>ロウジン</t>
    </rPh>
    <rPh sb="5" eb="7">
      <t>ホケン</t>
    </rPh>
    <rPh sb="7" eb="9">
      <t>シセツ</t>
    </rPh>
    <phoneticPr fontId="10"/>
  </si>
  <si>
    <t>サービス提供体制強化加算</t>
    <phoneticPr fontId="7"/>
  </si>
  <si>
    <t>　　強化加算</t>
    <phoneticPr fontId="7"/>
  </si>
  <si>
    <t>介護サービス</t>
    <rPh sb="0" eb="2">
      <t>カイゴ</t>
    </rPh>
    <phoneticPr fontId="7"/>
  </si>
  <si>
    <t>　　事業所規模の区分が決定されるのは、年度が変わる際のみです。</t>
    <rPh sb="2" eb="5">
      <t>ジギョウショ</t>
    </rPh>
    <rPh sb="5" eb="7">
      <t>キボ</t>
    </rPh>
    <rPh sb="8" eb="10">
      <t>クブン</t>
    </rPh>
    <rPh sb="11" eb="13">
      <t>ケッテイ</t>
    </rPh>
    <rPh sb="19" eb="21">
      <t>ネンド</t>
    </rPh>
    <rPh sb="22" eb="23">
      <t>カ</t>
    </rPh>
    <rPh sb="25" eb="26">
      <t>サイ</t>
    </rPh>
    <phoneticPr fontId="7"/>
  </si>
  <si>
    <t>【前年度と比較して定員を25%以上変更する事業所又は開設６ヶ月未満の事業所用】</t>
    <rPh sb="1" eb="2">
      <t>ゼン</t>
    </rPh>
    <rPh sb="9" eb="11">
      <t>テイイン</t>
    </rPh>
    <phoneticPr fontId="7"/>
  </si>
  <si>
    <t>１　前年度からの利用定員（平均）数の変更率判定</t>
    <rPh sb="2" eb="5">
      <t>ゼンネンド</t>
    </rPh>
    <rPh sb="5" eb="7">
      <t>ヘイネンド</t>
    </rPh>
    <rPh sb="8" eb="10">
      <t>リヨウ</t>
    </rPh>
    <rPh sb="10" eb="12">
      <t>テイイン</t>
    </rPh>
    <rPh sb="13" eb="15">
      <t>ヘイキン</t>
    </rPh>
    <rPh sb="16" eb="17">
      <t>スウ</t>
    </rPh>
    <rPh sb="18" eb="20">
      <t>ヘンコウ</t>
    </rPh>
    <rPh sb="20" eb="21">
      <t>リツ</t>
    </rPh>
    <rPh sb="21" eb="23">
      <t>ハンテイ</t>
    </rPh>
    <phoneticPr fontId="7"/>
  </si>
  <si>
    <t xml:space="preserve">  （前年度と比較して25％以上変更する事業所のみ記入）</t>
    <rPh sb="3" eb="4">
      <t>ゼン</t>
    </rPh>
    <phoneticPr fontId="7"/>
  </si>
  <si>
    <t>前年度の利用定員（平均）(ａ)</t>
    <rPh sb="0" eb="3">
      <t>ゼンネンド</t>
    </rPh>
    <rPh sb="3" eb="5">
      <t>ヘイネンド</t>
    </rPh>
    <rPh sb="4" eb="6">
      <t>リヨウ</t>
    </rPh>
    <rPh sb="6" eb="8">
      <t>テイイン</t>
    </rPh>
    <rPh sb="9" eb="11">
      <t>ヘイキン</t>
    </rPh>
    <phoneticPr fontId="7"/>
  </si>
  <si>
    <t>今年度の利用定員(ｂ)</t>
    <rPh sb="0" eb="3">
      <t>コンネンド</t>
    </rPh>
    <rPh sb="3" eb="5">
      <t>ヘイネンド</t>
    </rPh>
    <rPh sb="4" eb="6">
      <t>リヨウ</t>
    </rPh>
    <rPh sb="6" eb="8">
      <t>テイイン</t>
    </rPh>
    <phoneticPr fontId="7"/>
  </si>
  <si>
    <r>
      <t>②　今年度の利用定員(ｂ)は、</t>
    </r>
    <r>
      <rPr>
        <b/>
        <u/>
        <sz val="10"/>
        <rFont val="ＭＳ 明朝"/>
        <family val="1"/>
        <charset val="128"/>
      </rPr>
      <t>4月1日現在の利用定員</t>
    </r>
    <r>
      <rPr>
        <sz val="10"/>
        <rFont val="ＭＳ 明朝"/>
        <family val="1"/>
        <charset val="128"/>
      </rPr>
      <t>を記入すること。</t>
    </r>
    <rPh sb="2" eb="5">
      <t>コンネンド</t>
    </rPh>
    <rPh sb="5" eb="7">
      <t>ヘイネンド</t>
    </rPh>
    <rPh sb="6" eb="8">
      <t>リヨウ</t>
    </rPh>
    <rPh sb="8" eb="10">
      <t>テイイン</t>
    </rPh>
    <rPh sb="15" eb="16">
      <t>ヘイネン</t>
    </rPh>
    <rPh sb="16" eb="17">
      <t>ガツ</t>
    </rPh>
    <rPh sb="18" eb="19">
      <t>ニチ</t>
    </rPh>
    <rPh sb="19" eb="21">
      <t>ゲンザイ</t>
    </rPh>
    <rPh sb="22" eb="24">
      <t>リヨウ</t>
    </rPh>
    <rPh sb="24" eb="26">
      <t>テイイン</t>
    </rPh>
    <rPh sb="27" eb="29">
      <t>キニュウ</t>
    </rPh>
    <phoneticPr fontId="7"/>
  </si>
  <si>
    <t>２　今年度１月当たりの平均利用延数者数の見込み</t>
    <rPh sb="2" eb="5">
      <t>コンネンド</t>
    </rPh>
    <rPh sb="6" eb="7">
      <t>ガツ</t>
    </rPh>
    <rPh sb="7" eb="8">
      <t>ア</t>
    </rPh>
    <rPh sb="11" eb="13">
      <t>ヘイキン</t>
    </rPh>
    <rPh sb="13" eb="15">
      <t>リヨウ</t>
    </rPh>
    <rPh sb="15" eb="16">
      <t>ノ</t>
    </rPh>
    <rPh sb="16" eb="17">
      <t>スウ</t>
    </rPh>
    <rPh sb="17" eb="18">
      <t>シャ</t>
    </rPh>
    <rPh sb="18" eb="19">
      <t>スウ</t>
    </rPh>
    <rPh sb="20" eb="22">
      <t>ミコ</t>
    </rPh>
    <phoneticPr fontId="7"/>
  </si>
  <si>
    <t>前年度から定員を概ね２５％以上変更する場合は、調査表Ｂにて事業所規模を確認してください。</t>
    <rPh sb="0" eb="3">
      <t>ゼンネンド</t>
    </rPh>
    <rPh sb="5" eb="7">
      <t>テイイン</t>
    </rPh>
    <rPh sb="8" eb="9">
      <t>オオム</t>
    </rPh>
    <rPh sb="13" eb="15">
      <t>イジョウ</t>
    </rPh>
    <rPh sb="15" eb="17">
      <t>ヘンコウ</t>
    </rPh>
    <rPh sb="19" eb="21">
      <t>バアイ</t>
    </rPh>
    <rPh sb="23" eb="25">
      <t>チョウサ</t>
    </rPh>
    <rPh sb="25" eb="26">
      <t>ヒョウ</t>
    </rPh>
    <rPh sb="29" eb="32">
      <t>ジギョウショ</t>
    </rPh>
    <rPh sb="32" eb="34">
      <t>キボ</t>
    </rPh>
    <rPh sb="35" eb="37">
      <t>カクニン</t>
    </rPh>
    <phoneticPr fontId="7"/>
  </si>
  <si>
    <r>
      <t>１時間以上２時間未満　（</t>
    </r>
    <r>
      <rPr>
        <sz val="8"/>
        <rFont val="ＭＳ 明朝"/>
        <family val="1"/>
        <charset val="128"/>
      </rPr>
      <t>※通所リハビリテーションのみ）</t>
    </r>
    <rPh sb="1" eb="3">
      <t>ジカン</t>
    </rPh>
    <rPh sb="3" eb="5">
      <t>イジョウ</t>
    </rPh>
    <rPh sb="6" eb="8">
      <t>ジカン</t>
    </rPh>
    <rPh sb="8" eb="10">
      <t>ミマン</t>
    </rPh>
    <rPh sb="13" eb="15">
      <t>ツウショ</t>
    </rPh>
    <phoneticPr fontId="7"/>
  </si>
  <si>
    <t>2時間未満（※通所リハビリテーションのみ）</t>
    <rPh sb="1" eb="3">
      <t>ジカン</t>
    </rPh>
    <rPh sb="3" eb="5">
      <t>ミマン</t>
    </rPh>
    <phoneticPr fontId="7"/>
  </si>
  <si>
    <t>４時間未満（※通所介護は、５時間未満）</t>
    <rPh sb="1" eb="3">
      <t>ジカン</t>
    </rPh>
    <rPh sb="3" eb="5">
      <t>ミマン</t>
    </rPh>
    <rPh sb="16" eb="18">
      <t>ミマン</t>
    </rPh>
    <phoneticPr fontId="7"/>
  </si>
  <si>
    <t>月間延利用者数ｆ</t>
    <rPh sb="0" eb="2">
      <t>ゲッカン</t>
    </rPh>
    <rPh sb="2" eb="3">
      <t>ノベ</t>
    </rPh>
    <rPh sb="3" eb="6">
      <t>リヨウシャ</t>
    </rPh>
    <rPh sb="6" eb="7">
      <t>スウ</t>
    </rPh>
    <phoneticPr fontId="7"/>
  </si>
  <si>
    <t>月間延利用者数⑧</t>
    <rPh sb="0" eb="2">
      <t>ゲッカン</t>
    </rPh>
    <rPh sb="2" eb="3">
      <t>ノベ</t>
    </rPh>
    <rPh sb="3" eb="6">
      <t>リヨウシャ</t>
    </rPh>
    <rPh sb="6" eb="7">
      <t>スウ</t>
    </rPh>
    <phoneticPr fontId="7"/>
  </si>
  <si>
    <t>月間延利用者数⑨</t>
    <rPh sb="0" eb="2">
      <t>ゲッカン</t>
    </rPh>
    <rPh sb="2" eb="3">
      <t>ノ</t>
    </rPh>
    <rPh sb="3" eb="6">
      <t>リヨウシャ</t>
    </rPh>
    <rPh sb="6" eb="7">
      <t>スウ</t>
    </rPh>
    <phoneticPr fontId="7"/>
  </si>
  <si>
    <t>総合計（月ごとの合計の合算）ｇ</t>
    <rPh sb="0" eb="1">
      <t>ソウ</t>
    </rPh>
    <rPh sb="1" eb="2">
      <t>ゴウ</t>
    </rPh>
    <rPh sb="2" eb="3">
      <t>ケイ</t>
    </rPh>
    <rPh sb="4" eb="5">
      <t>ツキ</t>
    </rPh>
    <rPh sb="8" eb="10">
      <t>ゴウケイ</t>
    </rPh>
    <rPh sb="11" eb="13">
      <t>ガッサン</t>
    </rPh>
    <phoneticPr fontId="7"/>
  </si>
  <si>
    <t>平均利用延人数（ｇ／実績月数）ｈ</t>
    <rPh sb="0" eb="2">
      <t>ヘイキン</t>
    </rPh>
    <rPh sb="2" eb="4">
      <t>リヨウ</t>
    </rPh>
    <rPh sb="4" eb="5">
      <t>ノベ</t>
    </rPh>
    <rPh sb="5" eb="7">
      <t>ニンズウ</t>
    </rPh>
    <rPh sb="10" eb="12">
      <t>ジッセキ</t>
    </rPh>
    <rPh sb="12" eb="13">
      <t>ヅキ</t>
    </rPh>
    <rPh sb="13" eb="14">
      <t>スウ</t>
    </rPh>
    <phoneticPr fontId="7"/>
  </si>
  <si>
    <t>２．⑨の同時にサービスの提供を受けた者の最大数の月間延利用者数は、居宅サービス利用者と同時に介護予防サービスの提供を受</t>
    <rPh sb="4" eb="6">
      <t>ドウジ</t>
    </rPh>
    <rPh sb="12" eb="14">
      <t>テイキョウ</t>
    </rPh>
    <rPh sb="15" eb="16">
      <t>ウ</t>
    </rPh>
    <rPh sb="18" eb="19">
      <t>モノ</t>
    </rPh>
    <rPh sb="20" eb="22">
      <t>サイダイ</t>
    </rPh>
    <rPh sb="22" eb="23">
      <t>スウ</t>
    </rPh>
    <rPh sb="24" eb="26">
      <t>ゲッカン</t>
    </rPh>
    <rPh sb="26" eb="27">
      <t>ノ</t>
    </rPh>
    <rPh sb="27" eb="29">
      <t>リヨウ</t>
    </rPh>
    <rPh sb="29" eb="30">
      <t>シャ</t>
    </rPh>
    <rPh sb="30" eb="31">
      <t>スウ</t>
    </rPh>
    <rPh sb="33" eb="35">
      <t>キョタク</t>
    </rPh>
    <rPh sb="39" eb="42">
      <t>リヨウシャ</t>
    </rPh>
    <rPh sb="43" eb="45">
      <t>ドウジ</t>
    </rPh>
    <rPh sb="46" eb="48">
      <t>カイゴ</t>
    </rPh>
    <rPh sb="48" eb="50">
      <t>ヨボウ</t>
    </rPh>
    <rPh sb="55" eb="57">
      <t>テイキョウ</t>
    </rPh>
    <rPh sb="58" eb="59">
      <t>ウ</t>
    </rPh>
    <phoneticPr fontId="7"/>
  </si>
  <si>
    <t>　・上記の式の計算結果ｈが、７５０を超えなければ通常規模型事業所（　）</t>
    <rPh sb="2" eb="4">
      <t>ジョウキ</t>
    </rPh>
    <rPh sb="5" eb="6">
      <t>シキ</t>
    </rPh>
    <rPh sb="7" eb="9">
      <t>ケイサン</t>
    </rPh>
    <rPh sb="9" eb="11">
      <t>ケッカ</t>
    </rPh>
    <rPh sb="18" eb="19">
      <t>コ</t>
    </rPh>
    <rPh sb="24" eb="26">
      <t>ツウジョウ</t>
    </rPh>
    <rPh sb="26" eb="28">
      <t>キボ</t>
    </rPh>
    <rPh sb="28" eb="29">
      <t>ガタ</t>
    </rPh>
    <rPh sb="29" eb="31">
      <t>ジギョウ</t>
    </rPh>
    <rPh sb="31" eb="32">
      <t>ショ</t>
    </rPh>
    <phoneticPr fontId="7"/>
  </si>
  <si>
    <t>　・上記の式の計算結果ｈが、９００を超えなければ大規模型事業所（Ⅰ）（　）</t>
    <rPh sb="2" eb="4">
      <t>ジョウキ</t>
    </rPh>
    <rPh sb="5" eb="6">
      <t>シキ</t>
    </rPh>
    <rPh sb="7" eb="9">
      <t>ケイサン</t>
    </rPh>
    <rPh sb="9" eb="11">
      <t>ケッカ</t>
    </rPh>
    <rPh sb="18" eb="19">
      <t>コ</t>
    </rPh>
    <rPh sb="24" eb="27">
      <t>ダイキボ</t>
    </rPh>
    <rPh sb="27" eb="28">
      <t>カタ</t>
    </rPh>
    <rPh sb="28" eb="30">
      <t>ジギョウ</t>
    </rPh>
    <rPh sb="30" eb="31">
      <t>ショ</t>
    </rPh>
    <phoneticPr fontId="7"/>
  </si>
  <si>
    <t>　・上記の式の計算結果ｈが、９００を超えれば大規模型事業所（Ⅱ）（　）</t>
    <rPh sb="2" eb="4">
      <t>ジョウキ</t>
    </rPh>
    <rPh sb="5" eb="6">
      <t>シキ</t>
    </rPh>
    <rPh sb="7" eb="9">
      <t>ケイサン</t>
    </rPh>
    <rPh sb="9" eb="11">
      <t>ケッカ</t>
    </rPh>
    <rPh sb="18" eb="19">
      <t>コ</t>
    </rPh>
    <rPh sb="22" eb="25">
      <t>ダイキボ</t>
    </rPh>
    <rPh sb="25" eb="26">
      <t>カタ</t>
    </rPh>
    <rPh sb="26" eb="29">
      <t>ジギョウショ</t>
    </rPh>
    <phoneticPr fontId="7"/>
  </si>
  <si>
    <t>　・上記の式の計算結果ｈが、７５０を超えなければ通常規模の事業所（　）</t>
    <rPh sb="2" eb="4">
      <t>ジョウキ</t>
    </rPh>
    <rPh sb="5" eb="6">
      <t>シキ</t>
    </rPh>
    <rPh sb="7" eb="9">
      <t>ケイサン</t>
    </rPh>
    <rPh sb="9" eb="11">
      <t>ケッカ</t>
    </rPh>
    <rPh sb="18" eb="19">
      <t>コ</t>
    </rPh>
    <rPh sb="24" eb="26">
      <t>ツウジョウ</t>
    </rPh>
    <rPh sb="26" eb="28">
      <t>キボ</t>
    </rPh>
    <rPh sb="29" eb="32">
      <t>ジギョウショ</t>
    </rPh>
    <phoneticPr fontId="7"/>
  </si>
  <si>
    <t>１．正月等の特別な期間を除いて毎日事業を実施した月については、６／７を乗じて計算する。（小数点第３位を四捨五入して記入）</t>
    <rPh sb="2" eb="5">
      <t>ショウガツトウ</t>
    </rPh>
    <rPh sb="6" eb="8">
      <t>トクベツ</t>
    </rPh>
    <rPh sb="9" eb="11">
      <t>キカン</t>
    </rPh>
    <rPh sb="12" eb="13">
      <t>ノゾ</t>
    </rPh>
    <rPh sb="15" eb="17">
      <t>マイニチ</t>
    </rPh>
    <rPh sb="17" eb="19">
      <t>ジギョウ</t>
    </rPh>
    <rPh sb="20" eb="22">
      <t>ジッシ</t>
    </rPh>
    <rPh sb="24" eb="25">
      <t>ツキ</t>
    </rPh>
    <rPh sb="35" eb="36">
      <t>ジョウ</t>
    </rPh>
    <rPh sb="38" eb="40">
      <t>ケイサン</t>
    </rPh>
    <phoneticPr fontId="7"/>
  </si>
  <si>
    <t>　毎月継続的に所定の割合を維持する必要がある。その割合については、毎月記録するとともに、</t>
    <phoneticPr fontId="10"/>
  </si>
  <si>
    <t>　所定の割合を下回った場合には、加算の取り下げを行うこと。</t>
    <phoneticPr fontId="10"/>
  </si>
  <si>
    <t>職種</t>
    <rPh sb="0" eb="2">
      <t>ショクシュ</t>
    </rPh>
    <phoneticPr fontId="7"/>
  </si>
  <si>
    <t>～</t>
    <phoneticPr fontId="7"/>
  </si>
  <si>
    <t>リハビリテーションマネジメント加算</t>
    <rPh sb="15" eb="17">
      <t>カサン</t>
    </rPh>
    <phoneticPr fontId="7"/>
  </si>
  <si>
    <t>生活行為向上リハビリテーション実施加算</t>
    <rPh sb="0" eb="2">
      <t>セイカツ</t>
    </rPh>
    <rPh sb="2" eb="4">
      <t>コウイ</t>
    </rPh>
    <rPh sb="4" eb="6">
      <t>コウジョウ</t>
    </rPh>
    <rPh sb="15" eb="17">
      <t>ジッシ</t>
    </rPh>
    <rPh sb="17" eb="19">
      <t>カサン</t>
    </rPh>
    <phoneticPr fontId="7"/>
  </si>
  <si>
    <t>中重度者ケア体制加算</t>
    <rPh sb="0" eb="1">
      <t>チュウ</t>
    </rPh>
    <rPh sb="1" eb="3">
      <t>ジュウド</t>
    </rPh>
    <rPh sb="3" eb="4">
      <t>シャ</t>
    </rPh>
    <rPh sb="6" eb="8">
      <t>タイセイ</t>
    </rPh>
    <rPh sb="8" eb="10">
      <t>カサン</t>
    </rPh>
    <phoneticPr fontId="7"/>
  </si>
  <si>
    <t>通所リハビリテーション</t>
    <phoneticPr fontId="7"/>
  </si>
  <si>
    <t>（別紙３）</t>
    <phoneticPr fontId="7"/>
  </si>
  <si>
    <t>（別紙２）</t>
    <phoneticPr fontId="7"/>
  </si>
  <si>
    <t>１　時間延長サービス体制届出書</t>
    <rPh sb="2" eb="4">
      <t>ジカン</t>
    </rPh>
    <rPh sb="4" eb="6">
      <t>エンチョウ</t>
    </rPh>
    <rPh sb="10" eb="12">
      <t>タイセイ</t>
    </rPh>
    <rPh sb="12" eb="15">
      <t>トドケデショ</t>
    </rPh>
    <phoneticPr fontId="7"/>
  </si>
  <si>
    <t>　：　　　　～　　　　：</t>
    <phoneticPr fontId="7"/>
  </si>
  <si>
    <t>（　　　　　時間　　　　　分）</t>
    <rPh sb="6" eb="8">
      <t>ジカン</t>
    </rPh>
    <rPh sb="13" eb="14">
      <t>ブン</t>
    </rPh>
    <phoneticPr fontId="7"/>
  </si>
  <si>
    <t>　　　　　　　　　名</t>
    <rPh sb="9" eb="10">
      <t>ナ</t>
    </rPh>
    <phoneticPr fontId="7"/>
  </si>
  <si>
    <t>氏名</t>
    <rPh sb="0" eb="1">
      <t>シメイ</t>
    </rPh>
    <phoneticPr fontId="7"/>
  </si>
  <si>
    <t>サービス提供時間後</t>
    <phoneticPr fontId="7"/>
  </si>
  <si>
    <t>医師</t>
    <rPh sb="0" eb="1">
      <t>イシ</t>
    </rPh>
    <phoneticPr fontId="7"/>
  </si>
  <si>
    <t>看護職員</t>
    <rPh sb="0" eb="1">
      <t>カンゴ</t>
    </rPh>
    <rPh sb="1" eb="3">
      <t>ショクイン</t>
    </rPh>
    <phoneticPr fontId="7"/>
  </si>
  <si>
    <t>介護職員</t>
    <rPh sb="0" eb="1">
      <t>カイゴ</t>
    </rPh>
    <rPh sb="1" eb="3">
      <t>ショクイン</t>
    </rPh>
    <phoneticPr fontId="7"/>
  </si>
  <si>
    <t>管理栄養士</t>
    <rPh sb="0" eb="2">
      <t>カンリ</t>
    </rPh>
    <rPh sb="2" eb="5">
      <t>エイヨウシ</t>
    </rPh>
    <phoneticPr fontId="7"/>
  </si>
  <si>
    <t>氏名（通所）</t>
    <rPh sb="2" eb="4">
      <t>ツウショ</t>
    </rPh>
    <phoneticPr fontId="7"/>
  </si>
  <si>
    <t>氏名（予防通所）</t>
    <rPh sb="2" eb="4">
      <t>ヨボウ</t>
    </rPh>
    <rPh sb="4" eb="6">
      <t>ツウショ</t>
    </rPh>
    <phoneticPr fontId="7"/>
  </si>
  <si>
    <t>※該当職種に○印</t>
    <rPh sb="1" eb="3">
      <t>ガイトウ</t>
    </rPh>
    <rPh sb="3" eb="5">
      <t>ショクシュ</t>
    </rPh>
    <rPh sb="7" eb="8">
      <t>イン</t>
    </rPh>
    <phoneticPr fontId="7"/>
  </si>
  <si>
    <t>若年性認知症利用者に対応する担当職員名</t>
    <phoneticPr fontId="7"/>
  </si>
  <si>
    <t>通所</t>
    <phoneticPr fontId="7"/>
  </si>
  <si>
    <t>予防通所</t>
    <rPh sb="0" eb="1">
      <t>ヨボウツウショ</t>
    </rPh>
    <phoneticPr fontId="7"/>
  </si>
  <si>
    <t>　〔加算Ⅰ〕</t>
    <phoneticPr fontId="7"/>
  </si>
  <si>
    <t>有 ・ 無</t>
    <phoneticPr fontId="7"/>
  </si>
  <si>
    <t>　〔加算Ⅱ〕</t>
    <phoneticPr fontId="7"/>
  </si>
  <si>
    <t>①</t>
    <phoneticPr fontId="7"/>
  </si>
  <si>
    <t>②</t>
    <phoneticPr fontId="7"/>
  </si>
  <si>
    <t>　　　通所リハビリテーション計画を作成し、生活機能の向上に資するリハビ</t>
    <rPh sb="3" eb="5">
      <t>ツウショ</t>
    </rPh>
    <rPh sb="14" eb="16">
      <t>ケイカク</t>
    </rPh>
    <rPh sb="17" eb="19">
      <t>サクセイ</t>
    </rPh>
    <rPh sb="21" eb="23">
      <t>セイカツ</t>
    </rPh>
    <rPh sb="23" eb="25">
      <t>キノウ</t>
    </rPh>
    <rPh sb="26" eb="28">
      <t>コウジョウ</t>
    </rPh>
    <rPh sb="29" eb="30">
      <t>シ</t>
    </rPh>
    <phoneticPr fontId="7"/>
  </si>
  <si>
    <t>　　　リテーションを実施している。</t>
    <rPh sb="10" eb="12">
      <t>ジッシ</t>
    </rPh>
    <phoneticPr fontId="7"/>
  </si>
  <si>
    <t>　　いる。</t>
    <phoneticPr fontId="7"/>
  </si>
  <si>
    <t>　①　生活行為の内容の充実を図るための専門的な知識若しくは経験を有する</t>
    <rPh sb="3" eb="5">
      <t>セイカツ</t>
    </rPh>
    <rPh sb="5" eb="7">
      <t>コウイ</t>
    </rPh>
    <rPh sb="8" eb="10">
      <t>ナイヨウ</t>
    </rPh>
    <rPh sb="11" eb="13">
      <t>ジュウジツ</t>
    </rPh>
    <rPh sb="14" eb="15">
      <t>ハカ</t>
    </rPh>
    <rPh sb="19" eb="22">
      <t>センモンテキ</t>
    </rPh>
    <rPh sb="23" eb="25">
      <t>チシキ</t>
    </rPh>
    <rPh sb="25" eb="26">
      <t>モ</t>
    </rPh>
    <rPh sb="29" eb="31">
      <t>ケイケン</t>
    </rPh>
    <rPh sb="32" eb="33">
      <t>ユウ</t>
    </rPh>
    <phoneticPr fontId="7"/>
  </si>
  <si>
    <t>　②　生活行為の内容の充実を図るための目標及び当該目標を踏まえたリハビ</t>
    <rPh sb="3" eb="5">
      <t>セイカツ</t>
    </rPh>
    <rPh sb="5" eb="7">
      <t>コウイ</t>
    </rPh>
    <rPh sb="8" eb="10">
      <t>ナイヨウ</t>
    </rPh>
    <rPh sb="11" eb="13">
      <t>ジュウジツ</t>
    </rPh>
    <rPh sb="14" eb="15">
      <t>ハカ</t>
    </rPh>
    <rPh sb="19" eb="21">
      <t>モクヒョウ</t>
    </rPh>
    <rPh sb="21" eb="22">
      <t>オヨ</t>
    </rPh>
    <rPh sb="23" eb="25">
      <t>トウガイ</t>
    </rPh>
    <rPh sb="25" eb="27">
      <t>モクヒョウ</t>
    </rPh>
    <rPh sb="28" eb="29">
      <t>フ</t>
    </rPh>
    <phoneticPr fontId="7"/>
  </si>
  <si>
    <t>　　リテーションの実施頻度、実施場所及び実施時間等が記載されたリハビリ　　　</t>
    <rPh sb="9" eb="11">
      <t>ジッシ</t>
    </rPh>
    <rPh sb="11" eb="13">
      <t>ヒンド</t>
    </rPh>
    <rPh sb="14" eb="16">
      <t>ジッシ</t>
    </rPh>
    <rPh sb="16" eb="18">
      <t>バショ</t>
    </rPh>
    <rPh sb="18" eb="19">
      <t>オヨ</t>
    </rPh>
    <rPh sb="20" eb="22">
      <t>ジッシ</t>
    </rPh>
    <rPh sb="22" eb="24">
      <t>ジカン</t>
    </rPh>
    <rPh sb="24" eb="25">
      <t>トウ</t>
    </rPh>
    <rPh sb="26" eb="28">
      <t>キサイ</t>
    </rPh>
    <phoneticPr fontId="7"/>
  </si>
  <si>
    <t>　　テーション実施計画をあらかじめ定めて、リハビリテーションを提供して</t>
    <rPh sb="7" eb="9">
      <t>ジッシ</t>
    </rPh>
    <rPh sb="9" eb="11">
      <t>ケイカク</t>
    </rPh>
    <rPh sb="17" eb="18">
      <t>サダ</t>
    </rPh>
    <rPh sb="31" eb="33">
      <t>テイキョウ</t>
    </rPh>
    <phoneticPr fontId="7"/>
  </si>
  <si>
    <t>　　いる。</t>
    <phoneticPr fontId="7"/>
  </si>
  <si>
    <t>　③　通所リハビリテーション計画で定めた当該事業の実施期間中に当該事業</t>
    <rPh sb="3" eb="5">
      <t>ツウショ</t>
    </rPh>
    <rPh sb="14" eb="16">
      <t>ケイカク</t>
    </rPh>
    <rPh sb="17" eb="18">
      <t>サダ</t>
    </rPh>
    <rPh sb="20" eb="22">
      <t>トウガイ</t>
    </rPh>
    <rPh sb="22" eb="24">
      <t>ジギョウ</t>
    </rPh>
    <rPh sb="25" eb="27">
      <t>ジッシ</t>
    </rPh>
    <rPh sb="27" eb="30">
      <t>キカンチュウ</t>
    </rPh>
    <rPh sb="31" eb="33">
      <t>トウガイ</t>
    </rPh>
    <rPh sb="33" eb="35">
      <t>ジギョウ</t>
    </rPh>
    <phoneticPr fontId="7"/>
  </si>
  <si>
    <t>　　の提供を終了した日前１月以内に、リハビリテーション会議を開催し、リ</t>
    <rPh sb="3" eb="5">
      <t>テイキョウ</t>
    </rPh>
    <rPh sb="6" eb="8">
      <t>シュウリョウ</t>
    </rPh>
    <rPh sb="10" eb="11">
      <t>ヒ</t>
    </rPh>
    <rPh sb="11" eb="12">
      <t>マエ</t>
    </rPh>
    <rPh sb="13" eb="14">
      <t>ツキ</t>
    </rPh>
    <rPh sb="14" eb="16">
      <t>イナイ</t>
    </rPh>
    <rPh sb="27" eb="29">
      <t>カイギ</t>
    </rPh>
    <rPh sb="30" eb="32">
      <t>カイサイ</t>
    </rPh>
    <phoneticPr fontId="7"/>
  </si>
  <si>
    <t>７</t>
    <phoneticPr fontId="7"/>
  </si>
  <si>
    <t>８</t>
    <phoneticPr fontId="7"/>
  </si>
  <si>
    <t>生活行為向上リハビリ</t>
    <rPh sb="0" eb="2">
      <t>セイカツ</t>
    </rPh>
    <rPh sb="2" eb="4">
      <t>コウイ</t>
    </rPh>
    <rPh sb="4" eb="6">
      <t>コウジョウ</t>
    </rPh>
    <phoneticPr fontId="7"/>
  </si>
  <si>
    <t>　　テーション実施加算</t>
    <rPh sb="4" eb="6">
      <t>ジッシ</t>
    </rPh>
    <rPh sb="6" eb="8">
      <t>カサン</t>
    </rPh>
    <phoneticPr fontId="7"/>
  </si>
  <si>
    <t>　　　実施加算</t>
    <rPh sb="3" eb="5">
      <t>ジッシ</t>
    </rPh>
    <rPh sb="5" eb="7">
      <t>カサン</t>
    </rPh>
    <phoneticPr fontId="7"/>
  </si>
  <si>
    <t>４　リハビリテーション</t>
    <phoneticPr fontId="7"/>
  </si>
  <si>
    <t>　　マネジメント加算</t>
    <phoneticPr fontId="7"/>
  </si>
  <si>
    <t>４　リハビリテーション</t>
    <phoneticPr fontId="7"/>
  </si>
  <si>
    <t>　　テーション実施加算</t>
    <phoneticPr fontId="7"/>
  </si>
  <si>
    <t>も記入してください。</t>
    <phoneticPr fontId="7"/>
  </si>
  <si>
    <t>（１）　当該事業所のサービス提供時間(送迎及び延長時間を含まない時間)</t>
    <rPh sb="4" eb="6">
      <t>トウガイ</t>
    </rPh>
    <rPh sb="6" eb="9">
      <t>ジギョウショ</t>
    </rPh>
    <rPh sb="14" eb="16">
      <t>テイキョウ</t>
    </rPh>
    <rPh sb="16" eb="18">
      <t>ジカン</t>
    </rPh>
    <rPh sb="19" eb="21">
      <t>ソウゲイ</t>
    </rPh>
    <rPh sb="21" eb="22">
      <t>オヨ</t>
    </rPh>
    <rPh sb="23" eb="25">
      <t>エンチョウ</t>
    </rPh>
    <rPh sb="25" eb="27">
      <t>ジカン</t>
    </rPh>
    <rPh sb="28" eb="29">
      <t>フク</t>
    </rPh>
    <rPh sb="32" eb="34">
      <t>ジカン</t>
    </rPh>
    <phoneticPr fontId="7"/>
  </si>
  <si>
    <t>（２）　時間延長サービス利用者推定数</t>
    <rPh sb="4" eb="6">
      <t>ジカン</t>
    </rPh>
    <rPh sb="6" eb="8">
      <t>エンチョウ</t>
    </rPh>
    <rPh sb="12" eb="15">
      <t>リヨウシャ</t>
    </rPh>
    <rPh sb="15" eb="17">
      <t>スイテイ</t>
    </rPh>
    <rPh sb="17" eb="18">
      <t>スウ</t>
    </rPh>
    <phoneticPr fontId="7"/>
  </si>
  <si>
    <t>（３）　時間延長サービス従業者数</t>
    <rPh sb="4" eb="6">
      <t>ジカン</t>
    </rPh>
    <rPh sb="6" eb="8">
      <t>エンチョウ</t>
    </rPh>
    <rPh sb="12" eb="13">
      <t>ジュウ</t>
    </rPh>
    <rPh sb="13" eb="16">
      <t>ギョウシャスウ</t>
    </rPh>
    <phoneticPr fontId="7"/>
  </si>
  <si>
    <t>　②　１週間に２日を限度として個別にリハビリテーションを実施している。</t>
    <rPh sb="4" eb="6">
      <t>シュウカン</t>
    </rPh>
    <rPh sb="8" eb="9">
      <t>ヒ</t>
    </rPh>
    <rPh sb="10" eb="12">
      <t>ゲンド</t>
    </rPh>
    <rPh sb="15" eb="17">
      <t>コベツ</t>
    </rPh>
    <rPh sb="28" eb="30">
      <t>ジッシ</t>
    </rPh>
    <phoneticPr fontId="7"/>
  </si>
  <si>
    <t>　②　１月に４回以上リハビリテーションを実施している。</t>
    <rPh sb="4" eb="5">
      <t>ツキ</t>
    </rPh>
    <rPh sb="7" eb="8">
      <t>カイ</t>
    </rPh>
    <rPh sb="8" eb="10">
      <t>イジョウ</t>
    </rPh>
    <rPh sb="20" eb="22">
      <t>ジッシ</t>
    </rPh>
    <phoneticPr fontId="7"/>
  </si>
  <si>
    <t>　③　リハビリテーションの実施頻度、実施場所及び実施時間等が記載された</t>
    <rPh sb="13" eb="15">
      <t>ジッシ</t>
    </rPh>
    <rPh sb="15" eb="17">
      <t>ヒンド</t>
    </rPh>
    <rPh sb="18" eb="20">
      <t>ジッシ</t>
    </rPh>
    <rPh sb="20" eb="22">
      <t>バショ</t>
    </rPh>
    <rPh sb="22" eb="23">
      <t>オヨ</t>
    </rPh>
    <rPh sb="24" eb="26">
      <t>ジッシ</t>
    </rPh>
    <rPh sb="26" eb="28">
      <t>ジカン</t>
    </rPh>
    <rPh sb="28" eb="29">
      <t>トウ</t>
    </rPh>
    <rPh sb="30" eb="32">
      <t>キサイ</t>
    </rPh>
    <phoneticPr fontId="7"/>
  </si>
  <si>
    <t>　①　利用者は、退院（所）日又は通所開始日から起算して３月以内である。</t>
    <rPh sb="3" eb="6">
      <t>リヨウシャ</t>
    </rPh>
    <rPh sb="8" eb="10">
      <t>タイイン</t>
    </rPh>
    <rPh sb="11" eb="12">
      <t>ショ</t>
    </rPh>
    <rPh sb="13" eb="14">
      <t>ヒ</t>
    </rPh>
    <rPh sb="14" eb="15">
      <t>マタ</t>
    </rPh>
    <rPh sb="16" eb="18">
      <t>ツウショ</t>
    </rPh>
    <rPh sb="18" eb="20">
      <t>カイシ</t>
    </rPh>
    <rPh sb="20" eb="21">
      <t>ヒ</t>
    </rPh>
    <rPh sb="23" eb="25">
      <t>キサン</t>
    </rPh>
    <rPh sb="28" eb="29">
      <t>ツキ</t>
    </rPh>
    <rPh sb="29" eb="31">
      <t>イナイ</t>
    </rPh>
    <phoneticPr fontId="7"/>
  </si>
  <si>
    <t>　①　利用者は、退院（所）日の翌日の属する月又は通所開始日から起算して</t>
    <rPh sb="15" eb="17">
      <t>ヨクジツ</t>
    </rPh>
    <rPh sb="18" eb="19">
      <t>ゾク</t>
    </rPh>
    <rPh sb="21" eb="22">
      <t>ツキ</t>
    </rPh>
    <phoneticPr fontId="7"/>
  </si>
  <si>
    <t>　　３月以内である。</t>
    <phoneticPr fontId="7"/>
  </si>
  <si>
    <t>　　作業療法士又は生活行為の内容の充実を図るための研修を修了した理学療</t>
    <rPh sb="2" eb="4">
      <t>サギョウ</t>
    </rPh>
    <rPh sb="4" eb="7">
      <t>リョウホウシ</t>
    </rPh>
    <rPh sb="7" eb="8">
      <t>マタ</t>
    </rPh>
    <rPh sb="9" eb="11">
      <t>セイカツ</t>
    </rPh>
    <rPh sb="11" eb="13">
      <t>コウイ</t>
    </rPh>
    <rPh sb="14" eb="16">
      <t>ナイヨウ</t>
    </rPh>
    <rPh sb="17" eb="19">
      <t>ジュウジツ</t>
    </rPh>
    <rPh sb="20" eb="21">
      <t>ハカ</t>
    </rPh>
    <rPh sb="25" eb="27">
      <t>ケンシュウ</t>
    </rPh>
    <rPh sb="28" eb="30">
      <t>シュウリョウ</t>
    </rPh>
    <rPh sb="32" eb="34">
      <t>リガク</t>
    </rPh>
    <rPh sb="34" eb="35">
      <t>イヤス</t>
    </rPh>
    <phoneticPr fontId="7"/>
  </si>
  <si>
    <t>　　法士若しくは言語聴覚士を配置している。</t>
    <phoneticPr fontId="7"/>
  </si>
  <si>
    <t>　　ハビリテーションの目標の達成状況及び実施結果を報告している。</t>
    <rPh sb="11" eb="13">
      <t>モクヒョウ</t>
    </rPh>
    <rPh sb="14" eb="16">
      <t>タッセイ</t>
    </rPh>
    <rPh sb="16" eb="18">
      <t>ジョウキョウ</t>
    </rPh>
    <rPh sb="18" eb="19">
      <t>オヨ</t>
    </rPh>
    <rPh sb="20" eb="22">
      <t>ジッシ</t>
    </rPh>
    <rPh sb="22" eb="24">
      <t>ケッカ</t>
    </rPh>
    <rPh sb="25" eb="27">
      <t>ホウコク</t>
    </rPh>
    <phoneticPr fontId="7"/>
  </si>
  <si>
    <t>実施加算</t>
    <rPh sb="0" eb="2">
      <t>ジッシ</t>
    </rPh>
    <rPh sb="2" eb="4">
      <t>カサン</t>
    </rPh>
    <phoneticPr fontId="7"/>
  </si>
  <si>
    <t>　　実施加算</t>
    <rPh sb="2" eb="4">
      <t>ジッシ</t>
    </rPh>
    <rPh sb="4" eb="6">
      <t>カサン</t>
    </rPh>
    <phoneticPr fontId="7"/>
  </si>
  <si>
    <t>時間延長サービス体制、認知症短期集中リハビリテーション実施加算、若年性認知症利用者受入加算、口腔機能向上加算、栄養改善体制、</t>
    <rPh sb="0" eb="2">
      <t>ジカン</t>
    </rPh>
    <rPh sb="2" eb="4">
      <t>エンチョウ</t>
    </rPh>
    <rPh sb="8" eb="10">
      <t>タイセイ</t>
    </rPh>
    <rPh sb="11" eb="14">
      <t>ニンチショウ</t>
    </rPh>
    <rPh sb="14" eb="16">
      <t>タンキ</t>
    </rPh>
    <rPh sb="16" eb="18">
      <t>シュウチュウ</t>
    </rPh>
    <rPh sb="27" eb="29">
      <t>ジッシ</t>
    </rPh>
    <rPh sb="29" eb="31">
      <t>カサン</t>
    </rPh>
    <rPh sb="32" eb="35">
      <t>ジャクネンセイ</t>
    </rPh>
    <rPh sb="35" eb="38">
      <t>ニンチショウ</t>
    </rPh>
    <rPh sb="38" eb="41">
      <t>リヨウシャ</t>
    </rPh>
    <rPh sb="41" eb="43">
      <t>ウケイレ</t>
    </rPh>
    <rPh sb="43" eb="45">
      <t>カサン</t>
    </rPh>
    <rPh sb="46" eb="48">
      <t>コウクウ</t>
    </rPh>
    <rPh sb="48" eb="50">
      <t>キノウ</t>
    </rPh>
    <rPh sb="50" eb="52">
      <t>コウジョウ</t>
    </rPh>
    <rPh sb="52" eb="54">
      <t>カサン</t>
    </rPh>
    <rPh sb="55" eb="57">
      <t>エイヨウ</t>
    </rPh>
    <rPh sb="57" eb="59">
      <t>カイゼン</t>
    </rPh>
    <rPh sb="59" eb="61">
      <t>タイセイ</t>
    </rPh>
    <phoneticPr fontId="10"/>
  </si>
  <si>
    <t>認知症短期集中リハビリテーション実施加算</t>
    <rPh sb="0" eb="2">
      <t>ニンチ</t>
    </rPh>
    <rPh sb="2" eb="3">
      <t>ショウ</t>
    </rPh>
    <rPh sb="3" eb="5">
      <t>タンキ</t>
    </rPh>
    <rPh sb="5" eb="7">
      <t>シュウチュウ</t>
    </rPh>
    <rPh sb="16" eb="18">
      <t>ジッシ</t>
    </rPh>
    <rPh sb="18" eb="20">
      <t>カサン</t>
    </rPh>
    <phoneticPr fontId="10"/>
  </si>
  <si>
    <t>（別紙４－１）</t>
    <phoneticPr fontId="7"/>
  </si>
  <si>
    <t>（別紙４－２）</t>
    <phoneticPr fontId="7"/>
  </si>
  <si>
    <t>職員の体制に関する状況調書</t>
    <rPh sb="0" eb="2">
      <t>ショクイン</t>
    </rPh>
    <rPh sb="3" eb="5">
      <t>タイセイ</t>
    </rPh>
    <rPh sb="6" eb="7">
      <t>カン</t>
    </rPh>
    <rPh sb="9" eb="11">
      <t>ジョウキョウ</t>
    </rPh>
    <rPh sb="11" eb="13">
      <t>チョウショ</t>
    </rPh>
    <phoneticPr fontId="7"/>
  </si>
  <si>
    <t>１　看護職員及び介護職員の体制に関する状況</t>
    <rPh sb="2" eb="4">
      <t>カンゴ</t>
    </rPh>
    <rPh sb="4" eb="6">
      <t>ショクイン</t>
    </rPh>
    <rPh sb="6" eb="7">
      <t>オヨ</t>
    </rPh>
    <rPh sb="8" eb="10">
      <t>カイゴ</t>
    </rPh>
    <rPh sb="10" eb="12">
      <t>ショクイン</t>
    </rPh>
    <rPh sb="13" eb="15">
      <t>タイセイ</t>
    </rPh>
    <rPh sb="16" eb="17">
      <t>カン</t>
    </rPh>
    <rPh sb="19" eb="21">
      <t>ジョウキョウ</t>
    </rPh>
    <phoneticPr fontId="7"/>
  </si>
  <si>
    <t>看護職員及び介護職員等の延べ勤務時間数</t>
    <rPh sb="0" eb="2">
      <t>カンゴ</t>
    </rPh>
    <rPh sb="2" eb="4">
      <t>ショクイン</t>
    </rPh>
    <rPh sb="4" eb="5">
      <t>オヨ</t>
    </rPh>
    <rPh sb="6" eb="8">
      <t>カイゴ</t>
    </rPh>
    <rPh sb="8" eb="10">
      <t>ショクイン</t>
    </rPh>
    <rPh sb="10" eb="11">
      <t>トウ</t>
    </rPh>
    <rPh sb="12" eb="13">
      <t>ノベ</t>
    </rPh>
    <rPh sb="14" eb="16">
      <t>キンム</t>
    </rPh>
    <rPh sb="16" eb="19">
      <t>ジカンスウ</t>
    </rPh>
    <phoneticPr fontId="7"/>
  </si>
  <si>
    <t>年</t>
    <rPh sb="0" eb="1">
      <t>ネン</t>
    </rPh>
    <phoneticPr fontId="7"/>
  </si>
  <si>
    <t>１日</t>
    <rPh sb="1" eb="2">
      <t>ニチ</t>
    </rPh>
    <phoneticPr fontId="10"/>
  </si>
  <si>
    <t>２日</t>
    <rPh sb="1" eb="2">
      <t>ニチ</t>
    </rPh>
    <phoneticPr fontId="10"/>
  </si>
  <si>
    <t>３日</t>
    <rPh sb="1" eb="2">
      <t>ニチ</t>
    </rPh>
    <phoneticPr fontId="10"/>
  </si>
  <si>
    <t>４日</t>
    <rPh sb="1" eb="2">
      <t>ニチ</t>
    </rPh>
    <phoneticPr fontId="10"/>
  </si>
  <si>
    <t>５日</t>
    <rPh sb="1" eb="2">
      <t>ニチ</t>
    </rPh>
    <phoneticPr fontId="10"/>
  </si>
  <si>
    <t>６日</t>
    <rPh sb="1" eb="2">
      <t>ニチ</t>
    </rPh>
    <phoneticPr fontId="10"/>
  </si>
  <si>
    <t>７日</t>
    <rPh sb="1" eb="2">
      <t>ニチ</t>
    </rPh>
    <phoneticPr fontId="10"/>
  </si>
  <si>
    <t>８日</t>
    <rPh sb="1" eb="2">
      <t>ニチ</t>
    </rPh>
    <phoneticPr fontId="10"/>
  </si>
  <si>
    <t>９日</t>
    <rPh sb="1" eb="2">
      <t>ニチ</t>
    </rPh>
    <phoneticPr fontId="10"/>
  </si>
  <si>
    <t>10日</t>
    <rPh sb="2" eb="3">
      <t>ニチ</t>
    </rPh>
    <phoneticPr fontId="10"/>
  </si>
  <si>
    <t>11日</t>
    <rPh sb="2" eb="3">
      <t>ニチ</t>
    </rPh>
    <phoneticPr fontId="10"/>
  </si>
  <si>
    <t>12日</t>
    <rPh sb="2" eb="3">
      <t>ニチ</t>
    </rPh>
    <phoneticPr fontId="10"/>
  </si>
  <si>
    <t>13日</t>
    <rPh sb="2" eb="3">
      <t>ニチ</t>
    </rPh>
    <phoneticPr fontId="10"/>
  </si>
  <si>
    <t>14日</t>
    <rPh sb="2" eb="3">
      <t>ニチ</t>
    </rPh>
    <phoneticPr fontId="10"/>
  </si>
  <si>
    <t>15日</t>
    <rPh sb="2" eb="3">
      <t>ニチ</t>
    </rPh>
    <phoneticPr fontId="10"/>
  </si>
  <si>
    <t>16日</t>
    <rPh sb="2" eb="3">
      <t>ニチ</t>
    </rPh>
    <phoneticPr fontId="10"/>
  </si>
  <si>
    <t>必要時間数</t>
    <rPh sb="0" eb="2">
      <t>ヒツヨウ</t>
    </rPh>
    <rPh sb="2" eb="4">
      <t>ジカン</t>
    </rPh>
    <rPh sb="4" eb="5">
      <t>スウ</t>
    </rPh>
    <phoneticPr fontId="7"/>
  </si>
  <si>
    <t>勤務時間数</t>
    <rPh sb="0" eb="2">
      <t>キンム</t>
    </rPh>
    <rPh sb="2" eb="4">
      <t>ジカン</t>
    </rPh>
    <rPh sb="4" eb="5">
      <t>スウ</t>
    </rPh>
    <phoneticPr fontId="7"/>
  </si>
  <si>
    <t>17日</t>
    <rPh sb="2" eb="3">
      <t>ニチ</t>
    </rPh>
    <phoneticPr fontId="10"/>
  </si>
  <si>
    <t>18日</t>
    <rPh sb="2" eb="3">
      <t>ニチ</t>
    </rPh>
    <phoneticPr fontId="10"/>
  </si>
  <si>
    <t>19日</t>
    <rPh sb="2" eb="3">
      <t>ニチ</t>
    </rPh>
    <phoneticPr fontId="10"/>
  </si>
  <si>
    <t>20日</t>
    <rPh sb="2" eb="3">
      <t>ニチ</t>
    </rPh>
    <phoneticPr fontId="10"/>
  </si>
  <si>
    <t>21日</t>
    <rPh sb="2" eb="3">
      <t>ニチ</t>
    </rPh>
    <phoneticPr fontId="10"/>
  </si>
  <si>
    <t>22日</t>
    <rPh sb="2" eb="3">
      <t>ニチ</t>
    </rPh>
    <phoneticPr fontId="10"/>
  </si>
  <si>
    <t>23日</t>
    <rPh sb="2" eb="3">
      <t>ニチ</t>
    </rPh>
    <phoneticPr fontId="10"/>
  </si>
  <si>
    <t>24日</t>
    <rPh sb="2" eb="3">
      <t>ニチ</t>
    </rPh>
    <phoneticPr fontId="10"/>
  </si>
  <si>
    <t>25日</t>
    <rPh sb="2" eb="3">
      <t>ニチ</t>
    </rPh>
    <phoneticPr fontId="10"/>
  </si>
  <si>
    <t>26日</t>
    <rPh sb="2" eb="3">
      <t>ニチ</t>
    </rPh>
    <phoneticPr fontId="10"/>
  </si>
  <si>
    <t>27日</t>
    <rPh sb="2" eb="3">
      <t>ニチ</t>
    </rPh>
    <phoneticPr fontId="10"/>
  </si>
  <si>
    <t>28日</t>
    <rPh sb="2" eb="3">
      <t>ニチ</t>
    </rPh>
    <phoneticPr fontId="10"/>
  </si>
  <si>
    <t>29日</t>
    <rPh sb="2" eb="3">
      <t>ニチ</t>
    </rPh>
    <phoneticPr fontId="10"/>
  </si>
  <si>
    <t>30日</t>
    <rPh sb="2" eb="3">
      <t>ニチ</t>
    </rPh>
    <phoneticPr fontId="10"/>
  </si>
  <si>
    <t>31日</t>
    <rPh sb="2" eb="3">
      <t>ニチ</t>
    </rPh>
    <phoneticPr fontId="10"/>
  </si>
  <si>
    <t>合計</t>
    <rPh sb="0" eb="2">
      <t>ゴウケイ</t>
    </rPh>
    <phoneticPr fontId="10"/>
  </si>
  <si>
    <t>※調書を作成する月の各日の勤務時間数を記載してください。</t>
    <rPh sb="1" eb="3">
      <t>チョウショ</t>
    </rPh>
    <rPh sb="4" eb="6">
      <t>サクセイ</t>
    </rPh>
    <rPh sb="8" eb="9">
      <t>ツキ</t>
    </rPh>
    <rPh sb="10" eb="11">
      <t>カク</t>
    </rPh>
    <rPh sb="11" eb="12">
      <t>ニチ</t>
    </rPh>
    <rPh sb="13" eb="15">
      <t>キンム</t>
    </rPh>
    <rPh sb="15" eb="18">
      <t>ジカンスウ</t>
    </rPh>
    <rPh sb="19" eb="21">
      <t>キサイ</t>
    </rPh>
    <phoneticPr fontId="7"/>
  </si>
  <si>
    <t>※必要時間数は、人員基準上配置が必要な理学療法士、作業療法士、言語聴覚士、看護職員及び介護職員のサービス提供時間中における勤務延時間</t>
    <rPh sb="1" eb="3">
      <t>ヒツヨウ</t>
    </rPh>
    <rPh sb="3" eb="6">
      <t>ジカンスウ</t>
    </rPh>
    <rPh sb="8" eb="10">
      <t>ジンイン</t>
    </rPh>
    <rPh sb="10" eb="12">
      <t>キジュン</t>
    </rPh>
    <rPh sb="12" eb="13">
      <t>ジョウ</t>
    </rPh>
    <rPh sb="13" eb="15">
      <t>ハイチ</t>
    </rPh>
    <rPh sb="16" eb="18">
      <t>ヒツヨウ</t>
    </rPh>
    <rPh sb="19" eb="21">
      <t>リガク</t>
    </rPh>
    <rPh sb="21" eb="24">
      <t>リョウホウシ</t>
    </rPh>
    <rPh sb="25" eb="27">
      <t>サギョウ</t>
    </rPh>
    <rPh sb="27" eb="30">
      <t>リョウホウシ</t>
    </rPh>
    <rPh sb="31" eb="33">
      <t>ゲンゴ</t>
    </rPh>
    <rPh sb="33" eb="35">
      <t>チョウカク</t>
    </rPh>
    <rPh sb="35" eb="36">
      <t>シ</t>
    </rPh>
    <rPh sb="37" eb="39">
      <t>カンゴ</t>
    </rPh>
    <rPh sb="39" eb="41">
      <t>ショクイン</t>
    </rPh>
    <rPh sb="41" eb="42">
      <t>オヨ</t>
    </rPh>
    <rPh sb="43" eb="45">
      <t>カイゴ</t>
    </rPh>
    <rPh sb="45" eb="47">
      <t>ショクイン</t>
    </rPh>
    <rPh sb="52" eb="54">
      <t>テイキョウ</t>
    </rPh>
    <rPh sb="54" eb="57">
      <t>ジカンチュウ</t>
    </rPh>
    <rPh sb="61" eb="63">
      <t>キンム</t>
    </rPh>
    <rPh sb="63" eb="64">
      <t>ノベ</t>
    </rPh>
    <rPh sb="64" eb="66">
      <t>ジカン</t>
    </rPh>
    <phoneticPr fontId="10"/>
  </si>
  <si>
    <t>　一般的には、「配置が必要な職員の常勤換算数×事業所の届出上のサービス提供時間」で計算できます。</t>
    <rPh sb="1" eb="4">
      <t>イッパンテキ</t>
    </rPh>
    <rPh sb="8" eb="10">
      <t>ハイチ</t>
    </rPh>
    <rPh sb="11" eb="13">
      <t>ヒツヨウ</t>
    </rPh>
    <rPh sb="14" eb="16">
      <t>ショクイン</t>
    </rPh>
    <rPh sb="17" eb="19">
      <t>ジョウキン</t>
    </rPh>
    <rPh sb="19" eb="21">
      <t>カンサン</t>
    </rPh>
    <rPh sb="21" eb="22">
      <t>スウ</t>
    </rPh>
    <rPh sb="23" eb="25">
      <t>ジギョウ</t>
    </rPh>
    <rPh sb="25" eb="26">
      <t>ショ</t>
    </rPh>
    <rPh sb="27" eb="29">
      <t>トドケデ</t>
    </rPh>
    <rPh sb="29" eb="30">
      <t>ジョウ</t>
    </rPh>
    <rPh sb="35" eb="37">
      <t>テイキョウ</t>
    </rPh>
    <rPh sb="37" eb="39">
      <t>ジカン</t>
    </rPh>
    <rPh sb="41" eb="43">
      <t>ケイサン</t>
    </rPh>
    <phoneticPr fontId="10"/>
  </si>
  <si>
    <t>※勤務時間数は、現実に勤務した理学療法士、作業療法士、言語聴覚士、看護職員及び介護職員の勤務延時間です。</t>
    <rPh sb="1" eb="3">
      <t>キンム</t>
    </rPh>
    <rPh sb="3" eb="6">
      <t>ジカンスウ</t>
    </rPh>
    <rPh sb="8" eb="10">
      <t>ゲンジツ</t>
    </rPh>
    <rPh sb="11" eb="13">
      <t>キンム</t>
    </rPh>
    <rPh sb="15" eb="17">
      <t>リガク</t>
    </rPh>
    <rPh sb="17" eb="20">
      <t>リョウホウシ</t>
    </rPh>
    <rPh sb="21" eb="23">
      <t>サギョウ</t>
    </rPh>
    <rPh sb="23" eb="26">
      <t>リョウホウシ</t>
    </rPh>
    <rPh sb="27" eb="29">
      <t>ゲンゴ</t>
    </rPh>
    <rPh sb="29" eb="31">
      <t>チョウカク</t>
    </rPh>
    <rPh sb="31" eb="32">
      <t>シ</t>
    </rPh>
    <rPh sb="33" eb="35">
      <t>カンゴ</t>
    </rPh>
    <rPh sb="35" eb="37">
      <t>ショクイン</t>
    </rPh>
    <rPh sb="37" eb="38">
      <t>オヨ</t>
    </rPh>
    <rPh sb="39" eb="41">
      <t>カイゴ</t>
    </rPh>
    <rPh sb="41" eb="43">
      <t>ショクイン</t>
    </rPh>
    <rPh sb="44" eb="46">
      <t>キンム</t>
    </rPh>
    <rPh sb="46" eb="47">
      <t>ノベ</t>
    </rPh>
    <rPh sb="47" eb="49">
      <t>ジカン</t>
    </rPh>
    <phoneticPr fontId="10"/>
  </si>
  <si>
    <t>必要時間数の月合計（上記）</t>
    <rPh sb="0" eb="2">
      <t>ヒツヨウ</t>
    </rPh>
    <rPh sb="2" eb="4">
      <t>ジカン</t>
    </rPh>
    <rPh sb="4" eb="5">
      <t>スウ</t>
    </rPh>
    <rPh sb="6" eb="7">
      <t>ツキ</t>
    </rPh>
    <rPh sb="7" eb="9">
      <t>ゴウケイ</t>
    </rPh>
    <rPh sb="10" eb="12">
      <t>ジョウキ</t>
    </rPh>
    <phoneticPr fontId="7"/>
  </si>
  <si>
    <t>時間（Ａ）</t>
    <rPh sb="0" eb="2">
      <t>ジカン</t>
    </rPh>
    <phoneticPr fontId="7"/>
  </si>
  <si>
    <t>【加配された職員の常勤換算数】</t>
    <rPh sb="1" eb="3">
      <t>カハイ</t>
    </rPh>
    <rPh sb="6" eb="8">
      <t>ショクイン</t>
    </rPh>
    <rPh sb="9" eb="11">
      <t>ジョウキン</t>
    </rPh>
    <rPh sb="11" eb="13">
      <t>カンサン</t>
    </rPh>
    <rPh sb="13" eb="14">
      <t>スウ</t>
    </rPh>
    <phoneticPr fontId="7"/>
  </si>
  <si>
    <t>勤務時間数の月合計（上記）</t>
    <rPh sb="0" eb="2">
      <t>キンム</t>
    </rPh>
    <rPh sb="2" eb="4">
      <t>ジカン</t>
    </rPh>
    <rPh sb="4" eb="5">
      <t>スウ</t>
    </rPh>
    <rPh sb="6" eb="7">
      <t>ツキ</t>
    </rPh>
    <rPh sb="7" eb="9">
      <t>ゴウケイ</t>
    </rPh>
    <rPh sb="10" eb="12">
      <t>ジョウキ</t>
    </rPh>
    <phoneticPr fontId="7"/>
  </si>
  <si>
    <t>時間（Ｂ）</t>
    <rPh sb="0" eb="2">
      <t>ジカン</t>
    </rPh>
    <phoneticPr fontId="7"/>
  </si>
  <si>
    <t>※上記の数が１以上の場合に適。
　また、看護職員及び介護職員の勤務時間の常勤換算が１以上であることが必要。</t>
    <rPh sb="1" eb="3">
      <t>ジョウキ</t>
    </rPh>
    <rPh sb="4" eb="5">
      <t>カズ</t>
    </rPh>
    <rPh sb="20" eb="22">
      <t>カンゴ</t>
    </rPh>
    <rPh sb="22" eb="24">
      <t>ショクイン</t>
    </rPh>
    <rPh sb="24" eb="25">
      <t>オヨ</t>
    </rPh>
    <rPh sb="26" eb="28">
      <t>カイゴ</t>
    </rPh>
    <rPh sb="28" eb="30">
      <t>ショクイン</t>
    </rPh>
    <rPh sb="31" eb="33">
      <t>キンム</t>
    </rPh>
    <rPh sb="33" eb="35">
      <t>ジカン</t>
    </rPh>
    <rPh sb="36" eb="38">
      <t>ジョウキン</t>
    </rPh>
    <rPh sb="38" eb="40">
      <t>カンサン</t>
    </rPh>
    <rPh sb="42" eb="44">
      <t>イジョウ</t>
    </rPh>
    <rPh sb="50" eb="52">
      <t>ヒツヨウ</t>
    </rPh>
    <phoneticPr fontId="7"/>
  </si>
  <si>
    <t>常勤職員の月勤務時間</t>
    <rPh sb="0" eb="2">
      <t>ジョウキン</t>
    </rPh>
    <rPh sb="2" eb="4">
      <t>ショクイン</t>
    </rPh>
    <rPh sb="5" eb="6">
      <t>ツキ</t>
    </rPh>
    <rPh sb="6" eb="8">
      <t>キンム</t>
    </rPh>
    <rPh sb="8" eb="10">
      <t>ジカン</t>
    </rPh>
    <phoneticPr fontId="7"/>
  </si>
  <si>
    <t>時間（Ｃ）</t>
    <rPh sb="0" eb="2">
      <t>ジカン</t>
    </rPh>
    <phoneticPr fontId="7"/>
  </si>
  <si>
    <t>２　看護職員の体制に関する状況</t>
    <rPh sb="2" eb="4">
      <t>カンゴ</t>
    </rPh>
    <rPh sb="4" eb="6">
      <t>ショクイン</t>
    </rPh>
    <rPh sb="7" eb="9">
      <t>タイセイ</t>
    </rPh>
    <rPh sb="10" eb="11">
      <t>カン</t>
    </rPh>
    <rPh sb="13" eb="15">
      <t>ジョウキョウ</t>
    </rPh>
    <phoneticPr fontId="7"/>
  </si>
  <si>
    <t>配置される看護職員の氏名</t>
    <rPh sb="0" eb="2">
      <t>ハイチ</t>
    </rPh>
    <rPh sb="5" eb="7">
      <t>カンゴ</t>
    </rPh>
    <rPh sb="7" eb="9">
      <t>ショクイン</t>
    </rPh>
    <rPh sb="10" eb="12">
      <t>シメイ</t>
    </rPh>
    <phoneticPr fontId="7"/>
  </si>
  <si>
    <t>　です。</t>
    <phoneticPr fontId="7"/>
  </si>
  <si>
    <t>（Ｂ－Ａ）／Ｃ</t>
    <phoneticPr fontId="10"/>
  </si>
  <si>
    <t>合計</t>
    <rPh sb="0" eb="2">
      <t>ゴウケイ</t>
    </rPh>
    <phoneticPr fontId="7"/>
  </si>
  <si>
    <t>利用者名</t>
    <rPh sb="0" eb="3">
      <t>リヨウシャ</t>
    </rPh>
    <rPh sb="3" eb="4">
      <t>ナ</t>
    </rPh>
    <phoneticPr fontId="7"/>
  </si>
  <si>
    <t>（開設６ヶ月以上の事業所用）</t>
    <phoneticPr fontId="7"/>
  </si>
  <si>
    <t>a×1/4
①</t>
    <phoneticPr fontId="7"/>
  </si>
  <si>
    <t>ｂ×1/2
②</t>
    <phoneticPr fontId="7"/>
  </si>
  <si>
    <t>ｃ×3/4
③</t>
    <phoneticPr fontId="7"/>
  </si>
  <si>
    <t>ｄ×1/4
　⑤</t>
    <phoneticPr fontId="7"/>
  </si>
  <si>
    <t xml:space="preserve">ｅ×1/2
⑥ </t>
    <phoneticPr fontId="7"/>
  </si>
  <si>
    <t>f×3/4
⑦</t>
    <phoneticPr fontId="7"/>
  </si>
  <si>
    <t>年４月</t>
    <phoneticPr fontId="7"/>
  </si>
  <si>
    <t>ｂ÷ａ (ｃ)</t>
    <phoneticPr fontId="7"/>
  </si>
  <si>
    <t>①　「前年度の利用定員（平均）欄は、前年度１年間の利用定員の平均を計算し記載してください。</t>
    <rPh sb="3" eb="6">
      <t>ゼンネンド</t>
    </rPh>
    <rPh sb="7" eb="9">
      <t>リヨウ</t>
    </rPh>
    <rPh sb="9" eb="11">
      <t>テイイン</t>
    </rPh>
    <rPh sb="12" eb="14">
      <t>ヘイキン</t>
    </rPh>
    <rPh sb="15" eb="16">
      <t>ラン</t>
    </rPh>
    <rPh sb="18" eb="21">
      <t>ゼンネンド</t>
    </rPh>
    <rPh sb="22" eb="24">
      <t>ネンカン</t>
    </rPh>
    <rPh sb="25" eb="27">
      <t>リヨウ</t>
    </rPh>
    <rPh sb="27" eb="29">
      <t>テイイン</t>
    </rPh>
    <rPh sb="30" eb="32">
      <t>ヘイキン</t>
    </rPh>
    <rPh sb="33" eb="35">
      <t>ケイサン</t>
    </rPh>
    <rPh sb="36" eb="38">
      <t>キサイ</t>
    </rPh>
    <phoneticPr fontId="7"/>
  </si>
  <si>
    <t>[利用定員の前年度１年間の延べ数（利用定員×営業日数）を、前年度１年間の営業日数で割って、平均を算出する。]</t>
    <rPh sb="1" eb="3">
      <t>リヨウ</t>
    </rPh>
    <rPh sb="3" eb="5">
      <t>テイイン</t>
    </rPh>
    <rPh sb="6" eb="9">
      <t>ゼンネンド</t>
    </rPh>
    <rPh sb="10" eb="12">
      <t>ネンカン</t>
    </rPh>
    <rPh sb="13" eb="14">
      <t>ノ</t>
    </rPh>
    <rPh sb="15" eb="16">
      <t>スウ</t>
    </rPh>
    <rPh sb="17" eb="19">
      <t>リヨウ</t>
    </rPh>
    <rPh sb="19" eb="21">
      <t>テイイン</t>
    </rPh>
    <rPh sb="22" eb="24">
      <t>エイギョウ</t>
    </rPh>
    <rPh sb="24" eb="26">
      <t>ニッスウ</t>
    </rPh>
    <rPh sb="29" eb="32">
      <t>ゼンネンド</t>
    </rPh>
    <rPh sb="33" eb="35">
      <t>ネンカン</t>
    </rPh>
    <rPh sb="36" eb="38">
      <t>エイギョウ</t>
    </rPh>
    <rPh sb="38" eb="40">
      <t>ニッスウ</t>
    </rPh>
    <rPh sb="41" eb="42">
      <t>ワ</t>
    </rPh>
    <rPh sb="45" eb="47">
      <t>ヘイキン</t>
    </rPh>
    <rPh sb="48" eb="50">
      <t>サンシュツ</t>
    </rPh>
    <phoneticPr fontId="7"/>
  </si>
  <si>
    <t>ｂ×ｄ×0.9 (ｅ)</t>
    <phoneticPr fontId="7"/>
  </si>
  <si>
    <t>　してください。</t>
    <phoneticPr fontId="7"/>
  </si>
  <si>
    <t>③</t>
    <phoneticPr fontId="10"/>
  </si>
  <si>
    <t>％</t>
    <phoneticPr fontId="10"/>
  </si>
  <si>
    <t>→</t>
    <phoneticPr fontId="10"/>
  </si>
  <si>
    <t>12×（②＋③）÷２÷①</t>
    <phoneticPr fontId="10"/>
  </si>
  <si>
    <t>事業所名</t>
    <rPh sb="0" eb="3">
      <t>ジギョウショ</t>
    </rPh>
    <rPh sb="3" eb="4">
      <t>メイ</t>
    </rPh>
    <phoneticPr fontId="7"/>
  </si>
  <si>
    <t xml:space="preserve">要介護度 </t>
    <rPh sb="0" eb="3">
      <t>ヨウカイゴ</t>
    </rPh>
    <rPh sb="3" eb="4">
      <t>ド</t>
    </rPh>
    <phoneticPr fontId="7"/>
  </si>
  <si>
    <t>月</t>
    <rPh sb="0" eb="1">
      <t>ゲツ</t>
    </rPh>
    <phoneticPr fontId="7"/>
  </si>
  <si>
    <t>a</t>
    <phoneticPr fontId="7"/>
  </si>
  <si>
    <t>　　　　　人</t>
    <rPh sb="5" eb="6">
      <t>ヒト</t>
    </rPh>
    <phoneticPr fontId="7"/>
  </si>
  <si>
    <t>b</t>
    <phoneticPr fontId="7"/>
  </si>
  <si>
    <t>　　　　　　　　　人
（上記の〇の人数を記入）</t>
    <rPh sb="9" eb="10">
      <t>ヒト</t>
    </rPh>
    <rPh sb="13" eb="15">
      <t>ジョウキ</t>
    </rPh>
    <rPh sb="18" eb="20">
      <t>ニンズウ</t>
    </rPh>
    <rPh sb="21" eb="23">
      <t>キニュウ</t>
    </rPh>
    <phoneticPr fontId="7"/>
  </si>
  <si>
    <t>※利用者名が上記で収まらない場合には行を追加、又は用紙を２枚使用する等で対応すること。</t>
    <rPh sb="1" eb="4">
      <t>リヨウシャ</t>
    </rPh>
    <rPh sb="4" eb="5">
      <t>メイ</t>
    </rPh>
    <rPh sb="6" eb="8">
      <t>ジョウキ</t>
    </rPh>
    <rPh sb="9" eb="10">
      <t>オサ</t>
    </rPh>
    <rPh sb="14" eb="16">
      <t>バアイ</t>
    </rPh>
    <rPh sb="18" eb="19">
      <t>ギョウ</t>
    </rPh>
    <rPh sb="20" eb="22">
      <t>ツイカ</t>
    </rPh>
    <rPh sb="23" eb="24">
      <t>マタ</t>
    </rPh>
    <rPh sb="25" eb="27">
      <t>ヨウシ</t>
    </rPh>
    <rPh sb="29" eb="30">
      <t>マイ</t>
    </rPh>
    <rPh sb="30" eb="32">
      <t>シヨウ</t>
    </rPh>
    <rPh sb="34" eb="35">
      <t>トウ</t>
    </rPh>
    <rPh sb="36" eb="38">
      <t>タイオウ</t>
    </rPh>
    <phoneticPr fontId="7"/>
  </si>
  <si>
    <t>a</t>
    <phoneticPr fontId="7"/>
  </si>
  <si>
    <t>評価対象期間にサービスの提供を終了した人数</t>
    <rPh sb="0" eb="2">
      <t>ヒョウカ</t>
    </rPh>
    <rPh sb="2" eb="4">
      <t>タイショウ</t>
    </rPh>
    <rPh sb="4" eb="6">
      <t>キカン</t>
    </rPh>
    <rPh sb="12" eb="14">
      <t>テイキョウ</t>
    </rPh>
    <rPh sb="15" eb="17">
      <t>シュウリョウ</t>
    </rPh>
    <rPh sb="19" eb="21">
      <t>ニンズウ</t>
    </rPh>
    <phoneticPr fontId="7"/>
  </si>
  <si>
    <t>←上記aの数を記入</t>
    <rPh sb="1" eb="3">
      <t>ジョウキ</t>
    </rPh>
    <rPh sb="5" eb="6">
      <t>カズ</t>
    </rPh>
    <rPh sb="7" eb="9">
      <t>キニュウ</t>
    </rPh>
    <phoneticPr fontId="7"/>
  </si>
  <si>
    <t>←上記bの数を記入</t>
    <rPh sb="1" eb="3">
      <t>ジョウキ</t>
    </rPh>
    <rPh sb="5" eb="6">
      <t>カズ</t>
    </rPh>
    <rPh sb="7" eb="9">
      <t>キニュウ</t>
    </rPh>
    <phoneticPr fontId="7"/>
  </si>
  <si>
    <t>b／a　の値</t>
    <rPh sb="5" eb="6">
      <t>アタイ</t>
    </rPh>
    <phoneticPr fontId="7"/>
  </si>
  <si>
    <t>（注意事項）</t>
    <phoneticPr fontId="7"/>
  </si>
  <si>
    <t>注2</t>
    <rPh sb="0" eb="1">
      <t>チュウ</t>
    </rPh>
    <phoneticPr fontId="7"/>
  </si>
  <si>
    <t>評価対象期間の年月日を記入すること。</t>
    <rPh sb="0" eb="2">
      <t>ヒョウカ</t>
    </rPh>
    <rPh sb="2" eb="4">
      <t>タイショウ</t>
    </rPh>
    <rPh sb="4" eb="6">
      <t>キカン</t>
    </rPh>
    <rPh sb="7" eb="10">
      <t>ネンガッピ</t>
    </rPh>
    <rPh sb="11" eb="13">
      <t>キニュウ</t>
    </rPh>
    <phoneticPr fontId="7"/>
  </si>
  <si>
    <t>様式に入りきれない場合は、任意の様式での提出も可。</t>
    <rPh sb="0" eb="2">
      <t>ヨウシキ</t>
    </rPh>
    <rPh sb="3" eb="4">
      <t>ハイ</t>
    </rPh>
    <rPh sb="9" eb="11">
      <t>バアイ</t>
    </rPh>
    <rPh sb="13" eb="15">
      <t>ニンイ</t>
    </rPh>
    <rPh sb="16" eb="18">
      <t>ヨウシキ</t>
    </rPh>
    <rPh sb="20" eb="22">
      <t>テイシュツ</t>
    </rPh>
    <rPh sb="23" eb="24">
      <t>カ</t>
    </rPh>
    <phoneticPr fontId="7"/>
  </si>
  <si>
    <t>利用開始月
（注１）</t>
    <rPh sb="0" eb="2">
      <t>リヨウ</t>
    </rPh>
    <rPh sb="2" eb="4">
      <t>カイシ</t>
    </rPh>
    <rPh sb="4" eb="5">
      <t>ツキ</t>
    </rPh>
    <rPh sb="7" eb="8">
      <t>チュウ</t>
    </rPh>
    <phoneticPr fontId="7"/>
  </si>
  <si>
    <t>～</t>
    <phoneticPr fontId="7"/>
  </si>
  <si>
    <t>利用終了月
（利用が終了してい
る場合に記入。）</t>
    <rPh sb="0" eb="2">
      <t>リヨウ</t>
    </rPh>
    <rPh sb="2" eb="4">
      <t>シュウリョウ</t>
    </rPh>
    <rPh sb="4" eb="5">
      <t>ツキ</t>
    </rPh>
    <rPh sb="7" eb="9">
      <t>リヨウ</t>
    </rPh>
    <rPh sb="10" eb="12">
      <t>シュウリョウ</t>
    </rPh>
    <rPh sb="17" eb="19">
      <t>バアイ</t>
    </rPh>
    <rPh sb="20" eb="22">
      <t>キニュウ</t>
    </rPh>
    <phoneticPr fontId="7"/>
  </si>
  <si>
    <t>利用者延月数</t>
    <rPh sb="0" eb="3">
      <t>リヨウシャ</t>
    </rPh>
    <rPh sb="3" eb="4">
      <t>ノベ</t>
    </rPh>
    <rPh sb="4" eb="5">
      <t>ツキ</t>
    </rPh>
    <rPh sb="5" eb="6">
      <t>スウ</t>
    </rPh>
    <phoneticPr fontId="7"/>
  </si>
  <si>
    <t>～</t>
    <phoneticPr fontId="7"/>
  </si>
  <si>
    <t>～</t>
    <phoneticPr fontId="7"/>
  </si>
  <si>
    <t>～</t>
    <phoneticPr fontId="7"/>
  </si>
  <si>
    <t>利用者延月数　合計</t>
    <rPh sb="0" eb="3">
      <t>リヨウシャ</t>
    </rPh>
    <rPh sb="3" eb="4">
      <t>ノベ</t>
    </rPh>
    <rPh sb="4" eb="5">
      <t>ツキ</t>
    </rPh>
    <rPh sb="5" eb="6">
      <t>スウ</t>
    </rPh>
    <rPh sb="7" eb="9">
      <t>ゴウケイ</t>
    </rPh>
    <phoneticPr fontId="7"/>
  </si>
  <si>
    <t>ａ
（注２）</t>
    <rPh sb="3" eb="4">
      <t>チュウ</t>
    </rPh>
    <phoneticPr fontId="7"/>
  </si>
  <si>
    <t>※　行が不足する場合は、行を追加するか、用紙を複数使用して対応すること。</t>
    <rPh sb="2" eb="3">
      <t>ギョウ</t>
    </rPh>
    <rPh sb="4" eb="6">
      <t>フソク</t>
    </rPh>
    <rPh sb="8" eb="10">
      <t>バアイ</t>
    </rPh>
    <rPh sb="12" eb="13">
      <t>ギョウ</t>
    </rPh>
    <rPh sb="14" eb="16">
      <t>ツイカ</t>
    </rPh>
    <rPh sb="20" eb="22">
      <t>ヨウシ</t>
    </rPh>
    <rPh sb="23" eb="25">
      <t>フクスウ</t>
    </rPh>
    <rPh sb="25" eb="27">
      <t>シヨウ</t>
    </rPh>
    <rPh sb="29" eb="31">
      <t>タイオウ</t>
    </rPh>
    <phoneticPr fontId="7"/>
  </si>
  <si>
    <t>●　評価対象期間における新規利用者数及び新規終了者数に関する状況</t>
    <rPh sb="2" eb="4">
      <t>ヒョウカ</t>
    </rPh>
    <rPh sb="4" eb="6">
      <t>タイショウ</t>
    </rPh>
    <rPh sb="6" eb="8">
      <t>キカン</t>
    </rPh>
    <rPh sb="12" eb="14">
      <t>シンキ</t>
    </rPh>
    <rPh sb="14" eb="17">
      <t>リヨウシャ</t>
    </rPh>
    <rPh sb="17" eb="18">
      <t>スウ</t>
    </rPh>
    <rPh sb="18" eb="19">
      <t>オヨ</t>
    </rPh>
    <rPh sb="20" eb="22">
      <t>シンキ</t>
    </rPh>
    <rPh sb="22" eb="25">
      <t>シュウリョウシャ</t>
    </rPh>
    <rPh sb="25" eb="26">
      <t>スウ</t>
    </rPh>
    <rPh sb="27" eb="28">
      <t>カン</t>
    </rPh>
    <rPh sb="30" eb="32">
      <t>ジョウキョウ</t>
    </rPh>
    <phoneticPr fontId="7"/>
  </si>
  <si>
    <t>合　計</t>
    <rPh sb="0" eb="1">
      <t>ゴウ</t>
    </rPh>
    <rPh sb="2" eb="3">
      <t>ケイ</t>
    </rPh>
    <phoneticPr fontId="7"/>
  </si>
  <si>
    <r>
      <t>合　計（利用開始人数</t>
    </r>
    <r>
      <rPr>
        <b/>
        <sz val="8"/>
        <rFont val="ＭＳ 明朝"/>
        <family val="1"/>
        <charset val="128"/>
      </rPr>
      <t>）(注３、４）</t>
    </r>
    <rPh sb="0" eb="1">
      <t>ア</t>
    </rPh>
    <rPh sb="2" eb="3">
      <t>ケイ</t>
    </rPh>
    <rPh sb="4" eb="6">
      <t>リヨウ</t>
    </rPh>
    <rPh sb="6" eb="8">
      <t>カイシ</t>
    </rPh>
    <rPh sb="8" eb="10">
      <t>ニンズウ</t>
    </rPh>
    <rPh sb="12" eb="13">
      <t>チュウ</t>
    </rPh>
    <phoneticPr fontId="7"/>
  </si>
  <si>
    <t>b
(注７）</t>
    <rPh sb="3" eb="4">
      <t>チュウ</t>
    </rPh>
    <phoneticPr fontId="7"/>
  </si>
  <si>
    <t>　　　人</t>
    <rPh sb="3" eb="4">
      <t>ヒト</t>
    </rPh>
    <phoneticPr fontId="7"/>
  </si>
  <si>
    <t>合　計（利用終了人数）(注５、６）</t>
    <rPh sb="0" eb="1">
      <t>ア</t>
    </rPh>
    <rPh sb="2" eb="3">
      <t>ケイ</t>
    </rPh>
    <rPh sb="4" eb="6">
      <t>リヨウ</t>
    </rPh>
    <rPh sb="6" eb="8">
      <t>シュウリョウ</t>
    </rPh>
    <rPh sb="8" eb="10">
      <t>ニンズウ</t>
    </rPh>
    <rPh sb="12" eb="13">
      <t>チュウ</t>
    </rPh>
    <phoneticPr fontId="7"/>
  </si>
  <si>
    <t>ｃ
(注８）</t>
    <rPh sb="3" eb="4">
      <t>チュウ</t>
    </rPh>
    <phoneticPr fontId="7"/>
  </si>
  <si>
    <t>●　算定式</t>
    <rPh sb="2" eb="4">
      <t>サンテイ</t>
    </rPh>
    <rPh sb="4" eb="5">
      <t>シキ</t>
    </rPh>
    <phoneticPr fontId="7"/>
  </si>
  <si>
    <t>12×(ｂ+ｃ）÷2÷a</t>
    <phoneticPr fontId="7"/>
  </si>
  <si>
    <t>%</t>
    <phoneticPr fontId="7"/>
  </si>
  <si>
    <t>←25％以上、小数点第３位以下切上げ</t>
    <rPh sb="4" eb="6">
      <t>イジョウ</t>
    </rPh>
    <rPh sb="7" eb="10">
      <t>ショウスウテン</t>
    </rPh>
    <rPh sb="9" eb="10">
      <t>テン</t>
    </rPh>
    <rPh sb="10" eb="11">
      <t>ダイ</t>
    </rPh>
    <rPh sb="12" eb="15">
      <t>イイカ</t>
    </rPh>
    <rPh sb="15" eb="16">
      <t>キ</t>
    </rPh>
    <rPh sb="16" eb="17">
      <t>ア</t>
    </rPh>
    <phoneticPr fontId="7"/>
  </si>
  <si>
    <t>注１</t>
    <rPh sb="0" eb="1">
      <t>チュウ</t>
    </rPh>
    <phoneticPr fontId="7"/>
  </si>
  <si>
    <t>注２</t>
    <rPh sb="0" eb="1">
      <t>チュウ</t>
    </rPh>
    <phoneticPr fontId="7"/>
  </si>
  <si>
    <t>利用者延月数（上記塗りつぶし箇所の数字）を合計し記入すること。</t>
    <rPh sb="0" eb="3">
      <t>リヨウシャ</t>
    </rPh>
    <rPh sb="3" eb="4">
      <t>ノ</t>
    </rPh>
    <rPh sb="4" eb="5">
      <t>ツキ</t>
    </rPh>
    <rPh sb="5" eb="6">
      <t>スウ</t>
    </rPh>
    <rPh sb="7" eb="9">
      <t>ジョウキ</t>
    </rPh>
    <rPh sb="9" eb="10">
      <t>ヌ</t>
    </rPh>
    <rPh sb="14" eb="16">
      <t>カショ</t>
    </rPh>
    <rPh sb="17" eb="19">
      <t>スウジ</t>
    </rPh>
    <rPh sb="21" eb="23">
      <t>ゴウケイ</t>
    </rPh>
    <rPh sb="24" eb="26">
      <t>キニュウ</t>
    </rPh>
    <phoneticPr fontId="7"/>
  </si>
  <si>
    <t>注３</t>
    <rPh sb="0" eb="1">
      <t>チュウ</t>
    </rPh>
    <phoneticPr fontId="7"/>
  </si>
  <si>
    <t>該当月に通所リハビリを開始した人数を記入すること。</t>
    <rPh sb="0" eb="2">
      <t>ガイトウ</t>
    </rPh>
    <rPh sb="2" eb="3">
      <t>ツキ</t>
    </rPh>
    <rPh sb="4" eb="6">
      <t>ツウショ</t>
    </rPh>
    <rPh sb="11" eb="13">
      <t>カイシ</t>
    </rPh>
    <rPh sb="15" eb="17">
      <t>ニンズウ</t>
    </rPh>
    <rPh sb="18" eb="20">
      <t>キニュウ</t>
    </rPh>
    <phoneticPr fontId="7"/>
  </si>
  <si>
    <t>注４</t>
    <rPh sb="0" eb="1">
      <t>チュウ</t>
    </rPh>
    <phoneticPr fontId="7"/>
  </si>
  <si>
    <t>注５</t>
    <rPh sb="0" eb="1">
      <t>チュウ</t>
    </rPh>
    <phoneticPr fontId="7"/>
  </si>
  <si>
    <t>該当月に通所リハビリを終了した人数を記入すること。</t>
    <rPh sb="11" eb="13">
      <t>シュウリョウ</t>
    </rPh>
    <rPh sb="15" eb="17">
      <t>ニンズウ</t>
    </rPh>
    <rPh sb="18" eb="20">
      <t>キニュウ</t>
    </rPh>
    <phoneticPr fontId="7"/>
  </si>
  <si>
    <t>注６</t>
    <rPh sb="0" eb="1">
      <t>チュウ</t>
    </rPh>
    <phoneticPr fontId="7"/>
  </si>
  <si>
    <t>終了人数には死亡、入院、入所を含む。</t>
    <rPh sb="0" eb="2">
      <t>シュウリョウ</t>
    </rPh>
    <rPh sb="2" eb="4">
      <t>ニンズウ</t>
    </rPh>
    <rPh sb="6" eb="8">
      <t>シボウ</t>
    </rPh>
    <rPh sb="9" eb="11">
      <t>ニュウイン</t>
    </rPh>
    <rPh sb="12" eb="14">
      <t>ニュウショ</t>
    </rPh>
    <rPh sb="15" eb="16">
      <t>フク</t>
    </rPh>
    <phoneticPr fontId="7"/>
  </si>
  <si>
    <t>注７</t>
    <rPh sb="0" eb="1">
      <t>チュウ</t>
    </rPh>
    <phoneticPr fontId="7"/>
  </si>
  <si>
    <t>評価対象期間における利用開始人数（左記網掛け箇所の数字）を合計し、記入すること。</t>
    <rPh sb="0" eb="2">
      <t>ヒョウカ</t>
    </rPh>
    <rPh sb="2" eb="4">
      <t>タイショウ</t>
    </rPh>
    <rPh sb="4" eb="6">
      <t>キカン</t>
    </rPh>
    <rPh sb="10" eb="12">
      <t>リヨウ</t>
    </rPh>
    <rPh sb="12" eb="14">
      <t>カイシ</t>
    </rPh>
    <rPh sb="14" eb="16">
      <t>ニンズウ</t>
    </rPh>
    <rPh sb="17" eb="19">
      <t>サキ</t>
    </rPh>
    <rPh sb="19" eb="21">
      <t>アミカ</t>
    </rPh>
    <rPh sb="22" eb="24">
      <t>カショ</t>
    </rPh>
    <rPh sb="25" eb="27">
      <t>スウジ</t>
    </rPh>
    <rPh sb="29" eb="31">
      <t>ゴウケイ</t>
    </rPh>
    <rPh sb="33" eb="35">
      <t>キニュウ</t>
    </rPh>
    <phoneticPr fontId="7"/>
  </si>
  <si>
    <t>注８</t>
    <rPh sb="0" eb="1">
      <t>チュウ</t>
    </rPh>
    <phoneticPr fontId="7"/>
  </si>
  <si>
    <t>評価対象期間における利用終了人数（左記塗りつぶし箇所の数字）を合計し、記入すること。</t>
    <rPh sb="0" eb="2">
      <t>ヒョウカ</t>
    </rPh>
    <rPh sb="2" eb="4">
      <t>タイショウ</t>
    </rPh>
    <rPh sb="4" eb="6">
      <t>キカン</t>
    </rPh>
    <rPh sb="10" eb="12">
      <t>リヨウ</t>
    </rPh>
    <rPh sb="12" eb="14">
      <t>シュウリョウ</t>
    </rPh>
    <rPh sb="14" eb="16">
      <t>ニンズウ</t>
    </rPh>
    <rPh sb="17" eb="19">
      <t>サキ</t>
    </rPh>
    <rPh sb="19" eb="20">
      <t>ヌ</t>
    </rPh>
    <rPh sb="24" eb="26">
      <t>カショ</t>
    </rPh>
    <rPh sb="27" eb="29">
      <t>スウジ</t>
    </rPh>
    <rPh sb="31" eb="33">
      <t>ゴウケイ</t>
    </rPh>
    <rPh sb="35" eb="37">
      <t>キニュウ</t>
    </rPh>
    <phoneticPr fontId="7"/>
  </si>
  <si>
    <t>※　評価対象期間は、社会参加支援加算を算定する年度の初日の属する年の前年の１月から１２月までの期間。</t>
    <rPh sb="2" eb="4">
      <t>ヒョウカ</t>
    </rPh>
    <rPh sb="4" eb="6">
      <t>タイショウ</t>
    </rPh>
    <rPh sb="6" eb="8">
      <t>キカン</t>
    </rPh>
    <rPh sb="10" eb="12">
      <t>シャカイ</t>
    </rPh>
    <rPh sb="12" eb="14">
      <t>サンカ</t>
    </rPh>
    <rPh sb="14" eb="16">
      <t>シエン</t>
    </rPh>
    <rPh sb="16" eb="18">
      <t>カサン</t>
    </rPh>
    <rPh sb="19" eb="21">
      <t>サンテイ</t>
    </rPh>
    <rPh sb="23" eb="25">
      <t>ネンド</t>
    </rPh>
    <rPh sb="26" eb="28">
      <t>ショニチ</t>
    </rPh>
    <rPh sb="29" eb="30">
      <t>ゾク</t>
    </rPh>
    <rPh sb="32" eb="33">
      <t>トシ</t>
    </rPh>
    <rPh sb="34" eb="36">
      <t>ゼンネン</t>
    </rPh>
    <rPh sb="38" eb="39">
      <t>ガツ</t>
    </rPh>
    <rPh sb="43" eb="44">
      <t>ガツ</t>
    </rPh>
    <phoneticPr fontId="10"/>
  </si>
  <si>
    <t>別紙６－１の状況確認日から３か月以上経過し、通所リハビリの利用が必要と医師が判断した際には新規開始利用者とする。ただし、入院によりサービスが終了し、その後再開した際には新規開始人数には含めない。</t>
    <rPh sb="0" eb="2">
      <t>ベッシ</t>
    </rPh>
    <rPh sb="6" eb="8">
      <t>ジョウキョウ</t>
    </rPh>
    <rPh sb="8" eb="10">
      <t>カクニン</t>
    </rPh>
    <rPh sb="10" eb="11">
      <t>ヒ</t>
    </rPh>
    <rPh sb="15" eb="16">
      <t>ツキ</t>
    </rPh>
    <rPh sb="16" eb="18">
      <t>イジョウ</t>
    </rPh>
    <rPh sb="18" eb="20">
      <t>ケイカ</t>
    </rPh>
    <rPh sb="22" eb="24">
      <t>ツウショ</t>
    </rPh>
    <rPh sb="29" eb="31">
      <t>リヨウ</t>
    </rPh>
    <rPh sb="32" eb="34">
      <t>ヒツヨウ</t>
    </rPh>
    <rPh sb="35" eb="37">
      <t>イシ</t>
    </rPh>
    <rPh sb="38" eb="40">
      <t>ハンダン</t>
    </rPh>
    <rPh sb="42" eb="43">
      <t>サイ</t>
    </rPh>
    <rPh sb="45" eb="47">
      <t>シンキ</t>
    </rPh>
    <rPh sb="47" eb="49">
      <t>カイシ</t>
    </rPh>
    <rPh sb="49" eb="51">
      <t>リヨウ</t>
    </rPh>
    <rPh sb="51" eb="52">
      <t>シャ</t>
    </rPh>
    <rPh sb="60" eb="62">
      <t>ニュウイン</t>
    </rPh>
    <rPh sb="70" eb="72">
      <t>シュウリョウ</t>
    </rPh>
    <rPh sb="76" eb="77">
      <t>ゴ</t>
    </rPh>
    <rPh sb="77" eb="79">
      <t>サイカイ</t>
    </rPh>
    <rPh sb="81" eb="82">
      <t>サイ</t>
    </rPh>
    <rPh sb="84" eb="86">
      <t>シンキ</t>
    </rPh>
    <rPh sb="86" eb="88">
      <t>カイシ</t>
    </rPh>
    <rPh sb="88" eb="90">
      <t>ニンズウ</t>
    </rPh>
    <rPh sb="92" eb="93">
      <t>フク</t>
    </rPh>
    <phoneticPr fontId="7"/>
  </si>
  <si>
    <t>注1</t>
    <rPh sb="0" eb="1">
      <t>チュウ</t>
    </rPh>
    <phoneticPr fontId="7"/>
  </si>
  <si>
    <t>注3</t>
    <phoneticPr fontId="7"/>
  </si>
  <si>
    <t>A</t>
    <phoneticPr fontId="7"/>
  </si>
  <si>
    <t>B</t>
    <phoneticPr fontId="7"/>
  </si>
  <si>
    <t>C</t>
    <phoneticPr fontId="7"/>
  </si>
  <si>
    <t>D</t>
    <phoneticPr fontId="7"/>
  </si>
  <si>
    <t>E</t>
    <phoneticPr fontId="7"/>
  </si>
  <si>
    <t>F</t>
    <phoneticPr fontId="7"/>
  </si>
  <si>
    <t>G</t>
    <phoneticPr fontId="7"/>
  </si>
  <si>
    <t>H</t>
    <phoneticPr fontId="7"/>
  </si>
  <si>
    <t>I</t>
    <phoneticPr fontId="7"/>
  </si>
  <si>
    <t>J</t>
    <phoneticPr fontId="7"/>
  </si>
  <si>
    <t>K</t>
    <phoneticPr fontId="7"/>
  </si>
  <si>
    <t>L</t>
    <phoneticPr fontId="7"/>
  </si>
  <si>
    <t>M</t>
    <phoneticPr fontId="7"/>
  </si>
  <si>
    <t>利用者名
（注１）</t>
    <rPh sb="0" eb="3">
      <t>リヨウシャ</t>
    </rPh>
    <rPh sb="3" eb="4">
      <t>ナ</t>
    </rPh>
    <rPh sb="6" eb="7">
      <t>チュウ</t>
    </rPh>
    <phoneticPr fontId="7"/>
  </si>
  <si>
    <t>リハビリ終了年月日
(注２）</t>
    <rPh sb="4" eb="6">
      <t>シュウリョウ</t>
    </rPh>
    <rPh sb="6" eb="8">
      <t>ネンゲツ</t>
    </rPh>
    <rPh sb="8" eb="9">
      <t>ヒ</t>
    </rPh>
    <rPh sb="11" eb="12">
      <t>チュウ</t>
    </rPh>
    <phoneticPr fontId="7"/>
  </si>
  <si>
    <t>状況確認年月日(注３）</t>
    <rPh sb="0" eb="2">
      <t>ジョウキョウ</t>
    </rPh>
    <rPh sb="2" eb="4">
      <t>カクニン</t>
    </rPh>
    <rPh sb="4" eb="5">
      <t>ネン</t>
    </rPh>
    <rPh sb="5" eb="6">
      <t>ゲツ</t>
    </rPh>
    <rPh sb="6" eb="7">
      <t>ヒ</t>
    </rPh>
    <rPh sb="8" eb="9">
      <t>チュウ</t>
    </rPh>
    <phoneticPr fontId="7"/>
  </si>
  <si>
    <t>注4</t>
    <phoneticPr fontId="7"/>
  </si>
  <si>
    <t>注5</t>
    <rPh sb="0" eb="1">
      <t>チュウ</t>
    </rPh>
    <phoneticPr fontId="7"/>
  </si>
  <si>
    <t>利用者名については、個人名ではなく、A、B等の記号で記入すること。</t>
    <phoneticPr fontId="7"/>
  </si>
  <si>
    <t>（例）Ａ</t>
    <rPh sb="1" eb="2">
      <t>レイ</t>
    </rPh>
    <phoneticPr fontId="7"/>
  </si>
  <si>
    <t>記載例）通所介護利用、訪問介護において見守りと準備の援助のみで自宅での入浴が可能、等。</t>
    <phoneticPr fontId="7"/>
  </si>
  <si>
    <t>●　評価対象期間に在籍している通所リハビリテーション利用者の評価対象期間の利用延月数</t>
    <rPh sb="2" eb="4">
      <t>ヒョウカ</t>
    </rPh>
    <rPh sb="4" eb="6">
      <t>タイショウ</t>
    </rPh>
    <rPh sb="6" eb="8">
      <t>キカン</t>
    </rPh>
    <rPh sb="9" eb="11">
      <t>ザイセキ</t>
    </rPh>
    <rPh sb="15" eb="17">
      <t>ツウショ</t>
    </rPh>
    <rPh sb="26" eb="29">
      <t>リヨウシャ</t>
    </rPh>
    <rPh sb="30" eb="32">
      <t>ヒョウカ</t>
    </rPh>
    <rPh sb="32" eb="34">
      <t>タイショウ</t>
    </rPh>
    <rPh sb="34" eb="36">
      <t>キカン</t>
    </rPh>
    <rPh sb="37" eb="39">
      <t>リヨウ</t>
    </rPh>
    <rPh sb="39" eb="40">
      <t>ノ</t>
    </rPh>
    <rPh sb="40" eb="42">
      <t>ツキスウ</t>
    </rPh>
    <phoneticPr fontId="7"/>
  </si>
  <si>
    <r>
      <t>通所リハビリテーションの利用を開始した月</t>
    </r>
    <r>
      <rPr>
        <sz val="11"/>
        <rFont val="ＭＳ Ｐゴシック"/>
        <family val="3"/>
        <charset val="128"/>
      </rPr>
      <t>（評価対象期間内の月）を記入すること。</t>
    </r>
    <rPh sb="0" eb="2">
      <t>ツウショ</t>
    </rPh>
    <rPh sb="12" eb="14">
      <t>リヨウ</t>
    </rPh>
    <rPh sb="15" eb="17">
      <t>カイシ</t>
    </rPh>
    <rPh sb="19" eb="20">
      <t>ツキ</t>
    </rPh>
    <rPh sb="21" eb="23">
      <t>ヒョウカ</t>
    </rPh>
    <rPh sb="23" eb="25">
      <t>タイショウ</t>
    </rPh>
    <rPh sb="25" eb="28">
      <t>キカンナイ</t>
    </rPh>
    <rPh sb="29" eb="30">
      <t>ツキ</t>
    </rPh>
    <rPh sb="32" eb="34">
      <t>キニュウ</t>
    </rPh>
    <phoneticPr fontId="7"/>
  </si>
  <si>
    <t>※評価対象期間の利用延月数を記入。</t>
    <rPh sb="1" eb="3">
      <t>ヒョウカ</t>
    </rPh>
    <rPh sb="3" eb="5">
      <t>タイショウ</t>
    </rPh>
    <rPh sb="5" eb="7">
      <t>キカン</t>
    </rPh>
    <rPh sb="8" eb="10">
      <t>リヨウ</t>
    </rPh>
    <rPh sb="10" eb="11">
      <t>ノ</t>
    </rPh>
    <rPh sb="11" eb="13">
      <t>ツキスウ</t>
    </rPh>
    <rPh sb="14" eb="16">
      <t>キニュウ</t>
    </rPh>
    <phoneticPr fontId="7"/>
  </si>
  <si>
    <t>（例）B</t>
    <rPh sb="1" eb="2">
      <t>レイ</t>
    </rPh>
    <phoneticPr fontId="7"/>
  </si>
  <si>
    <t>※利用継続中の場合は、評価対象期間の終了月までの利用延月数を記入。</t>
    <phoneticPr fontId="7"/>
  </si>
  <si>
    <t>リハビリテーション提供体制加算</t>
    <rPh sb="9" eb="11">
      <t>テイキョウ</t>
    </rPh>
    <rPh sb="11" eb="13">
      <t>タイセイ</t>
    </rPh>
    <rPh sb="13" eb="15">
      <t>カサン</t>
    </rPh>
    <phoneticPr fontId="7"/>
  </si>
  <si>
    <t>(介護医療院）</t>
    <rPh sb="1" eb="3">
      <t>カイゴ</t>
    </rPh>
    <rPh sb="3" eb="5">
      <t>イリョウ</t>
    </rPh>
    <rPh sb="5" eb="6">
      <t>イン</t>
    </rPh>
    <phoneticPr fontId="10"/>
  </si>
  <si>
    <t>(介護医療院)</t>
    <rPh sb="1" eb="3">
      <t>カイゴ</t>
    </rPh>
    <rPh sb="3" eb="5">
      <t>イリョウ</t>
    </rPh>
    <rPh sb="5" eb="6">
      <t>イン</t>
    </rPh>
    <phoneticPr fontId="10"/>
  </si>
  <si>
    <t>生活行為向上リハビリテーション実施加算</t>
    <rPh sb="0" eb="2">
      <t>セイカツ</t>
    </rPh>
    <rPh sb="2" eb="4">
      <t>コウイ</t>
    </rPh>
    <rPh sb="4" eb="6">
      <t>コウジョウ</t>
    </rPh>
    <rPh sb="15" eb="17">
      <t>ジッシ</t>
    </rPh>
    <rPh sb="17" eb="18">
      <t>カ</t>
    </rPh>
    <rPh sb="18" eb="19">
      <t>サン</t>
    </rPh>
    <phoneticPr fontId="7"/>
  </si>
  <si>
    <t>　　当該事業の提供を終了した日前１月以内に、リハビリテーション会議を開</t>
    <rPh sb="7" eb="9">
      <t>テイキョウ</t>
    </rPh>
    <rPh sb="10" eb="12">
      <t>シュウリョウ</t>
    </rPh>
    <rPh sb="14" eb="15">
      <t>ヒ</t>
    </rPh>
    <rPh sb="15" eb="16">
      <t>マエ</t>
    </rPh>
    <rPh sb="17" eb="18">
      <t>ツキ</t>
    </rPh>
    <rPh sb="18" eb="20">
      <t>イナイ</t>
    </rPh>
    <rPh sb="31" eb="33">
      <t>カイギ</t>
    </rPh>
    <rPh sb="34" eb="35">
      <t>カイ</t>
    </rPh>
    <phoneticPr fontId="7"/>
  </si>
  <si>
    <t>　　催し、リハビリテーションの目標の達成状況及び実施結果を報告している。</t>
    <rPh sb="15" eb="17">
      <t>モクヒョウ</t>
    </rPh>
    <rPh sb="18" eb="20">
      <t>タッセイ</t>
    </rPh>
    <rPh sb="20" eb="22">
      <t>ジョウキョウ</t>
    </rPh>
    <rPh sb="22" eb="23">
      <t>オヨ</t>
    </rPh>
    <rPh sb="24" eb="26">
      <t>ジッシ</t>
    </rPh>
    <rPh sb="26" eb="28">
      <t>ケッカ</t>
    </rPh>
    <rPh sb="29" eb="31">
      <t>ホウコク</t>
    </rPh>
    <phoneticPr fontId="7"/>
  </si>
  <si>
    <t>　　</t>
    <phoneticPr fontId="7"/>
  </si>
  <si>
    <t>　　ーション）（「あり」の場合のみ記入）</t>
    <phoneticPr fontId="7"/>
  </si>
  <si>
    <t>　　ハビリテーション）（「あり」の場合のみ記入）</t>
    <phoneticPr fontId="7"/>
  </si>
  <si>
    <t>　③　介護予防通所リハビリテーション計画で定めた当該事業の実施期間中に</t>
    <rPh sb="3" eb="4">
      <t>カイ</t>
    </rPh>
    <rPh sb="4" eb="5">
      <t>ゴ</t>
    </rPh>
    <rPh sb="5" eb="7">
      <t>ヨボウ</t>
    </rPh>
    <rPh sb="7" eb="9">
      <t>ツウショ</t>
    </rPh>
    <rPh sb="18" eb="20">
      <t>ケイカク</t>
    </rPh>
    <rPh sb="21" eb="22">
      <t>サダ</t>
    </rPh>
    <rPh sb="24" eb="26">
      <t>トウガイ</t>
    </rPh>
    <rPh sb="26" eb="28">
      <t>ジギョウ</t>
    </rPh>
    <rPh sb="29" eb="31">
      <t>ジッシ</t>
    </rPh>
    <rPh sb="31" eb="34">
      <t>キカンチュウ</t>
    </rPh>
    <phoneticPr fontId="7"/>
  </si>
  <si>
    <t>　④　当該事業におけるリハビリテーションマネジメント加算を算定している。</t>
    <rPh sb="3" eb="5">
      <t>トウガイ</t>
    </rPh>
    <rPh sb="5" eb="7">
      <t>ジギョウ</t>
    </rPh>
    <rPh sb="26" eb="28">
      <t>カサン</t>
    </rPh>
    <phoneticPr fontId="7"/>
  </si>
  <si>
    <t>（４）</t>
    <phoneticPr fontId="7"/>
  </si>
  <si>
    <r>
      <t>３時間以上４時間未満</t>
    </r>
    <r>
      <rPr>
        <sz val="8"/>
        <rFont val="ＭＳ 明朝"/>
        <family val="1"/>
        <charset val="128"/>
      </rPr>
      <t>※２時間以上３時間未満も含む（※通所介護は、３時間以上４時間未満、４時間以上５時間未満）</t>
    </r>
    <rPh sb="1" eb="3">
      <t>ジカン</t>
    </rPh>
    <rPh sb="3" eb="5">
      <t>イジョウ</t>
    </rPh>
    <rPh sb="6" eb="8">
      <t>ジカン</t>
    </rPh>
    <rPh sb="8" eb="10">
      <t>ミマン</t>
    </rPh>
    <rPh sb="12" eb="16">
      <t>ジカンイジョウ</t>
    </rPh>
    <rPh sb="17" eb="19">
      <t>ジカン</t>
    </rPh>
    <rPh sb="19" eb="21">
      <t>ミマン</t>
    </rPh>
    <rPh sb="22" eb="23">
      <t>フク</t>
    </rPh>
    <rPh sb="26" eb="30">
      <t>ツウショカイゴ</t>
    </rPh>
    <rPh sb="33" eb="37">
      <t>ジカンイジョウ</t>
    </rPh>
    <rPh sb="38" eb="40">
      <t>ジカン</t>
    </rPh>
    <rPh sb="40" eb="42">
      <t>ミマン</t>
    </rPh>
    <rPh sb="44" eb="46">
      <t>ジカン</t>
    </rPh>
    <rPh sb="46" eb="48">
      <t>イジョウ</t>
    </rPh>
    <rPh sb="49" eb="51">
      <t>ジカン</t>
    </rPh>
    <rPh sb="51" eb="53">
      <t>ミマン</t>
    </rPh>
    <phoneticPr fontId="7"/>
  </si>
  <si>
    <t>４時間以上５時間未満、５時間以上６時間未満（※通所介護は、５時間以上６時間未満、６時間以上７時間未満）</t>
    <rPh sb="1" eb="3">
      <t>ジカン</t>
    </rPh>
    <rPh sb="3" eb="5">
      <t>イジョウ</t>
    </rPh>
    <rPh sb="6" eb="8">
      <t>ジカン</t>
    </rPh>
    <rPh sb="8" eb="10">
      <t>ミマン</t>
    </rPh>
    <rPh sb="12" eb="14">
      <t>ジカン</t>
    </rPh>
    <rPh sb="14" eb="16">
      <t>イジョウ</t>
    </rPh>
    <rPh sb="17" eb="19">
      <t>ジカン</t>
    </rPh>
    <rPh sb="19" eb="21">
      <t>ミマン</t>
    </rPh>
    <rPh sb="35" eb="37">
      <t>ジカン</t>
    </rPh>
    <rPh sb="37" eb="39">
      <t>ミマン</t>
    </rPh>
    <rPh sb="41" eb="43">
      <t>ジカン</t>
    </rPh>
    <rPh sb="43" eb="45">
      <t>イジョウ</t>
    </rPh>
    <phoneticPr fontId="7"/>
  </si>
  <si>
    <t>６時間以上７時間未満、７時間以上８時間未満（※通所介護は、７時間以上８時間未満、８時間以上９時間未満）</t>
    <rPh sb="1" eb="3">
      <t>ジカン</t>
    </rPh>
    <rPh sb="3" eb="5">
      <t>イジョウ</t>
    </rPh>
    <rPh sb="6" eb="8">
      <t>ジカン</t>
    </rPh>
    <rPh sb="8" eb="10">
      <t>ミマン</t>
    </rPh>
    <rPh sb="12" eb="14">
      <t>ジカン</t>
    </rPh>
    <rPh sb="14" eb="16">
      <t>イジョウ</t>
    </rPh>
    <rPh sb="17" eb="19">
      <t>ジカン</t>
    </rPh>
    <rPh sb="19" eb="21">
      <t>ミマン</t>
    </rPh>
    <rPh sb="35" eb="37">
      <t>ジカン</t>
    </rPh>
    <rPh sb="37" eb="39">
      <t>ミマン</t>
    </rPh>
    <rPh sb="41" eb="43">
      <t>ジカン</t>
    </rPh>
    <rPh sb="43" eb="45">
      <t>イジョウ</t>
    </rPh>
    <phoneticPr fontId="7"/>
  </si>
  <si>
    <t>４時間以上６時間未満（※通所介護は、５時間以上６時間未満、６時間以上７時間未満）</t>
    <rPh sb="1" eb="3">
      <t>ジカン</t>
    </rPh>
    <rPh sb="3" eb="5">
      <t>イジョウ</t>
    </rPh>
    <rPh sb="6" eb="8">
      <t>ジカン</t>
    </rPh>
    <rPh sb="8" eb="10">
      <t>ミマン</t>
    </rPh>
    <phoneticPr fontId="7"/>
  </si>
  <si>
    <t>６時間以上（※通所介護は、７時間以上８時間未満、８時間以上９時間未満）</t>
    <rPh sb="1" eb="5">
      <t>ジカンイジョウ</t>
    </rPh>
    <phoneticPr fontId="7"/>
  </si>
  <si>
    <t>年１月</t>
    <phoneticPr fontId="7"/>
  </si>
  <si>
    <t>令和　　年　　月　　日</t>
    <rPh sb="0" eb="2">
      <t>レイワ</t>
    </rPh>
    <phoneticPr fontId="7"/>
  </si>
  <si>
    <t>令和</t>
    <rPh sb="0" eb="2">
      <t>レイワ</t>
    </rPh>
    <phoneticPr fontId="7"/>
  </si>
  <si>
    <r>
      <t>令和○年　５月</t>
    </r>
    <r>
      <rPr>
        <sz val="12"/>
        <rFont val="ＭＳ 明朝"/>
        <family val="1"/>
        <charset val="128"/>
      </rPr>
      <t/>
    </r>
    <rPh sb="0" eb="2">
      <t>レイワ</t>
    </rPh>
    <rPh sb="3" eb="4">
      <t>ネン</t>
    </rPh>
    <rPh sb="6" eb="7">
      <t>ガツ</t>
    </rPh>
    <phoneticPr fontId="7"/>
  </si>
  <si>
    <t>令和○年７月</t>
    <rPh sb="0" eb="2">
      <t>レイワ</t>
    </rPh>
    <rPh sb="3" eb="4">
      <t>ネン</t>
    </rPh>
    <rPh sb="5" eb="6">
      <t>ガツ</t>
    </rPh>
    <phoneticPr fontId="7"/>
  </si>
  <si>
    <t>令和○年　８月</t>
    <rPh sb="0" eb="2">
      <t>レイワ</t>
    </rPh>
    <rPh sb="3" eb="4">
      <t>ネン</t>
    </rPh>
    <rPh sb="6" eb="7">
      <t>ガツ</t>
    </rPh>
    <phoneticPr fontId="7"/>
  </si>
  <si>
    <t>　令和　　年　　月　</t>
    <rPh sb="1" eb="3">
      <t>レイワ</t>
    </rPh>
    <rPh sb="5" eb="6">
      <t>ネン</t>
    </rPh>
    <rPh sb="8" eb="9">
      <t>ガツ</t>
    </rPh>
    <phoneticPr fontId="7"/>
  </si>
  <si>
    <t>　令和　　年　　月　</t>
    <rPh sb="1" eb="3">
      <t>レイワ</t>
    </rPh>
    <phoneticPr fontId="7"/>
  </si>
  <si>
    <t>１ 　　令和　　　年度利用者数の状況</t>
    <rPh sb="4" eb="6">
      <t>レイワ</t>
    </rPh>
    <rPh sb="9" eb="11">
      <t>ネンド</t>
    </rPh>
    <rPh sb="11" eb="14">
      <t>リヨウシャ</t>
    </rPh>
    <rPh sb="14" eb="15">
      <t>スウ</t>
    </rPh>
    <rPh sb="16" eb="18">
      <t>ジョウキョウ</t>
    </rPh>
    <phoneticPr fontId="7"/>
  </si>
  <si>
    <t>介護医療院</t>
    <rPh sb="0" eb="5">
      <t>カイゴイリョウイン</t>
    </rPh>
    <phoneticPr fontId="7"/>
  </si>
  <si>
    <t>サービス提供体制強化加算</t>
    <phoneticPr fontId="7"/>
  </si>
  <si>
    <t>介護予防サービス</t>
    <rPh sb="0" eb="2">
      <t>カイゴ</t>
    </rPh>
    <rPh sb="2" eb="4">
      <t>ヨボウ</t>
    </rPh>
    <phoneticPr fontId="7"/>
  </si>
  <si>
    <r>
      <t xml:space="preserve"> </t>
    </r>
    <r>
      <rPr>
        <sz val="10"/>
        <rFont val="ＭＳ 明朝"/>
        <family val="1"/>
        <charset val="128"/>
      </rPr>
      <t>月ごとの合計</t>
    </r>
    <r>
      <rPr>
        <sz val="9"/>
        <rFont val="ＭＳ 明朝"/>
        <family val="1"/>
        <charset val="128"/>
      </rPr>
      <t xml:space="preserve">
</t>
    </r>
    <r>
      <rPr>
        <u/>
        <sz val="9"/>
        <rFont val="ＭＳ 明朝"/>
        <family val="1"/>
        <charset val="128"/>
      </rPr>
      <t>①＋②＋③＋④＋⑤＋⑥＋⑦＋⑧</t>
    </r>
    <r>
      <rPr>
        <sz val="9"/>
        <rFont val="ＭＳ 明朝"/>
        <family val="1"/>
        <charset val="128"/>
      </rPr>
      <t xml:space="preserve">
   　又は
</t>
    </r>
    <r>
      <rPr>
        <u/>
        <sz val="9"/>
        <rFont val="ＭＳ 明朝"/>
        <family val="1"/>
        <charset val="128"/>
      </rPr>
      <t xml:space="preserve">①＋②＋③＋④＋⑨
</t>
    </r>
    <r>
      <rPr>
        <sz val="9"/>
        <rFont val="ＭＳ 明朝"/>
        <family val="1"/>
        <charset val="128"/>
      </rPr>
      <t>　　　</t>
    </r>
    <r>
      <rPr>
        <sz val="12"/>
        <rFont val="ＭＳ 明朝"/>
        <family val="1"/>
        <charset val="128"/>
      </rPr>
      <t>⑩</t>
    </r>
    <rPh sb="1" eb="2">
      <t>ツキ</t>
    </rPh>
    <rPh sb="5" eb="6">
      <t>ゴウ</t>
    </rPh>
    <rPh sb="6" eb="7">
      <t>ケイ</t>
    </rPh>
    <rPh sb="28" eb="29">
      <t>マタ</t>
    </rPh>
    <phoneticPr fontId="7"/>
  </si>
  <si>
    <t>正月等の特別な期間を除いて毎日事業を実施した月のみ
⑪（⑩×6/7）</t>
    <rPh sb="22" eb="23">
      <t>ツキ</t>
    </rPh>
    <phoneticPr fontId="7"/>
  </si>
  <si>
    <t>　　⑪以外は小数点の端数処理は行わないこと。</t>
    <phoneticPr fontId="7"/>
  </si>
  <si>
    <t>通所リハビリテーション事業所規模の区分等調査票（Ａ）</t>
    <rPh sb="0" eb="2">
      <t>ツウショ</t>
    </rPh>
    <rPh sb="11" eb="13">
      <t>ジギョウ</t>
    </rPh>
    <rPh sb="13" eb="14">
      <t>ショ</t>
    </rPh>
    <rPh sb="14" eb="16">
      <t>キボ</t>
    </rPh>
    <rPh sb="17" eb="19">
      <t>クブン</t>
    </rPh>
    <rPh sb="19" eb="20">
      <t>トウ</t>
    </rPh>
    <rPh sb="20" eb="22">
      <t>チョウサ</t>
    </rPh>
    <rPh sb="22" eb="23">
      <t>ヒョウ</t>
    </rPh>
    <phoneticPr fontId="7"/>
  </si>
  <si>
    <t>通所リハビリテーション事業所規模の区分等調査票（Ｂ）</t>
    <rPh sb="0" eb="2">
      <t>ツウショ</t>
    </rPh>
    <rPh sb="11" eb="13">
      <t>ジギョウ</t>
    </rPh>
    <rPh sb="13" eb="14">
      <t>ショ</t>
    </rPh>
    <rPh sb="14" eb="16">
      <t>キボ</t>
    </rPh>
    <rPh sb="17" eb="19">
      <t>クブン</t>
    </rPh>
    <rPh sb="19" eb="20">
      <t>トウ</t>
    </rPh>
    <rPh sb="20" eb="22">
      <t>チョウサ</t>
    </rPh>
    <rPh sb="22" eb="23">
      <t>ヒョウ</t>
    </rPh>
    <phoneticPr fontId="7"/>
  </si>
  <si>
    <r>
      <t>※ｂは、４月１日現在の利用定員を記入する。　</t>
    </r>
    <r>
      <rPr>
        <sz val="8"/>
        <rFont val="ＭＳ 明朝"/>
        <family val="1"/>
        <charset val="128"/>
      </rPr>
      <t>　※ｃは、小数第３位を四捨五入して記入する。</t>
    </r>
    <phoneticPr fontId="7"/>
  </si>
  <si>
    <t>感染症又は災害の発生を理由とする利用者数の減少が一定以上生じている場合の対応</t>
    <phoneticPr fontId="7"/>
  </si>
  <si>
    <t>科学的介護推進体制加算</t>
  </si>
  <si>
    <t>移行支援加算</t>
    <phoneticPr fontId="7"/>
  </si>
  <si>
    <t>LIFEへの登録</t>
    <phoneticPr fontId="7"/>
  </si>
  <si>
    <t>割引</t>
    <rPh sb="0" eb="2">
      <t>ワリビキ</t>
    </rPh>
    <phoneticPr fontId="7"/>
  </si>
  <si>
    <t xml:space="preserve"> 移行支援加算</t>
    <rPh sb="1" eb="3">
      <t>イコウ</t>
    </rPh>
    <rPh sb="3" eb="5">
      <t>シエン</t>
    </rPh>
    <rPh sb="5" eb="7">
      <t>カサン</t>
    </rPh>
    <phoneticPr fontId="7"/>
  </si>
  <si>
    <t>1　事 業 所 名</t>
    <phoneticPr fontId="10"/>
  </si>
  <si>
    <t>2　異 動 区 分</t>
    <rPh sb="2" eb="3">
      <t>イ</t>
    </rPh>
    <rPh sb="4" eb="5">
      <t>ドウ</t>
    </rPh>
    <rPh sb="6" eb="7">
      <t>ク</t>
    </rPh>
    <rPh sb="8" eb="9">
      <t>ブン</t>
    </rPh>
    <phoneticPr fontId="10"/>
  </si>
  <si>
    <t>3　届 出 項 目</t>
    <rPh sb="2" eb="3">
      <t>トドケ</t>
    </rPh>
    <rPh sb="4" eb="5">
      <t>デ</t>
    </rPh>
    <rPh sb="6" eb="7">
      <t>コウ</t>
    </rPh>
    <rPh sb="8" eb="9">
      <t>モク</t>
    </rPh>
    <phoneticPr fontId="10"/>
  </si>
  <si>
    <t>①　終了者数の状況</t>
    <phoneticPr fontId="10"/>
  </si>
  <si>
    <t>①に占める②の割合</t>
    <phoneticPr fontId="10"/>
  </si>
  <si>
    <t>３％超</t>
    <rPh sb="2" eb="3">
      <t>チョウ</t>
    </rPh>
    <phoneticPr fontId="10"/>
  </si>
  <si>
    <t>②　事業所の利用状況</t>
    <phoneticPr fontId="10"/>
  </si>
  <si>
    <t>評価対象期間の利用者延月数</t>
    <phoneticPr fontId="10"/>
  </si>
  <si>
    <t>評価対象期間の新規利用者数</t>
    <phoneticPr fontId="10"/>
  </si>
  <si>
    <t>④</t>
    <phoneticPr fontId="10"/>
  </si>
  <si>
    <t>２７％以上</t>
    <rPh sb="3" eb="5">
      <t>イジョウ</t>
    </rPh>
    <phoneticPr fontId="10"/>
  </si>
  <si>
    <t>注１：</t>
    <phoneticPr fontId="10"/>
  </si>
  <si>
    <t>注２：</t>
    <phoneticPr fontId="10"/>
  </si>
  <si>
    <t>　※　各要件を満たす場合については、それぞれ根拠となる（要件を満たすことがわかる）書類も
　　提出してください。</t>
    <phoneticPr fontId="10"/>
  </si>
  <si>
    <t>終了者数の状況に関する調書　（通所リハビリ：移行支援加算）</t>
    <rPh sb="0" eb="2">
      <t>シュウリョウ</t>
    </rPh>
    <rPh sb="2" eb="3">
      <t>シャ</t>
    </rPh>
    <rPh sb="3" eb="4">
      <t>スウ</t>
    </rPh>
    <rPh sb="5" eb="7">
      <t>ジョウキョウ</t>
    </rPh>
    <rPh sb="8" eb="9">
      <t>カン</t>
    </rPh>
    <rPh sb="11" eb="13">
      <t>チョウショ</t>
    </rPh>
    <rPh sb="15" eb="17">
      <t>ツウショ</t>
    </rPh>
    <rPh sb="22" eb="24">
      <t>イコウ</t>
    </rPh>
    <rPh sb="24" eb="26">
      <t>シエン</t>
    </rPh>
    <rPh sb="26" eb="28">
      <t>カサン</t>
    </rPh>
    <phoneticPr fontId="7"/>
  </si>
  <si>
    <t>移行の内容
(注４）</t>
    <rPh sb="0" eb="2">
      <t>イコウ</t>
    </rPh>
    <rPh sb="3" eb="5">
      <t>ナイヨウ</t>
    </rPh>
    <rPh sb="7" eb="8">
      <t>チュウ</t>
    </rPh>
    <phoneticPr fontId="7"/>
  </si>
  <si>
    <t>移行の状況が３か月継続する見込みの有無（３か月継続する見込みある場合には〇、ない場合には×を記入すること。）(注５）</t>
    <rPh sb="0" eb="2">
      <t>イコウ</t>
    </rPh>
    <rPh sb="3" eb="5">
      <t>ジョウキョウ</t>
    </rPh>
    <rPh sb="8" eb="9">
      <t>ゲツ</t>
    </rPh>
    <rPh sb="9" eb="11">
      <t>ケイゾク</t>
    </rPh>
    <rPh sb="13" eb="15">
      <t>ミコ</t>
    </rPh>
    <rPh sb="17" eb="19">
      <t>ウム</t>
    </rPh>
    <rPh sb="22" eb="23">
      <t>ゲツ</t>
    </rPh>
    <rPh sb="23" eb="25">
      <t>ケイゾク</t>
    </rPh>
    <rPh sb="27" eb="29">
      <t>ミコ</t>
    </rPh>
    <rPh sb="32" eb="34">
      <t>バアイ</t>
    </rPh>
    <rPh sb="40" eb="42">
      <t>バアイ</t>
    </rPh>
    <rPh sb="46" eb="48">
      <t>キニュウ</t>
    </rPh>
    <rPh sb="55" eb="56">
      <t>チュウ</t>
    </rPh>
    <phoneticPr fontId="7"/>
  </si>
  <si>
    <t>移行の状況が３か月継続する見込みがある人数</t>
    <rPh sb="0" eb="2">
      <t>イコウ</t>
    </rPh>
    <rPh sb="3" eb="5">
      <t>ジョウキョウ</t>
    </rPh>
    <rPh sb="8" eb="9">
      <t>ゲツ</t>
    </rPh>
    <rPh sb="9" eb="11">
      <t>ケイゾク</t>
    </rPh>
    <rPh sb="13" eb="15">
      <t>ミコ</t>
    </rPh>
    <rPh sb="19" eb="21">
      <t>ニンズウ</t>
    </rPh>
    <phoneticPr fontId="7"/>
  </si>
  <si>
    <t>状況確認日には移行の状況が３か月継続する見込みであったが，その後確認した結果、継続していないことを確認した場合には×を記入すること。</t>
    <rPh sb="0" eb="2">
      <t>ジョウキョウ</t>
    </rPh>
    <rPh sb="2" eb="4">
      <t>カクニン</t>
    </rPh>
    <rPh sb="4" eb="5">
      <t>ヒ</t>
    </rPh>
    <rPh sb="7" eb="9">
      <t>イコウ</t>
    </rPh>
    <rPh sb="10" eb="12">
      <t>ジョウキョウ</t>
    </rPh>
    <rPh sb="15" eb="16">
      <t>ゲツ</t>
    </rPh>
    <rPh sb="16" eb="18">
      <t>ケイゾク</t>
    </rPh>
    <rPh sb="20" eb="22">
      <t>ミコ</t>
    </rPh>
    <rPh sb="31" eb="32">
      <t>ゴ</t>
    </rPh>
    <rPh sb="32" eb="34">
      <t>カクニン</t>
    </rPh>
    <rPh sb="36" eb="38">
      <t>ケッカ</t>
    </rPh>
    <rPh sb="39" eb="41">
      <t>ケイゾク</t>
    </rPh>
    <rPh sb="49" eb="51">
      <t>カクニン</t>
    </rPh>
    <rPh sb="53" eb="55">
      <t>バアイ</t>
    </rPh>
    <rPh sb="59" eb="61">
      <t>キニュウ</t>
    </rPh>
    <phoneticPr fontId="7"/>
  </si>
  <si>
    <t>事業所の利用状況に関する調書（通所リハビリ：移行支援加算）</t>
    <rPh sb="0" eb="2">
      <t>ジギョウ</t>
    </rPh>
    <rPh sb="2" eb="3">
      <t>ショ</t>
    </rPh>
    <rPh sb="4" eb="6">
      <t>リヨウ</t>
    </rPh>
    <rPh sb="6" eb="8">
      <t>ジョウキョウ</t>
    </rPh>
    <rPh sb="9" eb="10">
      <t>カン</t>
    </rPh>
    <rPh sb="12" eb="14">
      <t>チョウショ</t>
    </rPh>
    <rPh sb="22" eb="24">
      <t>イコウ</t>
    </rPh>
    <phoneticPr fontId="7"/>
  </si>
  <si>
    <t>⇒３％超であること。小数点第３位以下を切上げ</t>
    <rPh sb="3" eb="4">
      <t>チョウ</t>
    </rPh>
    <rPh sb="10" eb="13">
      <t>ショウスウテン</t>
    </rPh>
    <rPh sb="13" eb="14">
      <t>ダイ</t>
    </rPh>
    <rPh sb="15" eb="18">
      <t>イイカ</t>
    </rPh>
    <rPh sb="19" eb="20">
      <t>キ</t>
    </rPh>
    <rPh sb="20" eb="21">
      <t>ア</t>
    </rPh>
    <phoneticPr fontId="7"/>
  </si>
  <si>
    <t>左記の終了日から起算して14日以降44日以内の年月日を記入すること。（終了日が令和○○年12月末までであれば，状況確認日は12月末日以降でも可。）</t>
    <rPh sb="0" eb="2">
      <t>サキ</t>
    </rPh>
    <rPh sb="3" eb="5">
      <t>シュウリョウ</t>
    </rPh>
    <rPh sb="5" eb="6">
      <t>ヒ</t>
    </rPh>
    <rPh sb="8" eb="10">
      <t>キサン</t>
    </rPh>
    <rPh sb="14" eb="15">
      <t>ニチ</t>
    </rPh>
    <rPh sb="15" eb="17">
      <t>イコウ</t>
    </rPh>
    <rPh sb="19" eb="20">
      <t>ニチ</t>
    </rPh>
    <rPh sb="20" eb="22">
      <t>イナイ</t>
    </rPh>
    <rPh sb="23" eb="24">
      <t>ネン</t>
    </rPh>
    <rPh sb="24" eb="25">
      <t>ゲツ</t>
    </rPh>
    <rPh sb="25" eb="26">
      <t>ヒ</t>
    </rPh>
    <rPh sb="27" eb="29">
      <t>キニュウ</t>
    </rPh>
    <rPh sb="35" eb="37">
      <t>シュウリョウ</t>
    </rPh>
    <rPh sb="37" eb="38">
      <t>ヒ</t>
    </rPh>
    <rPh sb="39" eb="41">
      <t>レイワ</t>
    </rPh>
    <rPh sb="43" eb="44">
      <t>ネン</t>
    </rPh>
    <rPh sb="46" eb="47">
      <t>ガツ</t>
    </rPh>
    <rPh sb="47" eb="48">
      <t>マツ</t>
    </rPh>
    <rPh sb="55" eb="57">
      <t>ジョウキョウ</t>
    </rPh>
    <rPh sb="57" eb="59">
      <t>カクニン</t>
    </rPh>
    <rPh sb="59" eb="60">
      <t>ヒ</t>
    </rPh>
    <rPh sb="63" eb="64">
      <t>ガツ</t>
    </rPh>
    <rPh sb="64" eb="65">
      <t>マツ</t>
    </rPh>
    <rPh sb="65" eb="66">
      <t>ニチ</t>
    </rPh>
    <rPh sb="66" eb="68">
      <t>イコウ</t>
    </rPh>
    <rPh sb="70" eb="71">
      <t>カ</t>
    </rPh>
    <phoneticPr fontId="7"/>
  </si>
  <si>
    <t>令和</t>
    <rPh sb="0" eb="2">
      <t>レイワ</t>
    </rPh>
    <phoneticPr fontId="10"/>
  </si>
  <si>
    <t>年</t>
    <rPh sb="0" eb="1">
      <t>ネン</t>
    </rPh>
    <phoneticPr fontId="10"/>
  </si>
  <si>
    <t>月</t>
    <rPh sb="0" eb="1">
      <t>ゲツ</t>
    </rPh>
    <phoneticPr fontId="10"/>
  </si>
  <si>
    <t>日</t>
    <rPh sb="0" eb="1">
      <t>ニチ</t>
    </rPh>
    <phoneticPr fontId="10"/>
  </si>
  <si>
    <t>サービス提供体制強化加算に関する届出書</t>
    <rPh sb="4" eb="6">
      <t>テイキョウ</t>
    </rPh>
    <rPh sb="6" eb="8">
      <t>タイセイ</t>
    </rPh>
    <rPh sb="8" eb="10">
      <t>キョウカ</t>
    </rPh>
    <rPh sb="10" eb="12">
      <t>カサン</t>
    </rPh>
    <rPh sb="13" eb="14">
      <t>カン</t>
    </rPh>
    <rPh sb="16" eb="19">
      <t>トドケデショ</t>
    </rPh>
    <phoneticPr fontId="10"/>
  </si>
  <si>
    <t>（１）サービス提供体制強化加算（Ⅰ）</t>
    <rPh sb="7" eb="9">
      <t>テイキョウ</t>
    </rPh>
    <rPh sb="9" eb="11">
      <t>タイセイ</t>
    </rPh>
    <rPh sb="11" eb="13">
      <t>キョウカ</t>
    </rPh>
    <rPh sb="13" eb="15">
      <t>カサン</t>
    </rPh>
    <phoneticPr fontId="10"/>
  </si>
  <si>
    <t>①に占める②の割合が70％以上</t>
    <rPh sb="2" eb="3">
      <t>シ</t>
    </rPh>
    <rPh sb="7" eb="9">
      <t>ワリアイ</t>
    </rPh>
    <rPh sb="13" eb="15">
      <t>イジョウ</t>
    </rPh>
    <phoneticPr fontId="10"/>
  </si>
  <si>
    <t>介護職員の総数（常勤換算）</t>
    <rPh sb="0" eb="2">
      <t>カイゴ</t>
    </rPh>
    <rPh sb="2" eb="4">
      <t>ショクイン</t>
    </rPh>
    <rPh sb="5" eb="7">
      <t>ソウスウ</t>
    </rPh>
    <rPh sb="8" eb="10">
      <t>ジョウキン</t>
    </rPh>
    <rPh sb="10" eb="12">
      <t>カンサン</t>
    </rPh>
    <phoneticPr fontId="10"/>
  </si>
  <si>
    <t>①のうち介護福祉士の総数（常勤換算）</t>
    <rPh sb="4" eb="6">
      <t>カイゴ</t>
    </rPh>
    <rPh sb="6" eb="9">
      <t>フクシシ</t>
    </rPh>
    <rPh sb="10" eb="12">
      <t>ソウスウ</t>
    </rPh>
    <rPh sb="13" eb="15">
      <t>ジョウキン</t>
    </rPh>
    <rPh sb="15" eb="17">
      <t>カンサン</t>
    </rPh>
    <phoneticPr fontId="10"/>
  </si>
  <si>
    <t>又は</t>
    <rPh sb="0" eb="1">
      <t>マタ</t>
    </rPh>
    <phoneticPr fontId="10"/>
  </si>
  <si>
    <t>①に占める③の割合が25％以上</t>
    <rPh sb="2" eb="3">
      <t>シ</t>
    </rPh>
    <rPh sb="7" eb="9">
      <t>ワリアイ</t>
    </rPh>
    <rPh sb="13" eb="15">
      <t>イジョウ</t>
    </rPh>
    <phoneticPr fontId="10"/>
  </si>
  <si>
    <t>①のうち勤続年数10年以上の介護福祉士の総数（常勤換算）</t>
    <rPh sb="4" eb="6">
      <t>キンゾク</t>
    </rPh>
    <rPh sb="6" eb="8">
      <t>ネンスウ</t>
    </rPh>
    <rPh sb="10" eb="13">
      <t>ネンイジョウ</t>
    </rPh>
    <rPh sb="14" eb="16">
      <t>カイゴ</t>
    </rPh>
    <rPh sb="16" eb="19">
      <t>フクシシ</t>
    </rPh>
    <phoneticPr fontId="10"/>
  </si>
  <si>
    <t>（２）サービス提供体制強化加算（Ⅱ）</t>
    <rPh sb="7" eb="9">
      <t>テイキョウ</t>
    </rPh>
    <rPh sb="9" eb="11">
      <t>タイセイ</t>
    </rPh>
    <rPh sb="11" eb="13">
      <t>キョウカ</t>
    </rPh>
    <rPh sb="13" eb="15">
      <t>カサン</t>
    </rPh>
    <phoneticPr fontId="10"/>
  </si>
  <si>
    <t>①に占める②の割合が50％以上</t>
    <rPh sb="2" eb="3">
      <t>シ</t>
    </rPh>
    <rPh sb="7" eb="9">
      <t>ワリアイ</t>
    </rPh>
    <rPh sb="13" eb="15">
      <t>イジョウ</t>
    </rPh>
    <phoneticPr fontId="10"/>
  </si>
  <si>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0"/>
  </si>
  <si>
    <t>①に占める②の割合が40％以上</t>
    <rPh sb="2" eb="3">
      <t>シ</t>
    </rPh>
    <rPh sb="7" eb="9">
      <t>ワリアイ</t>
    </rPh>
    <rPh sb="13" eb="15">
      <t>イジョウ</t>
    </rPh>
    <phoneticPr fontId="10"/>
  </si>
  <si>
    <t>勤続年数の状況</t>
    <rPh sb="0" eb="2">
      <t>キンゾク</t>
    </rPh>
    <rPh sb="2" eb="4">
      <t>ネンスウ</t>
    </rPh>
    <rPh sb="5" eb="7">
      <t>ジョウキョウ</t>
    </rPh>
    <phoneticPr fontId="10"/>
  </si>
  <si>
    <t>①に占める②の割合が30％以上</t>
    <rPh sb="2" eb="3">
      <t>シ</t>
    </rPh>
    <rPh sb="7" eb="9">
      <t>ワリアイ</t>
    </rPh>
    <rPh sb="13" eb="15">
      <t>イジョウ</t>
    </rPh>
    <phoneticPr fontId="10"/>
  </si>
  <si>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0"/>
  </si>
  <si>
    <t>①のうち勤続年数７年以上の者の総数（常勤換算）</t>
    <phoneticPr fontId="10"/>
  </si>
  <si>
    <t>備考</t>
    <rPh sb="0" eb="2">
      <t>ビコウ</t>
    </rPh>
    <phoneticPr fontId="10"/>
  </si>
  <si>
    <t>栄養アセスメント・栄養改善体制</t>
    <rPh sb="0" eb="2">
      <t>エイヨウ</t>
    </rPh>
    <rPh sb="9" eb="11">
      <t>エイヨウ</t>
    </rPh>
    <rPh sb="11" eb="13">
      <t>カイゼン</t>
    </rPh>
    <rPh sb="13" eb="15">
      <t>タイセイ</t>
    </rPh>
    <phoneticPr fontId="7"/>
  </si>
  <si>
    <t>①　利用者ごとのＡＤＬ値、栄養状態、口腔機能、認知症の状況その他の利用者の心身の状況等に係る基本的な情報を、LIFEを用いて厚生労働省に提出しているか。</t>
    <phoneticPr fontId="10"/>
  </si>
  <si>
    <t>受け入れた若年性認知症利用者ごとに個別の担当者を定めているか。</t>
    <phoneticPr fontId="7"/>
  </si>
  <si>
    <t>科学的介護推進体制加算</t>
    <phoneticPr fontId="7"/>
  </si>
  <si>
    <t>４月</t>
    <rPh sb="1" eb="2">
      <t>ガツ</t>
    </rPh>
    <phoneticPr fontId="10"/>
  </si>
  <si>
    <t>５月</t>
    <rPh sb="1" eb="2">
      <t>ガツ</t>
    </rPh>
    <phoneticPr fontId="10"/>
  </si>
  <si>
    <t>７月</t>
    <rPh sb="1" eb="2">
      <t>ガツ</t>
    </rPh>
    <phoneticPr fontId="10"/>
  </si>
  <si>
    <t>８月</t>
    <rPh sb="1" eb="2">
      <t>ガツ</t>
    </rPh>
    <phoneticPr fontId="10"/>
  </si>
  <si>
    <t>10月</t>
    <rPh sb="2" eb="3">
      <t>ガツ</t>
    </rPh>
    <phoneticPr fontId="10"/>
  </si>
  <si>
    <t>１月</t>
    <rPh sb="1" eb="2">
      <t>ガツ</t>
    </rPh>
    <phoneticPr fontId="10"/>
  </si>
  <si>
    <t>２月</t>
    <rPh sb="1" eb="2">
      <t>ガツ</t>
    </rPh>
    <phoneticPr fontId="10"/>
  </si>
  <si>
    <t>当該事業所の利用終了者数及び移行に関する状況</t>
    <rPh sb="0" eb="2">
      <t>トウガイ</t>
    </rPh>
    <rPh sb="2" eb="5">
      <t>ジギョウショ</t>
    </rPh>
    <rPh sb="6" eb="8">
      <t>リヨウ</t>
    </rPh>
    <rPh sb="8" eb="10">
      <t>シュウリョウ</t>
    </rPh>
    <rPh sb="10" eb="11">
      <t>シャ</t>
    </rPh>
    <rPh sb="11" eb="12">
      <t>スウ</t>
    </rPh>
    <rPh sb="12" eb="13">
      <t>オヨ</t>
    </rPh>
    <rPh sb="14" eb="16">
      <t>イコウ</t>
    </rPh>
    <rPh sb="17" eb="18">
      <t>カン</t>
    </rPh>
    <rPh sb="20" eb="22">
      <t>ジョウキョウ</t>
    </rPh>
    <phoneticPr fontId="7"/>
  </si>
  <si>
    <r>
      <rPr>
        <b/>
        <sz val="12"/>
        <rFont val="ＭＳ Ｐゴシック"/>
        <family val="3"/>
        <charset val="128"/>
      </rPr>
      <t>（令和</t>
    </r>
    <r>
      <rPr>
        <b/>
        <u/>
        <sz val="12"/>
        <rFont val="ＭＳ Ｐゴシック"/>
        <family val="3"/>
        <charset val="128"/>
      </rPr>
      <t>　　</t>
    </r>
    <r>
      <rPr>
        <b/>
        <sz val="12"/>
        <rFont val="ＭＳ Ｐゴシック"/>
        <family val="3"/>
        <charset val="128"/>
      </rPr>
      <t>年）</t>
    </r>
    <r>
      <rPr>
        <sz val="10"/>
        <rFont val="ＭＳ Ｐゴシック"/>
        <family val="3"/>
        <charset val="128"/>
      </rPr>
      <t>　評価対象期間における新規利用者数及び新規終了者数に関する状況</t>
    </r>
    <rPh sb="1" eb="3">
      <t>レイワ</t>
    </rPh>
    <rPh sb="5" eb="6">
      <t>ネン</t>
    </rPh>
    <rPh sb="8" eb="10">
      <t>ヒョウカ</t>
    </rPh>
    <rPh sb="10" eb="12">
      <t>タイショウ</t>
    </rPh>
    <rPh sb="12" eb="14">
      <t>キカン</t>
    </rPh>
    <rPh sb="18" eb="20">
      <t>シンキ</t>
    </rPh>
    <rPh sb="20" eb="23">
      <t>リヨウシャ</t>
    </rPh>
    <rPh sb="23" eb="24">
      <t>スウ</t>
    </rPh>
    <rPh sb="24" eb="25">
      <t>オヨ</t>
    </rPh>
    <rPh sb="26" eb="28">
      <t>シンキ</t>
    </rPh>
    <rPh sb="28" eb="31">
      <t>シュウリョウシャ</t>
    </rPh>
    <rPh sb="31" eb="32">
      <t>スウ</t>
    </rPh>
    <rPh sb="33" eb="34">
      <t>カン</t>
    </rPh>
    <rPh sb="36" eb="38">
      <t>ジョウキョウ</t>
    </rPh>
    <phoneticPr fontId="7"/>
  </si>
  <si>
    <t>５</t>
    <phoneticPr fontId="7"/>
  </si>
  <si>
    <t>９</t>
    <phoneticPr fontId="10"/>
  </si>
  <si>
    <t>口腔機能向上加算</t>
    <rPh sb="0" eb="2">
      <t>コウクウ</t>
    </rPh>
    <rPh sb="2" eb="4">
      <t>キノウ</t>
    </rPh>
    <rPh sb="4" eb="6">
      <t>コウジョウ</t>
    </rPh>
    <rPh sb="6" eb="8">
      <t>カサン</t>
    </rPh>
    <phoneticPr fontId="7"/>
  </si>
  <si>
    <t>中重度ケア体制加算</t>
    <rPh sb="0" eb="1">
      <t>チュウ</t>
    </rPh>
    <rPh sb="1" eb="3">
      <t>ジュウド</t>
    </rPh>
    <rPh sb="5" eb="7">
      <t>タイセイ</t>
    </rPh>
    <rPh sb="7" eb="9">
      <t>カサン</t>
    </rPh>
    <phoneticPr fontId="7"/>
  </si>
  <si>
    <t>５　認知症短期集中</t>
    <rPh sb="2" eb="5">
      <t>ニンチショウ</t>
    </rPh>
    <rPh sb="5" eb="7">
      <t>タンキ</t>
    </rPh>
    <rPh sb="7" eb="9">
      <t>シュウチュウ</t>
    </rPh>
    <phoneticPr fontId="7"/>
  </si>
  <si>
    <t>６　生活行為向上リハビリ</t>
    <rPh sb="2" eb="4">
      <t>セイカツ</t>
    </rPh>
    <rPh sb="4" eb="6">
      <t>コウイ</t>
    </rPh>
    <rPh sb="6" eb="8">
      <t>コウジョウ</t>
    </rPh>
    <phoneticPr fontId="7"/>
  </si>
  <si>
    <t>７　若年性認知症利用者</t>
    <rPh sb="2" eb="5">
      <t>ジャクネンセイ</t>
    </rPh>
    <rPh sb="5" eb="7">
      <t>ニンチ</t>
    </rPh>
    <rPh sb="7" eb="8">
      <t>ショウ</t>
    </rPh>
    <rPh sb="8" eb="11">
      <t>リヨウシャ</t>
    </rPh>
    <phoneticPr fontId="10"/>
  </si>
  <si>
    <t>８　栄養アセスメント・栄養改善体制</t>
    <rPh sb="11" eb="13">
      <t>エイヨウ</t>
    </rPh>
    <rPh sb="13" eb="15">
      <t>カイゼン</t>
    </rPh>
    <rPh sb="15" eb="17">
      <t>タイセイ</t>
    </rPh>
    <phoneticPr fontId="10"/>
  </si>
  <si>
    <t>入浴介助加算</t>
    <rPh sb="0" eb="2">
      <t>ニュウヨク</t>
    </rPh>
    <rPh sb="2" eb="4">
      <t>カイジョ</t>
    </rPh>
    <rPh sb="4" eb="6">
      <t>カサン</t>
    </rPh>
    <phoneticPr fontId="10"/>
  </si>
  <si>
    <t>栄養アセスメント・栄養改善体制</t>
    <phoneticPr fontId="10"/>
  </si>
  <si>
    <t>はい・いいえ</t>
    <phoneticPr fontId="10"/>
  </si>
  <si>
    <t>(9)</t>
    <phoneticPr fontId="10"/>
  </si>
  <si>
    <t>(8)</t>
    <phoneticPr fontId="10"/>
  </si>
  <si>
    <t>A：事業所の理学療法士、作業療法士又は言語聴覚士が、居宅サービス計画に位置付けた指定居宅サービスに該当する事業に係る従業者と指定通所リハビリテーションの利用者の居宅を訪問し、当該従業者に対し、リハビリテーションに関する専門的な見地から、介護の工夫に関する指導及び日常生活上の留意点に関する助言を行っている。
B：事業所の理学療法士、作業療法士又は言語聴覚士が、指定通所リハビリテーションの利用者の居宅を訪問し、その家族に対し、リハビリテーションに関する専門的な見地から、介護の工夫に関する指導及び日常生活上の留意点に関する助言を行っている。</t>
    <rPh sb="64" eb="66">
      <t>ツウショ</t>
    </rPh>
    <rPh sb="183" eb="185">
      <t>ツウショ</t>
    </rPh>
    <phoneticPr fontId="10"/>
  </si>
  <si>
    <t>以下のいずれかに適合していますか。</t>
    <phoneticPr fontId="10"/>
  </si>
  <si>
    <t>(7)</t>
    <phoneticPr fontId="10"/>
  </si>
  <si>
    <t>事業所の理学療法士、作業療法士又は言語聴覚士が、介護支援専門員に対し、リハビリテーションに関する専門的な見地から、利用者の有する能力、自立のために必要な支援方法及び日常生活上の留意点に関する情報提供を行っていますか。</t>
    <phoneticPr fontId="10"/>
  </si>
  <si>
    <t>(6)</t>
    <phoneticPr fontId="10"/>
  </si>
  <si>
    <t>(5)</t>
    <phoneticPr fontId="10"/>
  </si>
  <si>
    <t>(4)</t>
  </si>
  <si>
    <t>リハビリテーション会議を開催し、リハビリテーションに関する専門的な見地から利用者の状況等に関する情報を構成員と共有し、当該リハビリテーション会議の内容を記録していますか。</t>
    <phoneticPr fontId="10"/>
  </si>
  <si>
    <t>(3)</t>
  </si>
  <si>
    <t xml:space="preserve">
</t>
    <phoneticPr fontId="10"/>
  </si>
  <si>
    <t>(2)</t>
  </si>
  <si>
    <t>(1)</t>
    <phoneticPr fontId="10"/>
  </si>
  <si>
    <t>（別紙３－１）</t>
    <rPh sb="1" eb="3">
      <t>ベッシ</t>
    </rPh>
    <phoneticPr fontId="7"/>
  </si>
  <si>
    <t>（別紙３－２）</t>
    <rPh sb="1" eb="3">
      <t>ベッシ</t>
    </rPh>
    <phoneticPr fontId="7"/>
  </si>
  <si>
    <t>（別紙３－３）</t>
    <rPh sb="1" eb="3">
      <t>ベッシ</t>
    </rPh>
    <phoneticPr fontId="7"/>
  </si>
  <si>
    <t>　　マネジメント加算</t>
    <phoneticPr fontId="7"/>
  </si>
  <si>
    <t>（別紙３－５）</t>
    <phoneticPr fontId="7"/>
  </si>
  <si>
    <t xml:space="preserve">１　 認知症短期集中リハビリテーション実施加算に関する状況（「あり」の場合のみ記入）
</t>
    <phoneticPr fontId="7"/>
  </si>
  <si>
    <t xml:space="preserve">精神科医若しくは神経内科医又は認知症に対するリハビリテーションに関する研修
</t>
    <rPh sb="0" eb="3">
      <t>セイシンカ</t>
    </rPh>
    <rPh sb="3" eb="4">
      <t>イ</t>
    </rPh>
    <rPh sb="4" eb="5">
      <t>モ</t>
    </rPh>
    <rPh sb="8" eb="10">
      <t>シンケイ</t>
    </rPh>
    <rPh sb="10" eb="13">
      <t>ナイカイ</t>
    </rPh>
    <rPh sb="13" eb="14">
      <t>マタ</t>
    </rPh>
    <rPh sb="15" eb="18">
      <t>ニンチショウ</t>
    </rPh>
    <rPh sb="19" eb="20">
      <t>タイ</t>
    </rPh>
    <rPh sb="32" eb="33">
      <t>カン</t>
    </rPh>
    <rPh sb="35" eb="37">
      <t>ケンシュウ</t>
    </rPh>
    <phoneticPr fontId="7"/>
  </si>
  <si>
    <t>を修了した医師の氏名</t>
    <rPh sb="5" eb="7">
      <t>イシ</t>
    </rPh>
    <rPh sb="8" eb="10">
      <t>シメイ</t>
    </rPh>
    <phoneticPr fontId="7"/>
  </si>
  <si>
    <t>２　生活行為向上リハビリテーション実施加算に関する状況（通所リハビリテ</t>
    <rPh sb="2" eb="4">
      <t>セイカツ</t>
    </rPh>
    <rPh sb="4" eb="6">
      <t>コウイ</t>
    </rPh>
    <rPh sb="6" eb="8">
      <t>コウジョウ</t>
    </rPh>
    <rPh sb="17" eb="19">
      <t>ジッシ</t>
    </rPh>
    <rPh sb="19" eb="21">
      <t>カサン</t>
    </rPh>
    <rPh sb="22" eb="23">
      <t>カン</t>
    </rPh>
    <rPh sb="25" eb="27">
      <t>ジョウキョウ</t>
    </rPh>
    <rPh sb="28" eb="30">
      <t>ツウショ</t>
    </rPh>
    <phoneticPr fontId="7"/>
  </si>
  <si>
    <t>３　生活行為向上リハビリテーション実施加算に関する状況（介護予防通所リ</t>
    <rPh sb="2" eb="4">
      <t>セイカツ</t>
    </rPh>
    <rPh sb="4" eb="6">
      <t>コウイ</t>
    </rPh>
    <rPh sb="6" eb="8">
      <t>コウジョウ</t>
    </rPh>
    <rPh sb="17" eb="19">
      <t>ジッシ</t>
    </rPh>
    <rPh sb="19" eb="21">
      <t>カサン</t>
    </rPh>
    <rPh sb="22" eb="23">
      <t>カン</t>
    </rPh>
    <rPh sb="25" eb="27">
      <t>ジョウキョウ</t>
    </rPh>
    <rPh sb="28" eb="29">
      <t>カイ</t>
    </rPh>
    <rPh sb="29" eb="30">
      <t>ゴ</t>
    </rPh>
    <rPh sb="30" eb="32">
      <t>ヨボウ</t>
    </rPh>
    <rPh sb="32" eb="34">
      <t>ツウショ</t>
    </rPh>
    <phoneticPr fontId="7"/>
  </si>
  <si>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73"/>
  </si>
  <si>
    <t>　　　　　サービス種別　　　　　　　　現在⇒</t>
    <rPh sb="9" eb="11">
      <t>シュベツ</t>
    </rPh>
    <rPh sb="19" eb="21">
      <t>ゲンザイ</t>
    </rPh>
    <phoneticPr fontId="73"/>
  </si>
  <si>
    <t>地域密着型通所介護</t>
    <rPh sb="0" eb="2">
      <t>チイキ</t>
    </rPh>
    <rPh sb="2" eb="5">
      <t>ミッチャクガタ</t>
    </rPh>
    <rPh sb="5" eb="7">
      <t>ツウショ</t>
    </rPh>
    <rPh sb="7" eb="9">
      <t>カイゴ</t>
    </rPh>
    <phoneticPr fontId="73"/>
  </si>
  <si>
    <t>認知症対応型通所介護</t>
    <rPh sb="0" eb="3">
      <t>ニンチショウ</t>
    </rPh>
    <rPh sb="3" eb="6">
      <t>タイオウガタ</t>
    </rPh>
    <rPh sb="6" eb="8">
      <t>ツウショ</t>
    </rPh>
    <rPh sb="8" eb="10">
      <t>カイゴ</t>
    </rPh>
    <phoneticPr fontId="73"/>
  </si>
  <si>
    <t>（１）　事業所基本情報</t>
    <rPh sb="4" eb="7">
      <t>ジギョウショ</t>
    </rPh>
    <rPh sb="7" eb="9">
      <t>キホン</t>
    </rPh>
    <rPh sb="9" eb="11">
      <t>ジョウホウ</t>
    </rPh>
    <phoneticPr fontId="73"/>
  </si>
  <si>
    <t>事業所番号</t>
    <rPh sb="0" eb="3">
      <t>ジギョウショ</t>
    </rPh>
    <rPh sb="3" eb="5">
      <t>バンゴウ</t>
    </rPh>
    <phoneticPr fontId="73"/>
  </si>
  <si>
    <t>事業所名</t>
    <rPh sb="0" eb="3">
      <t>ジギョウショ</t>
    </rPh>
    <rPh sb="3" eb="4">
      <t>メイ</t>
    </rPh>
    <phoneticPr fontId="73"/>
  </si>
  <si>
    <t>担当者氏名</t>
    <rPh sb="0" eb="3">
      <t>タントウシャ</t>
    </rPh>
    <rPh sb="3" eb="5">
      <t>シメイ</t>
    </rPh>
    <phoneticPr fontId="73"/>
  </si>
  <si>
    <t>電話番号</t>
    <rPh sb="0" eb="2">
      <t>デンワ</t>
    </rPh>
    <rPh sb="2" eb="4">
      <t>バンゴウ</t>
    </rPh>
    <phoneticPr fontId="73"/>
  </si>
  <si>
    <t>ﾒｰﾙｱﾄﾞﾚｽ</t>
    <phoneticPr fontId="73"/>
  </si>
  <si>
    <t>サービス種別</t>
    <rPh sb="4" eb="6">
      <t>シュベツ</t>
    </rPh>
    <phoneticPr fontId="73"/>
  </si>
  <si>
    <t>減少月</t>
    <rPh sb="0" eb="2">
      <t>ゲンショウ</t>
    </rPh>
    <rPh sb="2" eb="3">
      <t>ツキ</t>
    </rPh>
    <phoneticPr fontId="73"/>
  </si>
  <si>
    <t>利用延人員数の減少が生じた月</t>
    <rPh sb="0" eb="2">
      <t>リヨウ</t>
    </rPh>
    <rPh sb="2" eb="5">
      <t>ノベジンイン</t>
    </rPh>
    <rPh sb="5" eb="6">
      <t>スウ</t>
    </rPh>
    <rPh sb="7" eb="9">
      <t>ゲンショウ</t>
    </rPh>
    <rPh sb="10" eb="11">
      <t>ショウ</t>
    </rPh>
    <rPh sb="13" eb="14">
      <t>ツキ</t>
    </rPh>
    <phoneticPr fontId="73"/>
  </si>
  <si>
    <t>令和</t>
    <rPh sb="0" eb="2">
      <t>レイワ</t>
    </rPh>
    <phoneticPr fontId="73"/>
  </si>
  <si>
    <t>年</t>
    <rPh sb="0" eb="1">
      <t>ネン</t>
    </rPh>
    <phoneticPr fontId="73"/>
  </si>
  <si>
    <t>月</t>
    <rPh sb="0" eb="1">
      <t>ガツ</t>
    </rPh>
    <phoneticPr fontId="73"/>
  </si>
  <si>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73"/>
  </si>
  <si>
    <t>人</t>
    <rPh sb="0" eb="1">
      <t>ニン</t>
    </rPh>
    <phoneticPr fontId="73"/>
  </si>
  <si>
    <t>減少率（小数）</t>
    <rPh sb="0" eb="3">
      <t>ゲンショウリツ</t>
    </rPh>
    <rPh sb="4" eb="6">
      <t>ショウスウ</t>
    </rPh>
    <phoneticPr fontId="73"/>
  </si>
  <si>
    <t>減少率</t>
    <rPh sb="0" eb="3">
      <t>ゲンショウリツ</t>
    </rPh>
    <phoneticPr fontId="73"/>
  </si>
  <si>
    <t>利用延人員数の減少が生じた月の前年度の１月当たりの平均利用延人員数</t>
  </si>
  <si>
    <t>加算算定の可否</t>
    <rPh sb="5" eb="7">
      <t>カヒ</t>
    </rPh>
    <phoneticPr fontId="73"/>
  </si>
  <si>
    <t>加算算定事業所のみ</t>
    <rPh sb="0" eb="2">
      <t>カサン</t>
    </rPh>
    <rPh sb="2" eb="4">
      <t>サンテイ</t>
    </rPh>
    <rPh sb="4" eb="7">
      <t>ジギョウショ</t>
    </rPh>
    <phoneticPr fontId="73"/>
  </si>
  <si>
    <t>（３）　加算算定後の各月の利用延人員数の確認</t>
    <rPh sb="10" eb="11">
      <t>カク</t>
    </rPh>
    <rPh sb="11" eb="12">
      <t>ツキ</t>
    </rPh>
    <rPh sb="13" eb="15">
      <t>リヨウ</t>
    </rPh>
    <rPh sb="15" eb="18">
      <t>ノベジンイン</t>
    </rPh>
    <rPh sb="18" eb="19">
      <t>スウ</t>
    </rPh>
    <rPh sb="20" eb="22">
      <t>カクニン</t>
    </rPh>
    <phoneticPr fontId="73"/>
  </si>
  <si>
    <t>年月</t>
    <rPh sb="0" eb="2">
      <t>ネンゲツ</t>
    </rPh>
    <phoneticPr fontId="73"/>
  </si>
  <si>
    <t>各月の
利用延人員数</t>
    <rPh sb="0" eb="2">
      <t>カクツキ</t>
    </rPh>
    <rPh sb="4" eb="6">
      <t>リヨウ</t>
    </rPh>
    <rPh sb="6" eb="9">
      <t>ノベジンイン</t>
    </rPh>
    <rPh sb="9" eb="10">
      <t>スウ</t>
    </rPh>
    <phoneticPr fontId="73"/>
  </si>
  <si>
    <t>減少割合</t>
    <rPh sb="0" eb="2">
      <t>ゲンショウ</t>
    </rPh>
    <rPh sb="2" eb="4">
      <t>ワリアイ</t>
    </rPh>
    <phoneticPr fontId="73"/>
  </si>
  <si>
    <t>加算
算定の可否</t>
    <rPh sb="0" eb="2">
      <t>カサン</t>
    </rPh>
    <rPh sb="3" eb="5">
      <t>サンテイ</t>
    </rPh>
    <rPh sb="6" eb="8">
      <t>カヒ</t>
    </rPh>
    <phoneticPr fontId="73"/>
  </si>
  <si>
    <t>加算算定届提出月</t>
    <rPh sb="4" eb="5">
      <t>トドケ</t>
    </rPh>
    <rPh sb="5" eb="7">
      <t>テイシュツ</t>
    </rPh>
    <rPh sb="7" eb="8">
      <t>ツキ</t>
    </rPh>
    <phoneticPr fontId="73"/>
  </si>
  <si>
    <t>加算算定開始月</t>
    <rPh sb="4" eb="6">
      <t>カイシ</t>
    </rPh>
    <rPh sb="6" eb="7">
      <t>ツキ</t>
    </rPh>
    <phoneticPr fontId="73"/>
  </si>
  <si>
    <t>加算延長判断月</t>
    <rPh sb="0" eb="2">
      <t>カサン</t>
    </rPh>
    <rPh sb="2" eb="4">
      <t>エンチョウ</t>
    </rPh>
    <rPh sb="4" eb="6">
      <t>ハンダン</t>
    </rPh>
    <rPh sb="6" eb="7">
      <t>ツキ</t>
    </rPh>
    <phoneticPr fontId="73"/>
  </si>
  <si>
    <t>加算終了／延長届提出月</t>
    <rPh sb="0" eb="2">
      <t>カサン</t>
    </rPh>
    <rPh sb="2" eb="4">
      <t>シュウリョウ</t>
    </rPh>
    <rPh sb="5" eb="8">
      <t>エンチョウトドケ</t>
    </rPh>
    <rPh sb="8" eb="10">
      <t>テイシュツ</t>
    </rPh>
    <rPh sb="10" eb="11">
      <t>ツキ</t>
    </rPh>
    <phoneticPr fontId="73"/>
  </si>
  <si>
    <t>減少の
２か月後
に算定
開始</t>
    <rPh sb="0" eb="2">
      <t>ゲンショウ</t>
    </rPh>
    <rPh sb="6" eb="7">
      <t>ゲツ</t>
    </rPh>
    <rPh sb="7" eb="8">
      <t>アト</t>
    </rPh>
    <rPh sb="10" eb="12">
      <t>サンテイ</t>
    </rPh>
    <rPh sb="13" eb="15">
      <t>カイシ</t>
    </rPh>
    <phoneticPr fontId="73"/>
  </si>
  <si>
    <t>延長適用開始月</t>
    <rPh sb="0" eb="2">
      <t>エンチョウ</t>
    </rPh>
    <rPh sb="2" eb="4">
      <t>テキヨウ</t>
    </rPh>
    <rPh sb="4" eb="6">
      <t>カイシ</t>
    </rPh>
    <rPh sb="6" eb="7">
      <t>ツキ</t>
    </rPh>
    <phoneticPr fontId="73"/>
  </si>
  <si>
    <t>延長適用終了月</t>
    <rPh sb="0" eb="2">
      <t>エンチョウ</t>
    </rPh>
    <rPh sb="2" eb="4">
      <t>テキヨウ</t>
    </rPh>
    <rPh sb="4" eb="6">
      <t>シュウリョウ</t>
    </rPh>
    <rPh sb="6" eb="7">
      <t>ツキ</t>
    </rPh>
    <phoneticPr fontId="73"/>
  </si>
  <si>
    <t>加算算定事業所であって、（３）オレンジセルに「可」が表示された事業所のみ</t>
    <rPh sb="4" eb="7">
      <t>ジギョウショ</t>
    </rPh>
    <rPh sb="23" eb="24">
      <t>カ</t>
    </rPh>
    <rPh sb="26" eb="28">
      <t>ヒョウジ</t>
    </rPh>
    <rPh sb="31" eb="34">
      <t>ジギョウショ</t>
    </rPh>
    <phoneticPr fontId="73"/>
  </si>
  <si>
    <t>※ 加算算定開始後に記入してください。</t>
    <rPh sb="6" eb="8">
      <t>カイシ</t>
    </rPh>
    <rPh sb="8" eb="9">
      <t>アト</t>
    </rPh>
    <rPh sb="10" eb="12">
      <t>キニュウ</t>
    </rPh>
    <phoneticPr fontId="73"/>
  </si>
  <si>
    <t>（４）　加算算定の延長の届出</t>
    <rPh sb="9" eb="11">
      <t>エンチョウ</t>
    </rPh>
    <rPh sb="12" eb="14">
      <t>トドケデ</t>
    </rPh>
    <phoneticPr fontId="73"/>
  </si>
  <si>
    <t>加算算定の延長を求める理由</t>
    <rPh sb="0" eb="2">
      <t>カサン</t>
    </rPh>
    <rPh sb="2" eb="4">
      <t>サンテイ</t>
    </rPh>
    <rPh sb="5" eb="7">
      <t>エンチョウ</t>
    </rPh>
    <rPh sb="8" eb="9">
      <t>モト</t>
    </rPh>
    <rPh sb="11" eb="13">
      <t>リユウ</t>
    </rPh>
    <phoneticPr fontId="73"/>
  </si>
  <si>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73"/>
  </si>
  <si>
    <t>（参考）</t>
    <rPh sb="1" eb="3">
      <t>サンコウ</t>
    </rPh>
    <phoneticPr fontId="73"/>
  </si>
  <si>
    <t>率</t>
    <rPh sb="0" eb="1">
      <t>リツ</t>
    </rPh>
    <phoneticPr fontId="10"/>
  </si>
  <si>
    <t>６月</t>
    <rPh sb="1" eb="2">
      <t>ガツ</t>
    </rPh>
    <phoneticPr fontId="10"/>
  </si>
  <si>
    <t>９月</t>
    <rPh sb="1" eb="2">
      <t>ガツ</t>
    </rPh>
    <phoneticPr fontId="10"/>
  </si>
  <si>
    <t>11月</t>
  </si>
  <si>
    <t>12月</t>
  </si>
  <si>
    <t>３月</t>
    <rPh sb="1" eb="2">
      <t>ガツ</t>
    </rPh>
    <phoneticPr fontId="10"/>
  </si>
  <si>
    <t>①</t>
  </si>
  <si>
    <t>②</t>
  </si>
  <si>
    <t>同時にサービスの提供を受けた者の最大数を営業日ごとに加えた数</t>
    <rPh sb="20" eb="23">
      <t>エイギョウビ</t>
    </rPh>
    <rPh sb="26" eb="27">
      <t>クワ</t>
    </rPh>
    <rPh sb="29" eb="30">
      <t>カズ</t>
    </rPh>
    <phoneticPr fontId="82"/>
  </si>
  <si>
    <t>各月の利用延人員数</t>
    <rPh sb="0" eb="2">
      <t>カクツキ</t>
    </rPh>
    <rPh sb="3" eb="5">
      <t>リヨウ</t>
    </rPh>
    <rPh sb="5" eb="6">
      <t>ノ</t>
    </rPh>
    <rPh sb="6" eb="9">
      <t>ジンインスウ</t>
    </rPh>
    <phoneticPr fontId="81"/>
  </si>
  <si>
    <t>合計</t>
    <rPh sb="0" eb="2">
      <t>ゴウケイ</t>
    </rPh>
    <phoneticPr fontId="81"/>
  </si>
  <si>
    <t>（ａ）</t>
    <phoneticPr fontId="82"/>
  </si>
  <si>
    <t>（ｂ）</t>
    <phoneticPr fontId="82"/>
  </si>
  <si>
    <t>（ｃ）</t>
    <phoneticPr fontId="73"/>
  </si>
  <si>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73"/>
  </si>
  <si>
    <t>利用定員　※６</t>
    <rPh sb="0" eb="2">
      <t>リヨウ</t>
    </rPh>
    <rPh sb="2" eb="4">
      <t>テイイン</t>
    </rPh>
    <phoneticPr fontId="73"/>
  </si>
  <si>
    <t>１月当たりの営業日数　※７</t>
    <rPh sb="1" eb="3">
      <t>ツキア</t>
    </rPh>
    <rPh sb="6" eb="8">
      <t>エイギョウ</t>
    </rPh>
    <rPh sb="8" eb="10">
      <t>ニッスウ</t>
    </rPh>
    <phoneticPr fontId="73"/>
  </si>
  <si>
    <t>平均利用延人員数　※８</t>
    <rPh sb="0" eb="2">
      <t>ヘイキン</t>
    </rPh>
    <rPh sb="2" eb="4">
      <t>リヨウ</t>
    </rPh>
    <rPh sb="4" eb="5">
      <t>ノベ</t>
    </rPh>
    <rPh sb="5" eb="8">
      <t>ジンインスウ</t>
    </rPh>
    <phoneticPr fontId="73"/>
  </si>
  <si>
    <t>×</t>
    <phoneticPr fontId="73"/>
  </si>
  <si>
    <t>=</t>
    <phoneticPr fontId="73"/>
  </si>
  <si>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73"/>
  </si>
  <si>
    <t>利用延人員数計算シート（通所リハビリテーション）</t>
    <rPh sb="0" eb="2">
      <t>リヨウ</t>
    </rPh>
    <rPh sb="2" eb="3">
      <t>ノ</t>
    </rPh>
    <rPh sb="3" eb="5">
      <t>ジンイン</t>
    </rPh>
    <rPh sb="5" eb="6">
      <t>スウ</t>
    </rPh>
    <rPh sb="6" eb="8">
      <t>ケイサン</t>
    </rPh>
    <rPh sb="12" eb="14">
      <t>ツウショ</t>
    </rPh>
    <phoneticPr fontId="10"/>
  </si>
  <si>
    <t>介護職員の総数</t>
    <rPh sb="0" eb="2">
      <t>カイゴ</t>
    </rPh>
    <rPh sb="2" eb="4">
      <t>ショクイン</t>
    </rPh>
    <rPh sb="5" eb="7">
      <t>ソウスウ</t>
    </rPh>
    <phoneticPr fontId="10"/>
  </si>
  <si>
    <t>①のうち介護福祉士の総数</t>
    <rPh sb="4" eb="6">
      <t>カイゴ</t>
    </rPh>
    <rPh sb="6" eb="9">
      <t>フクシシ</t>
    </rPh>
    <rPh sb="10" eb="12">
      <t>ソウスウ</t>
    </rPh>
    <phoneticPr fontId="10"/>
  </si>
  <si>
    <t>①のうち勤続１０年以上の
介護福祉士の総数</t>
    <rPh sb="4" eb="6">
      <t>キンゾク</t>
    </rPh>
    <rPh sb="8" eb="11">
      <t>ネンイジョウ</t>
    </rPh>
    <rPh sb="13" eb="15">
      <t>カイゴ</t>
    </rPh>
    <rPh sb="15" eb="18">
      <t>フクシシ</t>
    </rPh>
    <rPh sb="19" eb="21">
      <t>ソウスウ</t>
    </rPh>
    <phoneticPr fontId="10"/>
  </si>
  <si>
    <t>（常勤換算数）</t>
    <rPh sb="1" eb="3">
      <t>ジョウキン</t>
    </rPh>
    <rPh sb="3" eb="5">
      <t>カンサン</t>
    </rPh>
    <rPh sb="5" eb="6">
      <t>スウ</t>
    </rPh>
    <phoneticPr fontId="10"/>
  </si>
  <si>
    <t>５月</t>
  </si>
  <si>
    <t>６月</t>
  </si>
  <si>
    <t>月平均</t>
    <rPh sb="0" eb="3">
      <t>ツキヘイキン</t>
    </rPh>
    <phoneticPr fontId="10"/>
  </si>
  <si>
    <t>Ａ</t>
    <phoneticPr fontId="10"/>
  </si>
  <si>
    <t>Ｂ</t>
    <phoneticPr fontId="10"/>
  </si>
  <si>
    <t>Ｃ</t>
    <phoneticPr fontId="10"/>
  </si>
  <si>
    <t>①に占める②の割合</t>
    <rPh sb="2" eb="3">
      <t>シ</t>
    </rPh>
    <rPh sb="7" eb="9">
      <t>ワリアイ</t>
    </rPh>
    <phoneticPr fontId="10"/>
  </si>
  <si>
    <t>（Ｂ÷Ａ×100＝）</t>
    <phoneticPr fontId="10"/>
  </si>
  <si>
    <t>①に占める③の割合</t>
    <rPh sb="2" eb="3">
      <t>シ</t>
    </rPh>
    <rPh sb="7" eb="9">
      <t>ワリアイ</t>
    </rPh>
    <phoneticPr fontId="10"/>
  </si>
  <si>
    <t>（Ｃ÷Ａ×100＝）</t>
    <phoneticPr fontId="10"/>
  </si>
  <si>
    <t>≧５０％</t>
    <phoneticPr fontId="10"/>
  </si>
  <si>
    <t>※職員の割合の算出にあたっては、常勤換算方法により算出した前年度（3月を除く）の平均を用いる。ただし、前年度の実績が6月に満たない事業所</t>
    <rPh sb="1" eb="3">
      <t>ショクイン</t>
    </rPh>
    <rPh sb="4" eb="6">
      <t>ワリアイ</t>
    </rPh>
    <rPh sb="7" eb="9">
      <t>サンシュツ</t>
    </rPh>
    <rPh sb="16" eb="18">
      <t>ジョウキン</t>
    </rPh>
    <rPh sb="18" eb="20">
      <t>カンサン</t>
    </rPh>
    <rPh sb="20" eb="22">
      <t>ホウホウ</t>
    </rPh>
    <rPh sb="25" eb="27">
      <t>サンシュツ</t>
    </rPh>
    <rPh sb="29" eb="32">
      <t>ゼンネンド</t>
    </rPh>
    <rPh sb="34" eb="35">
      <t>ガツ</t>
    </rPh>
    <rPh sb="36" eb="37">
      <t>ノゾ</t>
    </rPh>
    <rPh sb="40" eb="42">
      <t>ヘイキン</t>
    </rPh>
    <rPh sb="43" eb="44">
      <t>モチ</t>
    </rPh>
    <rPh sb="51" eb="54">
      <t>ゼンネンド</t>
    </rPh>
    <rPh sb="55" eb="57">
      <t>ジッセキ</t>
    </rPh>
    <phoneticPr fontId="10"/>
  </si>
  <si>
    <t>　（新たに事業を開始し、又は再開した事業所を含む）についてのみ、届出日の属する月の前3月について、常勤換算法により算出した平均を用いる。</t>
    <rPh sb="2" eb="3">
      <t>アラ</t>
    </rPh>
    <rPh sb="5" eb="7">
      <t>ジギョウ</t>
    </rPh>
    <rPh sb="8" eb="10">
      <t>カイシ</t>
    </rPh>
    <rPh sb="12" eb="13">
      <t>マタ</t>
    </rPh>
    <rPh sb="14" eb="16">
      <t>サイカイ</t>
    </rPh>
    <rPh sb="18" eb="21">
      <t>ジギョウショ</t>
    </rPh>
    <rPh sb="22" eb="23">
      <t>フク</t>
    </rPh>
    <rPh sb="32" eb="34">
      <t>トドケデ</t>
    </rPh>
    <rPh sb="34" eb="35">
      <t>ビ</t>
    </rPh>
    <rPh sb="36" eb="37">
      <t>ゾク</t>
    </rPh>
    <rPh sb="39" eb="40">
      <t>ツキ</t>
    </rPh>
    <rPh sb="41" eb="42">
      <t>ゼン</t>
    </rPh>
    <rPh sb="43" eb="44">
      <t>ツキ</t>
    </rPh>
    <rPh sb="49" eb="51">
      <t>ジョウキン</t>
    </rPh>
    <rPh sb="51" eb="53">
      <t>カンサン</t>
    </rPh>
    <rPh sb="53" eb="54">
      <t>ホウ</t>
    </rPh>
    <rPh sb="57" eb="59">
      <t>サンシュツ</t>
    </rPh>
    <rPh sb="61" eb="63">
      <t>ヘイキン</t>
    </rPh>
    <rPh sb="64" eb="65">
      <t>モチ</t>
    </rPh>
    <phoneticPr fontId="10"/>
  </si>
  <si>
    <t>※介護福祉士については、各月の末日時点で資格を取得している者。</t>
    <rPh sb="1" eb="3">
      <t>カイゴ</t>
    </rPh>
    <rPh sb="3" eb="6">
      <t>フクシシ</t>
    </rPh>
    <rPh sb="12" eb="14">
      <t>カクツキ</t>
    </rPh>
    <rPh sb="15" eb="17">
      <t>マツジツ</t>
    </rPh>
    <rPh sb="17" eb="19">
      <t>ジテン</t>
    </rPh>
    <rPh sb="20" eb="22">
      <t>シカク</t>
    </rPh>
    <rPh sb="23" eb="25">
      <t>シュトク</t>
    </rPh>
    <rPh sb="29" eb="30">
      <t>モノ</t>
    </rPh>
    <phoneticPr fontId="10"/>
  </si>
  <si>
    <t>※勤続年数とは、各月の前月の末日時点における勤続年数。（当該事業所における勤続年数に加え、同一法人の経営する他の介護サービス事業所、</t>
    <rPh sb="1" eb="3">
      <t>キンゾク</t>
    </rPh>
    <rPh sb="3" eb="5">
      <t>ネンスウ</t>
    </rPh>
    <rPh sb="8" eb="10">
      <t>カクツキ</t>
    </rPh>
    <rPh sb="11" eb="12">
      <t>マエ</t>
    </rPh>
    <rPh sb="12" eb="13">
      <t>ツキ</t>
    </rPh>
    <rPh sb="14" eb="16">
      <t>マツジツ</t>
    </rPh>
    <rPh sb="16" eb="18">
      <t>ジテン</t>
    </rPh>
    <rPh sb="22" eb="24">
      <t>キンゾク</t>
    </rPh>
    <rPh sb="24" eb="26">
      <t>ネンスウ</t>
    </rPh>
    <rPh sb="28" eb="30">
      <t>トウガイ</t>
    </rPh>
    <rPh sb="30" eb="32">
      <t>ジギョウ</t>
    </rPh>
    <rPh sb="32" eb="33">
      <t>ショ</t>
    </rPh>
    <rPh sb="37" eb="39">
      <t>キンゾク</t>
    </rPh>
    <rPh sb="39" eb="41">
      <t>ネンスウ</t>
    </rPh>
    <rPh sb="42" eb="43">
      <t>クワ</t>
    </rPh>
    <rPh sb="45" eb="47">
      <t>ドウイツ</t>
    </rPh>
    <rPh sb="47" eb="49">
      <t>ホウジン</t>
    </rPh>
    <rPh sb="50" eb="52">
      <t>ケイエイ</t>
    </rPh>
    <rPh sb="54" eb="55">
      <t>タ</t>
    </rPh>
    <rPh sb="56" eb="58">
      <t>カイゴ</t>
    </rPh>
    <rPh sb="62" eb="64">
      <t>ジギョウ</t>
    </rPh>
    <rPh sb="64" eb="65">
      <t>ショ</t>
    </rPh>
    <phoneticPr fontId="10"/>
  </si>
  <si>
    <t>　病院、社会福祉施設等においてサービスを利用者に直接提供する職員として勤務した年数を含めることができる。）</t>
    <rPh sb="1" eb="3">
      <t>ビョウイン</t>
    </rPh>
    <rPh sb="4" eb="6">
      <t>シャカイ</t>
    </rPh>
    <rPh sb="6" eb="8">
      <t>フクシ</t>
    </rPh>
    <rPh sb="8" eb="10">
      <t>シセツ</t>
    </rPh>
    <rPh sb="10" eb="11">
      <t>トウ</t>
    </rPh>
    <rPh sb="20" eb="23">
      <t>リヨウシャ</t>
    </rPh>
    <rPh sb="24" eb="26">
      <t>チョクセツ</t>
    </rPh>
    <rPh sb="26" eb="28">
      <t>テイキョウ</t>
    </rPh>
    <rPh sb="30" eb="32">
      <t>ショクイン</t>
    </rPh>
    <rPh sb="35" eb="37">
      <t>キンム</t>
    </rPh>
    <rPh sb="39" eb="41">
      <t>ネンスウ</t>
    </rPh>
    <rPh sb="42" eb="43">
      <t>フク</t>
    </rPh>
    <phoneticPr fontId="10"/>
  </si>
  <si>
    <t>３月</t>
  </si>
  <si>
    <t>≧４０％</t>
    <phoneticPr fontId="10"/>
  </si>
  <si>
    <t>≧３０％</t>
    <phoneticPr fontId="10"/>
  </si>
  <si>
    <t>常勤換算数は、小数点第１位（小数点第２位以下切リ捨て）まで記載してください。（例）３．５６→３．５</t>
    <phoneticPr fontId="7"/>
  </si>
  <si>
    <t>３月</t>
    <rPh sb="1" eb="2">
      <t>ガツ</t>
    </rPh>
    <phoneticPr fontId="7"/>
  </si>
  <si>
    <t>【加算Ⅰ】</t>
    <rPh sb="1" eb="3">
      <t>カサン</t>
    </rPh>
    <phoneticPr fontId="10"/>
  </si>
  <si>
    <t>※常勤換算数は、小数点第１位（小数点第２位以下切リ捨て）まで記載してください。（例）３．５６→３．５</t>
    <phoneticPr fontId="7"/>
  </si>
  <si>
    <t>　前年度実績が６月に満たない事業所用（新規指定事業所・再開事業所を含む）は該当月の状況を記載してください。</t>
    <phoneticPr fontId="7"/>
  </si>
  <si>
    <t>①のうち勤続７年以上の
総数</t>
    <rPh sb="4" eb="6">
      <t>キンゾク</t>
    </rPh>
    <rPh sb="7" eb="10">
      <t>ネンイジョウ</t>
    </rPh>
    <rPh sb="12" eb="14">
      <t>ソウスウ</t>
    </rPh>
    <phoneticPr fontId="10"/>
  </si>
  <si>
    <t>サービスを直接提供する者の総数</t>
    <rPh sb="5" eb="7">
      <t>チョクセツ</t>
    </rPh>
    <rPh sb="7" eb="9">
      <t>テイキョウ</t>
    </rPh>
    <rPh sb="11" eb="12">
      <t>モノ</t>
    </rPh>
    <rPh sb="13" eb="15">
      <t>ソウスウ</t>
    </rPh>
    <phoneticPr fontId="10"/>
  </si>
  <si>
    <t>（１）介護福祉士等の状況</t>
    <rPh sb="3" eb="5">
      <t>カイゴ</t>
    </rPh>
    <rPh sb="5" eb="8">
      <t>フクシシ</t>
    </rPh>
    <rPh sb="8" eb="9">
      <t>ナド</t>
    </rPh>
    <rPh sb="10" eb="12">
      <t>ジョウキョウ</t>
    </rPh>
    <phoneticPr fontId="7"/>
  </si>
  <si>
    <t>（２）勤続年数の状況</t>
    <rPh sb="3" eb="5">
      <t>キンゾク</t>
    </rPh>
    <rPh sb="5" eb="7">
      <t>ネンスウ</t>
    </rPh>
    <rPh sb="8" eb="10">
      <t>ジョウキョウ</t>
    </rPh>
    <phoneticPr fontId="7"/>
  </si>
  <si>
    <t>　前年度実績のある事業所は前年度４月～２月までの１１箇月の状況を記載してください。　</t>
    <phoneticPr fontId="7"/>
  </si>
  <si>
    <t>【加算Ⅲ】</t>
    <rPh sb="1" eb="3">
      <t>カサン</t>
    </rPh>
    <phoneticPr fontId="10"/>
  </si>
  <si>
    <t>前年度実績のある事業所は、前年度４月～２月までの１１箇月の状況を記載してください。　</t>
    <phoneticPr fontId="7"/>
  </si>
  <si>
    <t>【加算Ⅱ】</t>
    <rPh sb="1" eb="3">
      <t>カサン</t>
    </rPh>
    <phoneticPr fontId="10"/>
  </si>
  <si>
    <t>人材要件に関する調書　(介護予防)通所リハビリテーション事業</t>
    <phoneticPr fontId="7"/>
  </si>
  <si>
    <t>※介護福祉士等の状況、勤続年数の状況のうち、いずれか１つを満たすこと。</t>
    <rPh sb="1" eb="7">
      <t>カイゴフクシシトウ</t>
    </rPh>
    <rPh sb="8" eb="10">
      <t>ジョウキョウ</t>
    </rPh>
    <rPh sb="11" eb="15">
      <t>キンゾクネンスウ</t>
    </rPh>
    <rPh sb="16" eb="18">
      <t>ジョウキョウ</t>
    </rPh>
    <rPh sb="29" eb="30">
      <t>ミ</t>
    </rPh>
    <phoneticPr fontId="10"/>
  </si>
  <si>
    <t>≧７０％</t>
    <phoneticPr fontId="10"/>
  </si>
  <si>
    <t>≧２５％</t>
    <phoneticPr fontId="10"/>
  </si>
  <si>
    <t>6月以内は１月に１回以上、６月以降は３月に１回以上、リハビリテーション会議を開催し、利用者の状態の変化に応じ通所リハビリテーション計画を見直していますか。</t>
    <rPh sb="1" eb="2">
      <t>ガツ</t>
    </rPh>
    <rPh sb="2" eb="4">
      <t>イナイ</t>
    </rPh>
    <rPh sb="6" eb="7">
      <t>ガツ</t>
    </rPh>
    <rPh sb="14" eb="15">
      <t>ガツ</t>
    </rPh>
    <rPh sb="15" eb="17">
      <t>イコウ</t>
    </rPh>
    <rPh sb="19" eb="20">
      <t>ガツ</t>
    </rPh>
    <rPh sb="22" eb="25">
      <t>カイイジョウ</t>
    </rPh>
    <rPh sb="54" eb="56">
      <t>ツウショ</t>
    </rPh>
    <phoneticPr fontId="10"/>
  </si>
  <si>
    <t>○本様式は、感染症又は災害の発生を理由とする通所介護等の介護報酬による評価を届け出る際に使用するものです。
○記入にあたっては、「通所介護等において感染症又は災害の発生を理由とする利用者数の減少が一定以上生じている場合の評価に係る
　基本的な考え方並びに事務処理手順及び様式例の提示について」（老認発0316第4号・老老発0316第3号令和3年3月16日厚生労働省老健
　局認知症施策・地域介護推進課長、老人保健課長連名通知）のほか、各項目の注を参照の上、行ってください。</t>
    <rPh sb="1" eb="2">
      <t>ホン</t>
    </rPh>
    <rPh sb="2" eb="4">
      <t>ヨウシキ</t>
    </rPh>
    <rPh sb="6" eb="9">
      <t>カンセンショウ</t>
    </rPh>
    <rPh sb="9" eb="10">
      <t>マタ</t>
    </rPh>
    <rPh sb="11" eb="13">
      <t>サイガイ</t>
    </rPh>
    <rPh sb="14" eb="16">
      <t>ハッセイ</t>
    </rPh>
    <rPh sb="17" eb="19">
      <t>リユウ</t>
    </rPh>
    <rPh sb="22" eb="24">
      <t>ツウショ</t>
    </rPh>
    <rPh sb="24" eb="26">
      <t>カイゴ</t>
    </rPh>
    <rPh sb="26" eb="27">
      <t>トウ</t>
    </rPh>
    <rPh sb="28" eb="32">
      <t>カイゴホウシュウ</t>
    </rPh>
    <rPh sb="35" eb="37">
      <t>ヒョウカ</t>
    </rPh>
    <rPh sb="42" eb="43">
      <t>サイ</t>
    </rPh>
    <rPh sb="44" eb="46">
      <t>シヨウ</t>
    </rPh>
    <rPh sb="55" eb="57">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200" eb="201">
      <t>チョウ</t>
    </rPh>
    <rPh sb="202" eb="204">
      <t>ロウジン</t>
    </rPh>
    <rPh sb="204" eb="206">
      <t>ホケン</t>
    </rPh>
    <rPh sb="206" eb="208">
      <t>カチョウ</t>
    </rPh>
    <rPh sb="208" eb="210">
      <t>レンメイ</t>
    </rPh>
    <rPh sb="210" eb="212">
      <t>ツウチ</t>
    </rPh>
    <rPh sb="217" eb="220">
      <t>カクコウモク</t>
    </rPh>
    <rPh sb="221" eb="222">
      <t>チュウ</t>
    </rPh>
    <rPh sb="223" eb="225">
      <t>サンショウ</t>
    </rPh>
    <rPh sb="226" eb="227">
      <t>ウエ</t>
    </rPh>
    <rPh sb="228" eb="229">
      <t>オコナ</t>
    </rPh>
    <phoneticPr fontId="73"/>
  </si>
  <si>
    <t>通所介護</t>
    <rPh sb="0" eb="2">
      <t>ツウショ</t>
    </rPh>
    <rPh sb="2" eb="4">
      <t>カイゴ</t>
    </rPh>
    <phoneticPr fontId="73"/>
  </si>
  <si>
    <t>通所リハビリテーション</t>
    <rPh sb="0" eb="2">
      <t>ツウショ</t>
    </rPh>
    <phoneticPr fontId="73"/>
  </si>
  <si>
    <t>介護予防認知症対応型通所介護</t>
    <rPh sb="0" eb="2">
      <t>カイゴ</t>
    </rPh>
    <rPh sb="2" eb="4">
      <t>ヨボウ</t>
    </rPh>
    <rPh sb="4" eb="7">
      <t>ニンチショウ</t>
    </rPh>
    <rPh sb="7" eb="10">
      <t>タイオウガタ</t>
    </rPh>
    <rPh sb="10" eb="12">
      <t>ツウショ</t>
    </rPh>
    <rPh sb="12" eb="14">
      <t>カイゴ</t>
    </rPh>
    <phoneticPr fontId="73"/>
  </si>
  <si>
    <t>規模区分　　　　現在⇒</t>
    <rPh sb="8" eb="10">
      <t>ゲンザイ</t>
    </rPh>
    <phoneticPr fontId="73"/>
  </si>
  <si>
    <t>通常規模型</t>
    <rPh sb="0" eb="2">
      <t>ツウジョウ</t>
    </rPh>
    <rPh sb="2" eb="4">
      <t>キボ</t>
    </rPh>
    <rPh sb="4" eb="5">
      <t>ガタ</t>
    </rPh>
    <phoneticPr fontId="73"/>
  </si>
  <si>
    <t>規模区分</t>
    <rPh sb="0" eb="2">
      <t>キボ</t>
    </rPh>
    <rPh sb="2" eb="4">
      <t>クブン</t>
    </rPh>
    <phoneticPr fontId="73"/>
  </si>
  <si>
    <t>大規模型Ⅰ</t>
    <rPh sb="0" eb="3">
      <t>ダイキボ</t>
    </rPh>
    <rPh sb="3" eb="4">
      <t>ガタ</t>
    </rPh>
    <phoneticPr fontId="73"/>
  </si>
  <si>
    <t>※青色セルは直接入力、緑色セルはプルダウン入力してください（以下同じ）。
※サービス種別が通所介護及び通所リハビリテーションの場合には、規模区分欄も記載してください。</t>
    <rPh sb="1" eb="3">
      <t>アオイロ</t>
    </rPh>
    <rPh sb="6" eb="8">
      <t>チョクセツ</t>
    </rPh>
    <rPh sb="8" eb="10">
      <t>ニュウリョク</t>
    </rPh>
    <rPh sb="11" eb="13">
      <t>ミドリイロ</t>
    </rPh>
    <rPh sb="21" eb="23">
      <t>ニュウリョク</t>
    </rPh>
    <rPh sb="30" eb="32">
      <t>イカ</t>
    </rPh>
    <rPh sb="32" eb="33">
      <t>オナ</t>
    </rPh>
    <phoneticPr fontId="73"/>
  </si>
  <si>
    <t>大規模型Ⅱ</t>
    <rPh sb="0" eb="3">
      <t>ダイキボ</t>
    </rPh>
    <rPh sb="3" eb="4">
      <t>ガタ</t>
    </rPh>
    <phoneticPr fontId="73"/>
  </si>
  <si>
    <t>（２）　加算算定・特例適用の届出</t>
    <rPh sb="4" eb="6">
      <t>カサン</t>
    </rPh>
    <rPh sb="6" eb="8">
      <t>サンテイ</t>
    </rPh>
    <rPh sb="9" eb="11">
      <t>トクレイ</t>
    </rPh>
    <rPh sb="11" eb="13">
      <t>テキヨウ</t>
    </rPh>
    <rPh sb="14" eb="16">
      <t>トドケデ</t>
    </rPh>
    <phoneticPr fontId="73"/>
  </si>
  <si>
    <t>特例適用の可否</t>
    <rPh sb="0" eb="2">
      <t>トクレイ</t>
    </rPh>
    <rPh sb="2" eb="4">
      <t>テキヨウ</t>
    </rPh>
    <rPh sb="5" eb="7">
      <t>カヒ</t>
    </rPh>
    <phoneticPr fontId="73"/>
  </si>
  <si>
    <t>規模特例の可否↓</t>
    <rPh sb="0" eb="2">
      <t>キボ</t>
    </rPh>
    <rPh sb="2" eb="4">
      <t>トクレイ</t>
    </rPh>
    <rPh sb="5" eb="7">
      <t>カヒ</t>
    </rPh>
    <phoneticPr fontId="73"/>
  </si>
  <si>
    <t>↓R3.４月以降</t>
    <rPh sb="5" eb="6">
      <t>ガツ</t>
    </rPh>
    <rPh sb="6" eb="8">
      <t>イコウ</t>
    </rPh>
    <phoneticPr fontId="73"/>
  </si>
  <si>
    <t>※黄色セルは自動計算されますので、入力しないでください（以下同じ）。
※「利用延人員数の減少が生じた月の利用延人員数」「利用延人員数の減少が生じた月の前年度の１月当たりの利用延人員数」につい
　ては、以下を準用し算定してください（以下、利用延人員数の計算にあたっては、すべてこれによることとします。）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
　る基準（訪問通所サービス、居宅療養管理指導及び福祉用具貸与に係る部分）及び指定居宅介護支援に要する費用の額の算定に関す
　る基準の制定に伴う実施上の留意事項について」（平成12年３月１日老企第36号）第２の７（４）及び（５）
・通所リハビリテーションについては、同通知第２の８（２）及び（８）
※「加算算定の可否」「特例適用の可否」欄のいずれかに「可」が表示された場合は、利用延人員数の減少が生じた月の翌月15日まで
　に都道府県・市町村に本様式を提出することで、加算算定・特例適用の届出を行うことができます。（両欄とも「否」が表示された
　場合は、提出不要です。）</t>
    <rPh sb="44" eb="46">
      <t>ゲンショウ</t>
    </rPh>
    <rPh sb="47" eb="48">
      <t>ショウ</t>
    </rPh>
    <rPh sb="50" eb="51">
      <t>ツキ</t>
    </rPh>
    <rPh sb="67" eb="69">
      <t>ゲンショウ</t>
    </rPh>
    <rPh sb="70" eb="71">
      <t>ショウ</t>
    </rPh>
    <rPh sb="73" eb="74">
      <t>ツキ</t>
    </rPh>
    <rPh sb="75" eb="78">
      <t>ゼンネンド</t>
    </rPh>
    <rPh sb="115" eb="117">
      <t>イカ</t>
    </rPh>
    <rPh sb="125" eb="127">
      <t>ケイサン</t>
    </rPh>
    <rPh sb="168" eb="170">
      <t>カイゴ</t>
    </rPh>
    <rPh sb="170" eb="172">
      <t>ヨボウ</t>
    </rPh>
    <rPh sb="321" eb="322">
      <t>オヨ</t>
    </rPh>
    <rPh sb="355" eb="356">
      <t>オヨ</t>
    </rPh>
    <rPh sb="407" eb="409">
      <t>ゲンショウ</t>
    </rPh>
    <rPh sb="410" eb="411">
      <t>ショウ</t>
    </rPh>
    <rPh sb="413" eb="414">
      <t>ツキ</t>
    </rPh>
    <rPh sb="415" eb="417">
      <t>ヨクゲツ</t>
    </rPh>
    <rPh sb="419" eb="420">
      <t>ニチ</t>
    </rPh>
    <rPh sb="425" eb="429">
      <t>トドウフケン</t>
    </rPh>
    <rPh sb="430" eb="433">
      <t>シチョウソン</t>
    </rPh>
    <rPh sb="438" eb="440">
      <t>テイシュツ</t>
    </rPh>
    <rPh sb="448" eb="450">
      <t>サンテイ</t>
    </rPh>
    <rPh sb="456" eb="458">
      <t>トドケデ</t>
    </rPh>
    <rPh sb="475" eb="476">
      <t>ヒ</t>
    </rPh>
    <rPh sb="478" eb="480">
      <t>ヒョウジ</t>
    </rPh>
    <rPh sb="485" eb="487">
      <t>バアイ</t>
    </rPh>
    <rPh sb="489" eb="491">
      <t>テイシュツ</t>
    </rPh>
    <rPh sb="491" eb="493">
      <t>フヨウ</t>
    </rPh>
    <phoneticPr fontId="73"/>
  </si>
  <si>
    <t>※ 特例開始後に記入してください（特例を適用しない事業所は記入及び届出の必要はありません。）</t>
    <rPh sb="2" eb="4">
      <t>トクレイ</t>
    </rPh>
    <rPh sb="4" eb="6">
      <t>カイシ</t>
    </rPh>
    <rPh sb="6" eb="7">
      <t>アト</t>
    </rPh>
    <rPh sb="8" eb="10">
      <t>キニュウ</t>
    </rPh>
    <rPh sb="17" eb="19">
      <t>トクレイ</t>
    </rPh>
    <rPh sb="20" eb="22">
      <t>テキヨウ</t>
    </rPh>
    <rPh sb="25" eb="28">
      <t>ジギョウショ</t>
    </rPh>
    <rPh sb="29" eb="31">
      <t>キニュウ</t>
    </rPh>
    <rPh sb="31" eb="32">
      <t>オヨ</t>
    </rPh>
    <rPh sb="33" eb="35">
      <t>トドケデ</t>
    </rPh>
    <rPh sb="36" eb="38">
      <t>ヒツヨウ</t>
    </rPh>
    <phoneticPr fontId="73"/>
  </si>
  <si>
    <t>※加算算定の届出を行った場合は、利用延人員数の減少が生じた月から適用(延長含む)終了月まで、各月の利用延人員数を入力してく
　ださい。
※「加算算定の可否」欄に「否」が表示された場合は、速やかに都道府県・市町村に本様式を提出してください。（提出を怠った場合
　は、加算に係る報酬について返還となる場合があり得るため、ご留意ください。なお、「可」が表示された場合は、本様式を提出す
　る必要はありません。）</t>
    <rPh sb="6" eb="8">
      <t>トドケデ</t>
    </rPh>
    <rPh sb="9" eb="10">
      <t>オコナ</t>
    </rPh>
    <rPh sb="12" eb="14">
      <t>バアイ</t>
    </rPh>
    <rPh sb="16" eb="18">
      <t>リヨウ</t>
    </rPh>
    <rPh sb="18" eb="19">
      <t>ノ</t>
    </rPh>
    <rPh sb="19" eb="21">
      <t>ジンイン</t>
    </rPh>
    <rPh sb="21" eb="22">
      <t>スウ</t>
    </rPh>
    <rPh sb="23" eb="25">
      <t>ゲンショウ</t>
    </rPh>
    <rPh sb="26" eb="27">
      <t>ショウ</t>
    </rPh>
    <rPh sb="29" eb="30">
      <t>ツキ</t>
    </rPh>
    <rPh sb="32" eb="34">
      <t>テキヨウ</t>
    </rPh>
    <rPh sb="35" eb="37">
      <t>エンチョウ</t>
    </rPh>
    <rPh sb="37" eb="38">
      <t>フク</t>
    </rPh>
    <rPh sb="40" eb="42">
      <t>シュウリョウ</t>
    </rPh>
    <rPh sb="42" eb="43">
      <t>ツキ</t>
    </rPh>
    <rPh sb="46" eb="48">
      <t>カクツキ</t>
    </rPh>
    <rPh sb="56" eb="58">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2" eb="134">
      <t>カサン</t>
    </rPh>
    <rPh sb="135" eb="136">
      <t>カカ</t>
    </rPh>
    <rPh sb="137" eb="139">
      <t>ホウシュウ</t>
    </rPh>
    <rPh sb="143" eb="145">
      <t>ヘンカン</t>
    </rPh>
    <rPh sb="148" eb="150">
      <t>バアイ</t>
    </rPh>
    <rPh sb="153" eb="154">
      <t>エ</t>
    </rPh>
    <rPh sb="159" eb="161">
      <t>リュウイ</t>
    </rPh>
    <rPh sb="170" eb="171">
      <t>カ</t>
    </rPh>
    <rPh sb="173" eb="175">
      <t>ヒョウジ</t>
    </rPh>
    <rPh sb="178" eb="180">
      <t>バアイ</t>
    </rPh>
    <rPh sb="182" eb="183">
      <t>ホン</t>
    </rPh>
    <rPh sb="183" eb="185">
      <t>ヨウシキ</t>
    </rPh>
    <rPh sb="186" eb="188">
      <t>テイシュツ</t>
    </rPh>
    <rPh sb="192" eb="194">
      <t>ヒツヨウ</t>
    </rPh>
    <phoneticPr fontId="73"/>
  </si>
  <si>
    <t>※加算算定の延長を求める場合は、その理由を入力し、延長届提出月の15日までに都道府県・市町村に本様式を提出することにより、加
　算算定の延長の届出をすることができます。</t>
    <rPh sb="6" eb="8">
      <t>エンチョウ</t>
    </rPh>
    <rPh sb="9" eb="10">
      <t>モト</t>
    </rPh>
    <rPh sb="12" eb="14">
      <t>バアイ</t>
    </rPh>
    <rPh sb="18" eb="20">
      <t>リユウ</t>
    </rPh>
    <rPh sb="21" eb="23">
      <t>ニュウリョク</t>
    </rPh>
    <rPh sb="25" eb="28">
      <t>エンチョウトドケ</t>
    </rPh>
    <rPh sb="28" eb="30">
      <t>テイシュツ</t>
    </rPh>
    <rPh sb="30" eb="31">
      <t>ツキ</t>
    </rPh>
    <rPh sb="34" eb="35">
      <t>ニチ</t>
    </rPh>
    <rPh sb="38" eb="42">
      <t>トドウフケン</t>
    </rPh>
    <rPh sb="43" eb="46">
      <t>シチョウソン</t>
    </rPh>
    <rPh sb="47" eb="48">
      <t>ホン</t>
    </rPh>
    <rPh sb="48" eb="50">
      <t>ヨウシキ</t>
    </rPh>
    <rPh sb="51" eb="53">
      <t>テイシュツ</t>
    </rPh>
    <rPh sb="61" eb="62">
      <t>カ</t>
    </rPh>
    <rPh sb="64" eb="65">
      <t>サン</t>
    </rPh>
    <rPh sb="65" eb="67">
      <t>サンテイ</t>
    </rPh>
    <rPh sb="68" eb="70">
      <t>エンチョウ</t>
    </rPh>
    <rPh sb="71" eb="73">
      <t>トドケデ</t>
    </rPh>
    <phoneticPr fontId="73"/>
  </si>
  <si>
    <t>特例適用事業所のみ</t>
    <rPh sb="0" eb="2">
      <t>トクレイ</t>
    </rPh>
    <rPh sb="2" eb="4">
      <t>テキヨウ</t>
    </rPh>
    <rPh sb="4" eb="7">
      <t>ジギョウショ</t>
    </rPh>
    <phoneticPr fontId="73"/>
  </si>
  <si>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73"/>
  </si>
  <si>
    <t>特例
適用の可否</t>
    <rPh sb="0" eb="2">
      <t>トクレイ</t>
    </rPh>
    <rPh sb="3" eb="5">
      <t>テキヨウ</t>
    </rPh>
    <rPh sb="6" eb="8">
      <t>カヒ</t>
    </rPh>
    <phoneticPr fontId="73"/>
  </si>
  <si>
    <t>特例適用届提出月</t>
    <rPh sb="0" eb="2">
      <t>トクレイ</t>
    </rPh>
    <rPh sb="2" eb="4">
      <t>テキヨウ</t>
    </rPh>
    <rPh sb="4" eb="5">
      <t>トドケ</t>
    </rPh>
    <rPh sb="5" eb="7">
      <t>テイシュツ</t>
    </rPh>
    <rPh sb="7" eb="8">
      <t>ツキ</t>
    </rPh>
    <phoneticPr fontId="73"/>
  </si>
  <si>
    <t>特例適用開始月</t>
    <rPh sb="0" eb="2">
      <t>トクレイ</t>
    </rPh>
    <rPh sb="2" eb="4">
      <t>テキヨウ</t>
    </rPh>
    <rPh sb="4" eb="6">
      <t>カイシ</t>
    </rPh>
    <rPh sb="6" eb="7">
      <t>ツキ</t>
    </rPh>
    <phoneticPr fontId="73"/>
  </si>
  <si>
    <t>※特例適用の届出を行った場合は、特例適用届を提出した月から適用終了月まで、各月の利用延人員数を入力してください。
※「特例適用の可否」欄に「否」が表示された場合は、速やかに都道府県・市町村に本様式を届け出てください。（届出を怠った場合
　は、特例に係る報酬について返還となる場合があり得るため、ご留意ください。なお、「可」が表示された場合は、本様式を提出す
　る必要はありません。）</t>
    <rPh sb="1" eb="3">
      <t>トクレイ</t>
    </rPh>
    <rPh sb="3" eb="5">
      <t>テキヨウ</t>
    </rPh>
    <rPh sb="6" eb="8">
      <t>トドケデ</t>
    </rPh>
    <rPh sb="9" eb="10">
      <t>オコナ</t>
    </rPh>
    <rPh sb="12" eb="14">
      <t>バアイ</t>
    </rPh>
    <rPh sb="16" eb="18">
      <t>トクレイ</t>
    </rPh>
    <rPh sb="18" eb="20">
      <t>テキヨウ</t>
    </rPh>
    <rPh sb="20" eb="21">
      <t>トドケ</t>
    </rPh>
    <rPh sb="22" eb="24">
      <t>テイシュツ</t>
    </rPh>
    <rPh sb="26" eb="27">
      <t>ツキ</t>
    </rPh>
    <rPh sb="29" eb="31">
      <t>テキヨウ</t>
    </rPh>
    <rPh sb="31" eb="33">
      <t>シュウリョウ</t>
    </rPh>
    <rPh sb="33" eb="34">
      <t>ツキ</t>
    </rPh>
    <rPh sb="37" eb="38">
      <t>カク</t>
    </rPh>
    <rPh sb="38" eb="39">
      <t>ツキ</t>
    </rPh>
    <rPh sb="47" eb="49">
      <t>ニュウリョク</t>
    </rPh>
    <rPh sb="59" eb="61">
      <t>トクレイ</t>
    </rPh>
    <rPh sb="86" eb="90">
      <t>トドウフケン</t>
    </rPh>
    <rPh sb="91" eb="94">
      <t>シチョウソン</t>
    </rPh>
    <rPh sb="121" eb="123">
      <t>トクレイ</t>
    </rPh>
    <rPh sb="137" eb="139">
      <t>バアイ</t>
    </rPh>
    <rPh sb="142" eb="143">
      <t>エ</t>
    </rPh>
    <rPh sb="148" eb="150">
      <t>リュウイ</t>
    </rPh>
    <rPh sb="159" eb="160">
      <t>カ</t>
    </rPh>
    <rPh sb="167" eb="169">
      <t>バアイ</t>
    </rPh>
    <phoneticPr fontId="73"/>
  </si>
  <si>
    <t>適否</t>
    <rPh sb="0" eb="2">
      <t>テキヒ</t>
    </rPh>
    <phoneticPr fontId="10"/>
  </si>
  <si>
    <t>【解釈通知内容】</t>
  </si>
  <si>
    <t>①入浴介助加算（Ⅱ）は、入浴中の利用者の観察を含む介助を行う場合について算定されるものであ（大臣基準告示第24の４）が、この場合の「観察」とは、自立生活支援のための見守り的援助のことであり、利用者の自立支援や日常生活動作能力などの向上のために、極力利用者自身の力で入浴し、必要に応じて介助、転倒予防のための声かけ、気分の確認などを行うことにより、結果として、身体に直接接触する介助を行わなかった場合についても、加算の対象となるものであること。なお、この場合の入浴には、利用者の自立生活を支援する上で最適と考えられる入浴手法が、部分浴（シャワー浴含む）等である場合は、これを含むものとする。</t>
    <phoneticPr fontId="10"/>
  </si>
  <si>
    <t>②通所リハビリテーション計画上、入浴の提供が位置づけられている場合に、利用者側の事情により、入浴を実施ししなかった場合については、加算を算定できない。</t>
  </si>
  <si>
    <t>【２】</t>
    <phoneticPr fontId="10"/>
  </si>
  <si>
    <t>入浴介助加算に関する状況</t>
    <rPh sb="0" eb="2">
      <t>ニュウヨク</t>
    </rPh>
    <rPh sb="2" eb="4">
      <t>カイジョ</t>
    </rPh>
    <rPh sb="4" eb="6">
      <t>カサン</t>
    </rPh>
    <rPh sb="7" eb="8">
      <t>カン</t>
    </rPh>
    <rPh sb="10" eb="12">
      <t>ジョウキョウ</t>
    </rPh>
    <phoneticPr fontId="10"/>
  </si>
  <si>
    <t>※新たに加算算定する場合は、適否の〇印は予定で可。</t>
    <rPh sb="1" eb="2">
      <t>アラ</t>
    </rPh>
    <rPh sb="4" eb="6">
      <t>カサン</t>
    </rPh>
    <rPh sb="6" eb="8">
      <t>サンテイ</t>
    </rPh>
    <rPh sb="10" eb="12">
      <t>バアイ</t>
    </rPh>
    <rPh sb="14" eb="16">
      <t>テキヒ</t>
    </rPh>
    <rPh sb="18" eb="19">
      <t>シルシ</t>
    </rPh>
    <rPh sb="20" eb="22">
      <t>ヨテイ</t>
    </rPh>
    <rPh sb="23" eb="24">
      <t>カ</t>
    </rPh>
    <phoneticPr fontId="7"/>
  </si>
  <si>
    <t>項目（算定要件）　　</t>
    <rPh sb="0" eb="2">
      <t>コウモク</t>
    </rPh>
    <rPh sb="3" eb="5">
      <t>サンテイ</t>
    </rPh>
    <rPh sb="5" eb="7">
      <t>ヨウケン</t>
    </rPh>
    <phoneticPr fontId="10"/>
  </si>
  <si>
    <t>【１】</t>
    <phoneticPr fontId="10"/>
  </si>
  <si>
    <t>※新たに算定する場合、加算Ⅰは項目⓵、加算Ⅱは項目⓵～⑤いずれも適合すること。</t>
    <rPh sb="1" eb="2">
      <t>アラ</t>
    </rPh>
    <rPh sb="4" eb="6">
      <t>サンテイ</t>
    </rPh>
    <rPh sb="8" eb="10">
      <t>バアイ</t>
    </rPh>
    <rPh sb="11" eb="13">
      <t>カサン</t>
    </rPh>
    <rPh sb="15" eb="17">
      <t>コウモク</t>
    </rPh>
    <rPh sb="19" eb="21">
      <t>カサン</t>
    </rPh>
    <rPh sb="23" eb="25">
      <t>コウモク</t>
    </rPh>
    <rPh sb="32" eb="34">
      <t>テキゴウ</t>
    </rPh>
    <phoneticPr fontId="7"/>
  </si>
  <si>
    <t>（別紙２－１）</t>
    <phoneticPr fontId="7"/>
  </si>
  <si>
    <r>
      <rPr>
        <b/>
        <sz val="11"/>
        <rFont val="ＭＳ Ｐゴシック"/>
        <family val="3"/>
        <charset val="128"/>
      </rPr>
      <t>【加算Ⅰ・Ⅱ共通】</t>
    </r>
    <r>
      <rPr>
        <sz val="11"/>
        <rFont val="ＭＳ Ｐゴシック"/>
        <family val="3"/>
        <charset val="128"/>
      </rPr>
      <t xml:space="preserve">
</t>
    </r>
    <r>
      <rPr>
        <b/>
        <sz val="11"/>
        <rFont val="ＭＳ Ｐゴシック"/>
        <family val="3"/>
        <charset val="128"/>
      </rPr>
      <t>①</t>
    </r>
    <r>
      <rPr>
        <sz val="11"/>
        <rFont val="ＭＳ Ｐゴシック"/>
        <family val="3"/>
        <charset val="128"/>
      </rPr>
      <t>入浴介助を適切に行うことができる人員及び設備を有して行われる入浴介助ですか。</t>
    </r>
    <rPh sb="1" eb="3">
      <t>カサン</t>
    </rPh>
    <rPh sb="6" eb="8">
      <t>キョウツウ</t>
    </rPh>
    <phoneticPr fontId="7"/>
  </si>
  <si>
    <r>
      <rPr>
        <b/>
        <sz val="11"/>
        <rFont val="ＭＳ Ｐゴシック"/>
        <family val="3"/>
        <charset val="128"/>
      </rPr>
      <t>【加算Ⅱ】</t>
    </r>
    <r>
      <rPr>
        <sz val="11"/>
        <rFont val="ＭＳ Ｐゴシック"/>
        <family val="3"/>
        <charset val="128"/>
      </rPr>
      <t xml:space="preserve">
</t>
    </r>
    <r>
      <rPr>
        <b/>
        <sz val="11"/>
        <rFont val="ＭＳ Ｐゴシック"/>
        <family val="3"/>
        <charset val="128"/>
      </rPr>
      <t>⑤</t>
    </r>
    <r>
      <rPr>
        <sz val="11"/>
        <rFont val="ＭＳ Ｐゴシック"/>
        <family val="3"/>
        <charset val="128"/>
      </rPr>
      <t>枠外に記載されている解釈通知の内容を理解し、当該通知内容に沿った加算サービスの提供を行っていますか。</t>
    </r>
    <rPh sb="7" eb="9">
      <t>ワクガイ</t>
    </rPh>
    <rPh sb="10" eb="12">
      <t>キサイ</t>
    </rPh>
    <rPh sb="17" eb="19">
      <t>カイシャク</t>
    </rPh>
    <rPh sb="19" eb="21">
      <t>ツウチ</t>
    </rPh>
    <rPh sb="22" eb="24">
      <t>ナイヨウ</t>
    </rPh>
    <rPh sb="25" eb="27">
      <t>リカイ</t>
    </rPh>
    <rPh sb="29" eb="31">
      <t>トウガイ</t>
    </rPh>
    <rPh sb="31" eb="33">
      <t>ツウチ</t>
    </rPh>
    <rPh sb="33" eb="35">
      <t>ナイヨウ</t>
    </rPh>
    <rPh sb="36" eb="37">
      <t>ソ</t>
    </rPh>
    <rPh sb="39" eb="41">
      <t>カサン</t>
    </rPh>
    <rPh sb="46" eb="48">
      <t>テイキョウ</t>
    </rPh>
    <rPh sb="49" eb="50">
      <t>オコナ</t>
    </rPh>
    <phoneticPr fontId="10"/>
  </si>
  <si>
    <t>②　必要に応じて通所リハビリテーション計画を見直すなど、通所リハビリテーションの提供に当たって、①に規定する情報その他指定通所リハビリテーションを適切かつ有効に提供するために必要な情報を活用しているか。</t>
    <rPh sb="2" eb="4">
      <t>ヒツヨウ</t>
    </rPh>
    <rPh sb="5" eb="6">
      <t>オウ</t>
    </rPh>
    <rPh sb="8" eb="10">
      <t>ツウショ</t>
    </rPh>
    <rPh sb="19" eb="21">
      <t>ケイカク</t>
    </rPh>
    <rPh sb="22" eb="24">
      <t>ミナオ</t>
    </rPh>
    <rPh sb="28" eb="30">
      <t>ツウショ</t>
    </rPh>
    <rPh sb="40" eb="42">
      <t>テイキョウ</t>
    </rPh>
    <rPh sb="43" eb="44">
      <t>ア</t>
    </rPh>
    <rPh sb="50" eb="52">
      <t>キテイ</t>
    </rPh>
    <rPh sb="54" eb="56">
      <t>ジョウホウ</t>
    </rPh>
    <rPh sb="58" eb="59">
      <t>タ</t>
    </rPh>
    <rPh sb="73" eb="75">
      <t>テキセツ</t>
    </rPh>
    <rPh sb="77" eb="79">
      <t>ユウコウ</t>
    </rPh>
    <rPh sb="80" eb="82">
      <t>テイキョウ</t>
    </rPh>
    <rPh sb="87" eb="89">
      <t>ヒツヨウ</t>
    </rPh>
    <rPh sb="90" eb="92">
      <t>ジョウホウ</t>
    </rPh>
    <rPh sb="93" eb="95">
      <t>カツヨウ</t>
    </rPh>
    <phoneticPr fontId="10"/>
  </si>
  <si>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青色セルには数値を入力し、緑色セルにはプルダウンから選択して入力してください。入力された数値等に基づき、黄色セルに算定結果が表示されます。</t>
    <rPh sb="1" eb="2">
      <t>ホン</t>
    </rPh>
    <rPh sb="153" eb="154">
      <t>モト</t>
    </rPh>
    <rPh sb="157" eb="159">
      <t>カクツキ</t>
    </rPh>
    <rPh sb="160" eb="162">
      <t>リヨウ</t>
    </rPh>
    <rPh sb="162" eb="163">
      <t>ノ</t>
    </rPh>
    <rPh sb="163" eb="166">
      <t>ジンインスウ</t>
    </rPh>
    <rPh sb="166" eb="167">
      <t>オヨ</t>
    </rPh>
    <rPh sb="168" eb="171">
      <t>ゼンネンド</t>
    </rPh>
    <rPh sb="173" eb="174">
      <t>ツキ</t>
    </rPh>
    <rPh sb="174" eb="175">
      <t>ア</t>
    </rPh>
    <rPh sb="178" eb="180">
      <t>ヘイキン</t>
    </rPh>
    <rPh sb="180" eb="182">
      <t>リヨウ</t>
    </rPh>
    <rPh sb="182" eb="183">
      <t>ノ</t>
    </rPh>
    <rPh sb="183" eb="186">
      <t>ジンインスウ</t>
    </rPh>
    <rPh sb="187" eb="189">
      <t>サンテイ</t>
    </rPh>
    <rPh sb="196" eb="199">
      <t>ホジョテキ</t>
    </rPh>
    <rPh sb="200" eb="202">
      <t>カツヨウ</t>
    </rPh>
    <rPh sb="209" eb="211">
      <t>ソウテイ</t>
    </rPh>
    <rPh sb="213" eb="215">
      <t>サクセイ</t>
    </rPh>
    <rPh sb="226" eb="227">
      <t>カク</t>
    </rPh>
    <rPh sb="227" eb="231">
      <t>トドウフケン</t>
    </rPh>
    <rPh sb="232" eb="235">
      <t>シチョウソン</t>
    </rPh>
    <rPh sb="240" eb="241">
      <t>ホン</t>
    </rPh>
    <rPh sb="246" eb="247">
      <t>ベツ</t>
    </rPh>
    <rPh sb="249" eb="251">
      <t>リヨウ</t>
    </rPh>
    <rPh sb="251" eb="252">
      <t>ノ</t>
    </rPh>
    <rPh sb="252" eb="255">
      <t>ジンインスウ</t>
    </rPh>
    <rPh sb="256" eb="258">
      <t>ケイサン</t>
    </rPh>
    <rPh sb="263" eb="265">
      <t>ヨウシキ</t>
    </rPh>
    <rPh sb="265" eb="266">
      <t>トウ</t>
    </rPh>
    <rPh sb="267" eb="269">
      <t>ジュンビ</t>
    </rPh>
    <rPh sb="274" eb="276">
      <t>バアイ</t>
    </rPh>
    <rPh sb="282" eb="284">
      <t>シヨウ</t>
    </rPh>
    <rPh sb="295" eb="297">
      <t>アオイロ</t>
    </rPh>
    <rPh sb="301" eb="303">
      <t>スウチ</t>
    </rPh>
    <rPh sb="304" eb="306">
      <t>ニュウリョク</t>
    </rPh>
    <rPh sb="308" eb="310">
      <t>ミドリイロ</t>
    </rPh>
    <rPh sb="321" eb="323">
      <t>センタク</t>
    </rPh>
    <rPh sb="325" eb="327">
      <t>ニュウリョク</t>
    </rPh>
    <rPh sb="334" eb="336">
      <t>ニュウリョク</t>
    </rPh>
    <rPh sb="339" eb="341">
      <t>スウチ</t>
    </rPh>
    <rPh sb="341" eb="342">
      <t>トウ</t>
    </rPh>
    <rPh sb="343" eb="344">
      <t>モト</t>
    </rPh>
    <rPh sb="347" eb="349">
      <t>キイロ</t>
    </rPh>
    <rPh sb="352" eb="354">
      <t>サンテイ</t>
    </rPh>
    <rPh sb="354" eb="356">
      <t>ケッカ</t>
    </rPh>
    <rPh sb="357" eb="359">
      <t>ヒョウジ</t>
    </rPh>
    <phoneticPr fontId="73"/>
  </si>
  <si>
    <t>○</t>
    <phoneticPr fontId="82"/>
  </si>
  <si>
    <t>○前年度の実績が６月以上の場合の前年度の１月当たりの平均利用延人員数・各月の利用延人員数</t>
    <rPh sb="1" eb="4">
      <t>ゼンネンド</t>
    </rPh>
    <rPh sb="2" eb="3">
      <t>ジゼン</t>
    </rPh>
    <rPh sb="5" eb="7">
      <t>ジッセキ</t>
    </rPh>
    <rPh sb="9" eb="10">
      <t>ツキ</t>
    </rPh>
    <rPh sb="10" eb="12">
      <t>イジョウ</t>
    </rPh>
    <rPh sb="13" eb="15">
      <t>バアイ</t>
    </rPh>
    <rPh sb="16" eb="19">
      <t>ゼンネンド</t>
    </rPh>
    <rPh sb="21" eb="23">
      <t>ツキア</t>
    </rPh>
    <rPh sb="26" eb="28">
      <t>ヘイキン</t>
    </rPh>
    <rPh sb="28" eb="30">
      <t>リヨウ</t>
    </rPh>
    <rPh sb="30" eb="31">
      <t>ノベ</t>
    </rPh>
    <rPh sb="31" eb="34">
      <t>ジンインスウ</t>
    </rPh>
    <rPh sb="35" eb="37">
      <t>カクツキ</t>
    </rPh>
    <rPh sb="38" eb="40">
      <t>リヨウ</t>
    </rPh>
    <rPh sb="40" eb="41">
      <t>ノベ</t>
    </rPh>
    <rPh sb="41" eb="44">
      <t>ジンインスウノベジンイン</t>
    </rPh>
    <phoneticPr fontId="73"/>
  </si>
  <si>
    <t>４月～２月
合計 ※６</t>
    <rPh sb="1" eb="2">
      <t>ガツ</t>
    </rPh>
    <rPh sb="4" eb="5">
      <t>ガツ</t>
    </rPh>
    <rPh sb="6" eb="8">
      <t>ゴウケイ</t>
    </rPh>
    <rPh sb="7" eb="8">
      <t>ケイ</t>
    </rPh>
    <phoneticPr fontId="10"/>
  </si>
  <si>
    <t>通所リハビリテーション
※１</t>
    <rPh sb="0" eb="2">
      <t>ツウショ</t>
    </rPh>
    <phoneticPr fontId="81"/>
  </si>
  <si>
    <t>１時間以上２時間未満</t>
    <rPh sb="1" eb="3">
      <t>ジカン</t>
    </rPh>
    <rPh sb="3" eb="5">
      <t>イジョウ</t>
    </rPh>
    <rPh sb="6" eb="8">
      <t>ジカン</t>
    </rPh>
    <rPh sb="8" eb="10">
      <t>ミマン</t>
    </rPh>
    <phoneticPr fontId="10"/>
  </si>
  <si>
    <t>２時間以上３時間未満及び
３時間以上４時間未満</t>
    <rPh sb="1" eb="3">
      <t>ジカン</t>
    </rPh>
    <rPh sb="3" eb="5">
      <t>イジョウ</t>
    </rPh>
    <rPh sb="6" eb="8">
      <t>ジカン</t>
    </rPh>
    <rPh sb="8" eb="10">
      <t>ミマン</t>
    </rPh>
    <rPh sb="10" eb="11">
      <t>オヨ</t>
    </rPh>
    <rPh sb="14" eb="16">
      <t>ジカン</t>
    </rPh>
    <rPh sb="16" eb="18">
      <t>イジョウ</t>
    </rPh>
    <rPh sb="19" eb="21">
      <t>ジカン</t>
    </rPh>
    <rPh sb="21" eb="23">
      <t>ミマン</t>
    </rPh>
    <phoneticPr fontId="10"/>
  </si>
  <si>
    <t>４時間以上５時間未満及び
５時間以上６時間未満</t>
    <rPh sb="10" eb="11">
      <t>オヨ</t>
    </rPh>
    <rPh sb="14" eb="16">
      <t>ジカン</t>
    </rPh>
    <rPh sb="16" eb="18">
      <t>イジョウ</t>
    </rPh>
    <rPh sb="19" eb="21">
      <t>ジカン</t>
    </rPh>
    <rPh sb="21" eb="23">
      <t>ミマン</t>
    </rPh>
    <phoneticPr fontId="10"/>
  </si>
  <si>
    <t>６時間以上７時間未満及び
７時間以上８時間未満</t>
    <rPh sb="10" eb="11">
      <t>オヨ</t>
    </rPh>
    <rPh sb="14" eb="16">
      <t>ジカン</t>
    </rPh>
    <rPh sb="16" eb="18">
      <t>イジョウ</t>
    </rPh>
    <rPh sb="19" eb="21">
      <t>ジカン</t>
    </rPh>
    <rPh sb="21" eb="23">
      <t>ミマン</t>
    </rPh>
    <phoneticPr fontId="10"/>
  </si>
  <si>
    <t>介護予防
通所リハビリテーション
※２</t>
    <rPh sb="0" eb="2">
      <t>カイゴ</t>
    </rPh>
    <rPh sb="2" eb="4">
      <t>ヨボウ</t>
    </rPh>
    <rPh sb="5" eb="7">
      <t>ツウショ</t>
    </rPh>
    <phoneticPr fontId="81"/>
  </si>
  <si>
    <t>２時間未満</t>
    <rPh sb="1" eb="3">
      <t>ジカン</t>
    </rPh>
    <rPh sb="3" eb="5">
      <t>ミマン</t>
    </rPh>
    <phoneticPr fontId="10"/>
  </si>
  <si>
    <t>２時間以上４時間未満</t>
    <rPh sb="1" eb="3">
      <t>ジカン</t>
    </rPh>
    <rPh sb="3" eb="5">
      <t>イジョウ</t>
    </rPh>
    <rPh sb="6" eb="8">
      <t>ジカン</t>
    </rPh>
    <rPh sb="8" eb="10">
      <t>ミマン</t>
    </rPh>
    <phoneticPr fontId="10"/>
  </si>
  <si>
    <t>４時間以上６時間未満</t>
    <rPh sb="1" eb="3">
      <t>ジカン</t>
    </rPh>
    <rPh sb="3" eb="5">
      <t>イジョウ</t>
    </rPh>
    <rPh sb="6" eb="8">
      <t>ジカン</t>
    </rPh>
    <rPh sb="8" eb="10">
      <t>ミマン</t>
    </rPh>
    <phoneticPr fontId="10"/>
  </si>
  <si>
    <t>６時間以上</t>
    <rPh sb="1" eb="3">
      <t>ジカン</t>
    </rPh>
    <rPh sb="3" eb="5">
      <t>イジョウ</t>
    </rPh>
    <phoneticPr fontId="73"/>
  </si>
  <si>
    <r>
      <t>毎日事業を実施した月（</t>
    </r>
    <r>
      <rPr>
        <sz val="10"/>
        <rFont val="ＭＳ Ｐゴシック"/>
        <family val="3"/>
        <charset val="128"/>
      </rPr>
      <t>○印）　※３</t>
    </r>
    <rPh sb="0" eb="2">
      <t>マイニチ</t>
    </rPh>
    <rPh sb="2" eb="4">
      <t>ジギョウ</t>
    </rPh>
    <rPh sb="5" eb="7">
      <t>ジッシ</t>
    </rPh>
    <rPh sb="9" eb="10">
      <t>ツキ</t>
    </rPh>
    <rPh sb="12" eb="13">
      <t>シルシ</t>
    </rPh>
    <phoneticPr fontId="81"/>
  </si>
  <si>
    <r>
      <t>【留意事項】
※１　各月の通所リハビリテーションを利用した人数を、算定している報酬の時間区分別に記入してください。
※２　通所リハビリテーションと介護予防通所リハビリテーションの指定をあわせて受け、通所リハビリテーションと一体的に実施している場合は、
　　　以下の</t>
    </r>
    <r>
      <rPr>
        <b/>
        <u/>
        <sz val="11"/>
        <rFont val="ＭＳ Ｐゴシック"/>
        <family val="3"/>
        <charset val="128"/>
      </rPr>
      <t>いずれか</t>
    </r>
    <r>
      <rPr>
        <sz val="11"/>
        <rFont val="ＭＳ Ｐゴシック"/>
        <family val="3"/>
        <charset val="128"/>
      </rPr>
      <t>を行ってください。
　　　・①に、各月の介護予防通所リハビリテーションを利用した人数を、利用時間ごとに記入。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25" eb="27">
      <t>リヨウ</t>
    </rPh>
    <rPh sb="29" eb="31">
      <t>ニンズウ</t>
    </rPh>
    <rPh sb="33" eb="35">
      <t>サンテイ</t>
    </rPh>
    <rPh sb="39" eb="41">
      <t>ホウシュウ</t>
    </rPh>
    <rPh sb="42" eb="44">
      <t>ジカン</t>
    </rPh>
    <rPh sb="44" eb="46">
      <t>クブン</t>
    </rPh>
    <rPh sb="46" eb="47">
      <t>ベツ</t>
    </rPh>
    <rPh sb="48" eb="50">
      <t>キニュウ</t>
    </rPh>
    <rPh sb="61" eb="63">
      <t>ツウショ</t>
    </rPh>
    <rPh sb="73" eb="79">
      <t>カイゴヨボウツウショ</t>
    </rPh>
    <rPh sb="89" eb="91">
      <t>シテイ</t>
    </rPh>
    <rPh sb="96" eb="97">
      <t>ウ</t>
    </rPh>
    <rPh sb="99" eb="101">
      <t>ツウショ</t>
    </rPh>
    <rPh sb="115" eb="117">
      <t>ジッシ</t>
    </rPh>
    <rPh sb="121" eb="123">
      <t>バアイ</t>
    </rPh>
    <rPh sb="129" eb="131">
      <t>イカ</t>
    </rPh>
    <rPh sb="137" eb="138">
      <t>オコナ</t>
    </rPh>
    <rPh sb="153" eb="155">
      <t>カクツキ</t>
    </rPh>
    <rPh sb="156" eb="162">
      <t>カイゴヨボウツウショ</t>
    </rPh>
    <rPh sb="172" eb="174">
      <t>リヨウ</t>
    </rPh>
    <rPh sb="176" eb="178">
      <t>ニンズウ</t>
    </rPh>
    <rPh sb="198" eb="200">
      <t>ドウジ</t>
    </rPh>
    <rPh sb="206" eb="208">
      <t>テイキョウ</t>
    </rPh>
    <rPh sb="209" eb="210">
      <t>ウ</t>
    </rPh>
    <rPh sb="212" eb="213">
      <t>モノ</t>
    </rPh>
    <rPh sb="214" eb="217">
      <t>サイダイスウ</t>
    </rPh>
    <rPh sb="218" eb="221">
      <t>エイギョウビ</t>
    </rPh>
    <rPh sb="224" eb="225">
      <t>クワ</t>
    </rPh>
    <rPh sb="227" eb="228">
      <t>カズ</t>
    </rPh>
    <rPh sb="229" eb="231">
      <t>キニュウ</t>
    </rPh>
    <rPh sb="237" eb="238">
      <t>レイ</t>
    </rPh>
    <rPh sb="241" eb="244">
      <t>エイギョウビ</t>
    </rPh>
    <rPh sb="250" eb="251">
      <t>トキ</t>
    </rPh>
    <rPh sb="254" eb="255">
      <t>トキ</t>
    </rPh>
    <rPh sb="256" eb="258">
      <t>ドウジ</t>
    </rPh>
    <rPh sb="263" eb="265">
      <t>テイキョウ</t>
    </rPh>
    <rPh sb="266" eb="267">
      <t>ウ</t>
    </rPh>
    <rPh sb="269" eb="270">
      <t>モノ</t>
    </rPh>
    <rPh sb="272" eb="273">
      <t>ニン</t>
    </rPh>
    <rPh sb="276" eb="277">
      <t>トキ</t>
    </rPh>
    <rPh sb="280" eb="281">
      <t>トキ</t>
    </rPh>
    <rPh sb="282" eb="284">
      <t>ドウジ</t>
    </rPh>
    <rPh sb="289" eb="291">
      <t>テイキョウ</t>
    </rPh>
    <rPh sb="292" eb="293">
      <t>ウ</t>
    </rPh>
    <rPh sb="295" eb="296">
      <t>モノ</t>
    </rPh>
    <rPh sb="298" eb="299">
      <t>ニン</t>
    </rPh>
    <rPh sb="302" eb="304">
      <t>バアイ</t>
    </rPh>
    <rPh sb="311" eb="313">
      <t>トウガイ</t>
    </rPh>
    <rPh sb="313" eb="314">
      <t>ビ</t>
    </rPh>
    <rPh sb="316" eb="318">
      <t>ドウジ</t>
    </rPh>
    <rPh sb="324" eb="326">
      <t>テイキョウ</t>
    </rPh>
    <rPh sb="327" eb="328">
      <t>ウ</t>
    </rPh>
    <rPh sb="330" eb="331">
      <t>モノ</t>
    </rPh>
    <rPh sb="332" eb="335">
      <t>サイダイスウ</t>
    </rPh>
    <rPh sb="339" eb="340">
      <t>ニン</t>
    </rPh>
    <rPh sb="349" eb="350">
      <t>ツキ</t>
    </rPh>
    <rPh sb="350" eb="351">
      <t>アイダ</t>
    </rPh>
    <rPh sb="352" eb="355">
      <t>エイギョウビ</t>
    </rPh>
    <rPh sb="358" eb="359">
      <t>ニチ</t>
    </rPh>
    <rPh sb="367" eb="370">
      <t>エイギョウビ</t>
    </rPh>
    <rPh sb="372" eb="374">
      <t>ドウジ</t>
    </rPh>
    <rPh sb="386" eb="388">
      <t>テイキョウ</t>
    </rPh>
    <rPh sb="389" eb="390">
      <t>ウ</t>
    </rPh>
    <rPh sb="392" eb="393">
      <t>モノ</t>
    </rPh>
    <rPh sb="394" eb="397">
      <t>サイダイスウ</t>
    </rPh>
    <rPh sb="401" eb="402">
      <t>ニン</t>
    </rPh>
    <rPh sb="407" eb="409">
      <t>バアイ</t>
    </rPh>
    <rPh sb="411" eb="413">
      <t>ドウジ</t>
    </rPh>
    <rPh sb="419" eb="421">
      <t>テイキョウ</t>
    </rPh>
    <rPh sb="422" eb="423">
      <t>ウ</t>
    </rPh>
    <rPh sb="425" eb="426">
      <t>モノ</t>
    </rPh>
    <rPh sb="427" eb="430">
      <t>サイダイスウ</t>
    </rPh>
    <rPh sb="431" eb="434">
      <t>エイギョウビ</t>
    </rPh>
    <rPh sb="437" eb="438">
      <t>クワ</t>
    </rPh>
    <rPh sb="440" eb="441">
      <t>カズ</t>
    </rPh>
    <rPh sb="446" eb="447">
      <t>ニン</t>
    </rPh>
    <rPh sb="458" eb="460">
      <t>ゲッカン</t>
    </rPh>
    <rPh sb="461" eb="462">
      <t>コヨミ</t>
    </rPh>
    <rPh sb="462" eb="463">
      <t>ツキ</t>
    </rPh>
    <rPh sb="465" eb="467">
      <t>ショウガツ</t>
    </rPh>
    <rPh sb="467" eb="468">
      <t>トウ</t>
    </rPh>
    <rPh sb="469" eb="471">
      <t>トクベツ</t>
    </rPh>
    <rPh sb="472" eb="474">
      <t>キカン</t>
    </rPh>
    <rPh sb="475" eb="476">
      <t>ノゾ</t>
    </rPh>
    <rPh sb="478" eb="480">
      <t>マイニチ</t>
    </rPh>
    <rPh sb="480" eb="482">
      <t>ジギョウ</t>
    </rPh>
    <rPh sb="483" eb="485">
      <t>ジッシ</t>
    </rPh>
    <rPh sb="487" eb="488">
      <t>ツキ</t>
    </rPh>
    <rPh sb="491" eb="493">
      <t>キニュウ</t>
    </rPh>
    <phoneticPr fontId="10"/>
  </si>
  <si>
    <t>通所リハビリテーション費を
算定している月数
(３月を除く）</t>
    <rPh sb="0" eb="2">
      <t>ツウショ</t>
    </rPh>
    <rPh sb="11" eb="12">
      <t>ヒ</t>
    </rPh>
    <rPh sb="14" eb="16">
      <t>サンテイ</t>
    </rPh>
    <rPh sb="20" eb="21">
      <t>ツキ</t>
    </rPh>
    <rPh sb="21" eb="22">
      <t>スウ</t>
    </rPh>
    <rPh sb="25" eb="26">
      <t>ガツ</t>
    </rPh>
    <rPh sb="27" eb="28">
      <t>ノゾ</t>
    </rPh>
    <phoneticPr fontId="81"/>
  </si>
  <si>
    <t>平均利用延人員数
 （a÷b）　　※４</t>
    <rPh sb="0" eb="2">
      <t>ヘイキン</t>
    </rPh>
    <rPh sb="2" eb="4">
      <t>リヨウ</t>
    </rPh>
    <rPh sb="4" eb="5">
      <t>ノベ</t>
    </rPh>
    <rPh sb="5" eb="8">
      <t>ジンインスウ</t>
    </rPh>
    <phoneticPr fontId="81"/>
  </si>
  <si>
    <t>※４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73"/>
  </si>
  <si>
    <t>主たる事務所の所在地</t>
    <rPh sb="5" eb="6">
      <t>ショ</t>
    </rPh>
    <phoneticPr fontId="7"/>
  </si>
  <si>
    <t>事業所・施設の名称</t>
    <rPh sb="0" eb="3">
      <t>ジギョウショ</t>
    </rPh>
    <rPh sb="4" eb="6">
      <t>シセツ</t>
    </rPh>
    <rPh sb="7" eb="9">
      <t>メイショウ</t>
    </rPh>
    <phoneticPr fontId="7"/>
  </si>
  <si>
    <t>□</t>
  </si>
  <si>
    <t>1新規</t>
    <rPh sb="1" eb="3">
      <t>シンキ</t>
    </rPh>
    <phoneticPr fontId="7"/>
  </si>
  <si>
    <t>2変更</t>
    <rPh sb="1" eb="3">
      <t>ヘンコウ</t>
    </rPh>
    <phoneticPr fontId="7"/>
  </si>
  <si>
    <t>3終了</t>
    <rPh sb="1" eb="3">
      <t>シュウリョウ</t>
    </rPh>
    <phoneticPr fontId="7"/>
  </si>
  <si>
    <t>（別紙２）　時間延長サービス体制加算届出書</t>
  </si>
  <si>
    <t>（指定申請書添付書類と同一のため不要）</t>
  </si>
  <si>
    <t>　リハビリテーションを提供する理学療法士、作業療法士、言語聴覚士の</t>
  </si>
  <si>
    <t>　免許証の写し、研修が修了した医師の修了証書等</t>
    <phoneticPr fontId="7"/>
  </si>
  <si>
    <t>利用者数に対して理学療法士等の配置が適切であるか</t>
  </si>
  <si>
    <t>管理栄養士登録証写し</t>
    <phoneticPr fontId="7"/>
  </si>
  <si>
    <t>言語聴覚士、歯科衛生士又は看護師（准看護師）免許証写し</t>
    <phoneticPr fontId="7"/>
  </si>
  <si>
    <t>【新規対象外】指定後、4箇月目以降算定可能</t>
    <phoneticPr fontId="7"/>
  </si>
  <si>
    <t>事業者支援係に提出する届出書（表紙）の写し</t>
  </si>
  <si>
    <t>通所系サービス事業所規模の区分等調査票（年度が変わる際に、事業所規模の</t>
  </si>
  <si>
    <t>区分が変更となる場合のみ、提出が必要となります。）</t>
    <phoneticPr fontId="7"/>
  </si>
  <si>
    <t>（別紙２）時間延長サービス体制加算届出書</t>
    <phoneticPr fontId="7"/>
  </si>
  <si>
    <t>（別紙２－１）入浴介護加算に関する状況　</t>
    <phoneticPr fontId="7"/>
  </si>
  <si>
    <t>事業所の平面図</t>
    <phoneticPr fontId="7"/>
  </si>
  <si>
    <t>浴室の写真（２～３枚程度）</t>
    <phoneticPr fontId="7"/>
  </si>
  <si>
    <t>□</t>
    <phoneticPr fontId="7"/>
  </si>
  <si>
    <t>（別紙３－５）の２，３　生活行為向上リハビリテーション実施加算に関する状況</t>
    <phoneticPr fontId="7"/>
  </si>
  <si>
    <t>従業者の勤務の体制及び勤務形態一覧表</t>
    <phoneticPr fontId="7"/>
  </si>
  <si>
    <t>運営規程（介護給付費算定に係る体制等の変更に伴い、改正したもの。通リハの</t>
    <phoneticPr fontId="7"/>
  </si>
  <si>
    <t>・祝日休み、常勤換算の計算式</t>
    <rPh sb="1" eb="4">
      <t>シュクジツヤス</t>
    </rPh>
    <rPh sb="6" eb="10">
      <t>ジョウキンカンサン</t>
    </rPh>
    <rPh sb="11" eb="14">
      <t>ケイサンシキ</t>
    </rPh>
    <phoneticPr fontId="25"/>
  </si>
  <si>
    <t> リハビリテーションを提供する理学療法士、作業療法士、言語聴覚士免許証の写し、</t>
    <rPh sb="32" eb="35">
      <t>メンキョショウ</t>
    </rPh>
    <rPh sb="36" eb="37">
      <t>ウツ</t>
    </rPh>
    <phoneticPr fontId="7"/>
  </si>
  <si>
    <t>研修が修了した医師の修了証書等</t>
    <phoneticPr fontId="7"/>
  </si>
  <si>
    <t>利用者数に対して理学療法士等の配置が適切であるか</t>
    <phoneticPr fontId="7"/>
  </si>
  <si>
    <t>（別紙３－５）の２、３　生活行為向上リハビリテーション実施加算に関する状況</t>
    <rPh sb="12" eb="14">
      <t>セイカツ</t>
    </rPh>
    <rPh sb="14" eb="16">
      <t>コウイ</t>
    </rPh>
    <rPh sb="16" eb="18">
      <t>コウジョウ</t>
    </rPh>
    <rPh sb="27" eb="29">
      <t>ジッシ</t>
    </rPh>
    <rPh sb="32" eb="33">
      <t>カン</t>
    </rPh>
    <rPh sb="35" eb="37">
      <t>ジョウキョウ</t>
    </rPh>
    <phoneticPr fontId="7"/>
  </si>
  <si>
    <t>管理栄養士登録証写し</t>
    <rPh sb="0" eb="2">
      <t>カンリ</t>
    </rPh>
    <rPh sb="2" eb="5">
      <t>エイヨウシ</t>
    </rPh>
    <rPh sb="5" eb="8">
      <t>トウロクショウ</t>
    </rPh>
    <rPh sb="8" eb="9">
      <t>ウツ</t>
    </rPh>
    <phoneticPr fontId="7"/>
  </si>
  <si>
    <t>歯科衛生士、言語聴覚士、看護師、准看護師免許証写し</t>
    <phoneticPr fontId="7"/>
  </si>
  <si>
    <t>(別紙４)サービス提供体制強化加算に関する届出書</t>
    <phoneticPr fontId="7"/>
  </si>
  <si>
    <t>（別紙４－１）又は(別紙４－２）　加算Ⅰ、加算Ⅱ、加算Ⅲに応じて記載してください。</t>
    <rPh sb="1" eb="3">
      <t>ベッシ</t>
    </rPh>
    <rPh sb="7" eb="8">
      <t>マタ</t>
    </rPh>
    <rPh sb="10" eb="12">
      <t>ベッシ</t>
    </rPh>
    <rPh sb="17" eb="19">
      <t>カサン</t>
    </rPh>
    <rPh sb="21" eb="23">
      <t>カサン</t>
    </rPh>
    <rPh sb="25" eb="27">
      <t>カサン</t>
    </rPh>
    <rPh sb="29" eb="30">
      <t>オウ</t>
    </rPh>
    <rPh sb="32" eb="34">
      <t>キサイ</t>
    </rPh>
    <phoneticPr fontId="7"/>
  </si>
  <si>
    <t>別添申請様式</t>
    <rPh sb="0" eb="2">
      <t>ベッテン</t>
    </rPh>
    <rPh sb="2" eb="4">
      <t>シンセイ</t>
    </rPh>
    <rPh sb="4" eb="6">
      <t>ヨウシキ</t>
    </rPh>
    <phoneticPr fontId="7"/>
  </si>
  <si>
    <t>利用延人員数計算シート</t>
    <rPh sb="0" eb="2">
      <t>リヨウ</t>
    </rPh>
    <rPh sb="2" eb="3">
      <t>ノ</t>
    </rPh>
    <rPh sb="3" eb="5">
      <t>ジンイン</t>
    </rPh>
    <rPh sb="5" eb="6">
      <t>スウ</t>
    </rPh>
    <rPh sb="6" eb="8">
      <t>ケイサン</t>
    </rPh>
    <phoneticPr fontId="7"/>
  </si>
  <si>
    <t>7 通常規模の事業所</t>
    <rPh sb="2" eb="4">
      <t>ツウジョウ</t>
    </rPh>
    <rPh sb="4" eb="6">
      <t>キボ</t>
    </rPh>
    <rPh sb="7" eb="10">
      <t>ジギョウショ</t>
    </rPh>
    <phoneticPr fontId="10"/>
  </si>
  <si>
    <t>4 通常規模の事業所</t>
    <rPh sb="2" eb="4">
      <t>ツウジョウ</t>
    </rPh>
    <rPh sb="4" eb="6">
      <t>キボ</t>
    </rPh>
    <rPh sb="7" eb="10">
      <t>ジギョウショ</t>
    </rPh>
    <phoneticPr fontId="10"/>
  </si>
  <si>
    <t>A 通常規模の事業所</t>
    <rPh sb="2" eb="4">
      <t>ツウジョウ</t>
    </rPh>
    <rPh sb="4" eb="6">
      <t>キボ</t>
    </rPh>
    <rPh sb="7" eb="10">
      <t>ジギョウショ</t>
    </rPh>
    <phoneticPr fontId="10"/>
  </si>
  <si>
    <t>1 なし</t>
    <phoneticPr fontId="7"/>
  </si>
  <si>
    <t>2 医師</t>
    <phoneticPr fontId="7"/>
  </si>
  <si>
    <t>3 看護職員</t>
    <phoneticPr fontId="7"/>
  </si>
  <si>
    <t>4 介護職員</t>
    <phoneticPr fontId="7"/>
  </si>
  <si>
    <t>5 理学療法士</t>
    <phoneticPr fontId="7"/>
  </si>
  <si>
    <t>6 作業療法士</t>
    <phoneticPr fontId="7"/>
  </si>
  <si>
    <t>7 言語聴覚士</t>
    <phoneticPr fontId="7"/>
  </si>
  <si>
    <t>1 なし</t>
    <phoneticPr fontId="7"/>
  </si>
  <si>
    <t>2 あり</t>
    <phoneticPr fontId="10"/>
  </si>
  <si>
    <t>1 対応不可</t>
    <phoneticPr fontId="7"/>
  </si>
  <si>
    <t>2 対応可</t>
    <phoneticPr fontId="7"/>
  </si>
  <si>
    <t>２ 加算Ⅰ</t>
    <rPh sb="2" eb="4">
      <t>カサン</t>
    </rPh>
    <phoneticPr fontId="7"/>
  </si>
  <si>
    <t>３ 加算Ⅱ</t>
    <rPh sb="2" eb="4">
      <t>カサン</t>
    </rPh>
    <phoneticPr fontId="7"/>
  </si>
  <si>
    <t>５ 加算Ⅰ</t>
    <rPh sb="2" eb="4">
      <t>カサン</t>
    </rPh>
    <phoneticPr fontId="7"/>
  </si>
  <si>
    <t>４ 加算Ⅱ</t>
    <phoneticPr fontId="7"/>
  </si>
  <si>
    <t>６ 加算Ⅲ</t>
    <rPh sb="2" eb="4">
      <t>カサン</t>
    </rPh>
    <phoneticPr fontId="7"/>
  </si>
  <si>
    <t>1 病院又は診療所</t>
    <rPh sb="2" eb="4">
      <t>ビョウイン</t>
    </rPh>
    <rPh sb="4" eb="5">
      <t>マタ</t>
    </rPh>
    <rPh sb="6" eb="8">
      <t>シンリョウ</t>
    </rPh>
    <rPh sb="8" eb="9">
      <t>ショ</t>
    </rPh>
    <phoneticPr fontId="10"/>
  </si>
  <si>
    <t>2 介護老人保健施設</t>
    <rPh sb="2" eb="4">
      <t>カイゴ</t>
    </rPh>
    <rPh sb="4" eb="6">
      <t>ロウジン</t>
    </rPh>
    <rPh sb="6" eb="8">
      <t>ホケン</t>
    </rPh>
    <rPh sb="8" eb="10">
      <t>シセツ</t>
    </rPh>
    <phoneticPr fontId="10"/>
  </si>
  <si>
    <t>3 介護医療院</t>
    <rPh sb="2" eb="4">
      <t>カイゴ</t>
    </rPh>
    <rPh sb="4" eb="6">
      <t>イリョウ</t>
    </rPh>
    <rPh sb="6" eb="7">
      <t>イン</t>
    </rPh>
    <phoneticPr fontId="10"/>
  </si>
  <si>
    <t>2 あり</t>
    <phoneticPr fontId="7"/>
  </si>
  <si>
    <t>有</t>
    <rPh sb="0" eb="1">
      <t>アリ</t>
    </rPh>
    <phoneticPr fontId="7"/>
  </si>
  <si>
    <t>無</t>
    <rPh sb="0" eb="1">
      <t>ナシ</t>
    </rPh>
    <phoneticPr fontId="7"/>
  </si>
  <si>
    <t>・</t>
    <phoneticPr fontId="7"/>
  </si>
  <si>
    <t>はい</t>
    <phoneticPr fontId="7"/>
  </si>
  <si>
    <t>いいえ</t>
    <phoneticPr fontId="7"/>
  </si>
  <si>
    <t>中重度者ケア体制加算に係る届出書</t>
    <rPh sb="0" eb="4">
      <t>チュウジュウドシャ</t>
    </rPh>
    <rPh sb="6" eb="8">
      <t>タイセイ</t>
    </rPh>
    <rPh sb="8" eb="10">
      <t>カサン</t>
    </rPh>
    <rPh sb="11" eb="12">
      <t>カカ</t>
    </rPh>
    <rPh sb="13" eb="16">
      <t>トドケデショ</t>
    </rPh>
    <phoneticPr fontId="10"/>
  </si>
  <si>
    <t>事 業 所 名</t>
  </si>
  <si>
    <t>異動等区分</t>
    <phoneticPr fontId="10"/>
  </si>
  <si>
    <t>1　新規</t>
    <phoneticPr fontId="10"/>
  </si>
  <si>
    <t>2　変更</t>
    <phoneticPr fontId="10"/>
  </si>
  <si>
    <t>3　終了</t>
    <phoneticPr fontId="10"/>
  </si>
  <si>
    <t>事業所等の区分</t>
    <rPh sb="0" eb="3">
      <t>ジギョウショ</t>
    </rPh>
    <phoneticPr fontId="10"/>
  </si>
  <si>
    <t>1　通所介護事業所</t>
    <rPh sb="2" eb="4">
      <t>ツウショ</t>
    </rPh>
    <rPh sb="4" eb="6">
      <t>カイゴ</t>
    </rPh>
    <rPh sb="6" eb="9">
      <t>ジギョウショ</t>
    </rPh>
    <phoneticPr fontId="10"/>
  </si>
  <si>
    <t>2　地域密着型通所介護事業所</t>
    <rPh sb="2" eb="4">
      <t>チイキ</t>
    </rPh>
    <rPh sb="4" eb="7">
      <t>ミッチャクガタ</t>
    </rPh>
    <rPh sb="7" eb="9">
      <t>ツウショ</t>
    </rPh>
    <rPh sb="9" eb="11">
      <t>カイゴ</t>
    </rPh>
    <rPh sb="11" eb="14">
      <t>ジギョウショ</t>
    </rPh>
    <phoneticPr fontId="10"/>
  </si>
  <si>
    <t>3　通所リハビリテーション事業所</t>
    <rPh sb="2" eb="4">
      <t>ツウショ</t>
    </rPh>
    <rPh sb="13" eb="16">
      <t>ジギョウショ</t>
    </rPh>
    <phoneticPr fontId="10"/>
  </si>
  <si>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10"/>
  </si>
  <si>
    <t>有</t>
    <rPh sb="0" eb="1">
      <t>ア</t>
    </rPh>
    <phoneticPr fontId="10"/>
  </si>
  <si>
    <t>・</t>
    <phoneticPr fontId="10"/>
  </si>
  <si>
    <t>無</t>
    <rPh sb="0" eb="1">
      <t>ナ</t>
    </rPh>
    <phoneticPr fontId="10"/>
  </si>
  <si>
    <t>通所介護</t>
    <rPh sb="0" eb="2">
      <t>ツウショ</t>
    </rPh>
    <rPh sb="2" eb="4">
      <t>カイゴ</t>
    </rPh>
    <phoneticPr fontId="10"/>
  </si>
  <si>
    <t>指定居宅サービス等基準第93条第１項第２号又は第３号に規定する看護職員又は介護職員の員数に加え、看護職員又は介護職員を常勤換算方法で２以上確保している。</t>
    <phoneticPr fontId="10"/>
  </si>
  <si>
    <t>指定通所介護事業所における前年度又は算定日が属する月の前３月間の利用者の総数のうち、要介護状態区分が要介護３、要介護４又は要介護５である者の占める割合が100分の30以上である。</t>
    <phoneticPr fontId="10"/>
  </si>
  <si>
    <t>指定通所介護を行う時間帯を通じて専ら当該指定通所介護の提供に当たる看護職員を１名以上配置している。</t>
    <phoneticPr fontId="10"/>
  </si>
  <si>
    <t>共生型通所介護費を算定していない。</t>
    <rPh sb="0" eb="3">
      <t>キョウセイガタ</t>
    </rPh>
    <rPh sb="3" eb="5">
      <t>ツウショ</t>
    </rPh>
    <rPh sb="5" eb="8">
      <t>カイゴヒ</t>
    </rPh>
    <rPh sb="9" eb="11">
      <t>サンテイ</t>
    </rPh>
    <phoneticPr fontId="10"/>
  </si>
  <si>
    <t>地域密着型
通所介護</t>
    <rPh sb="0" eb="5">
      <t>チイキミッチャクガタ</t>
    </rPh>
    <rPh sb="6" eb="8">
      <t>ツウショ</t>
    </rPh>
    <rPh sb="8" eb="10">
      <t>カイゴ</t>
    </rPh>
    <phoneticPr fontId="10"/>
  </si>
  <si>
    <t>指定地域密着型サービス基準第20条第１項第２号又は第３号に規定する看護職員又は介護職員の員数に加え、看護職員又は介護職員を常勤換算方法で２以上確保している。</t>
    <phoneticPr fontId="10"/>
  </si>
  <si>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10"/>
  </si>
  <si>
    <t>指定地域密着型通所介護を行う時間帯を通じて専ら当該指定地域密着型通所介護の提供に当たる看護職員を１名以上配置している。</t>
    <phoneticPr fontId="10"/>
  </si>
  <si>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10"/>
  </si>
  <si>
    <t>通所
リハビリ
テーション</t>
    <rPh sb="0" eb="2">
      <t>ツウショ</t>
    </rPh>
    <phoneticPr fontId="10"/>
  </si>
  <si>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10"/>
  </si>
  <si>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10"/>
  </si>
  <si>
    <t>指定通所リハビリテーションを行う時間帯を通じて専ら当該指定通所リハビリテーションの提供に当たる看護職員を１名以上配置している。</t>
    <rPh sb="2" eb="4">
      <t>ツウショ</t>
    </rPh>
    <rPh sb="29" eb="31">
      <t>ツウショ</t>
    </rPh>
    <phoneticPr fontId="10"/>
  </si>
  <si>
    <t>備考　要件を満たすことが分かる根拠書類を準備し、指定権者からの求めがあった場合には、</t>
    <phoneticPr fontId="10"/>
  </si>
  <si>
    <t>　　速やかに提出すること。</t>
    <rPh sb="2" eb="3">
      <t>スミ</t>
    </rPh>
    <rPh sb="6" eb="8">
      <t>テイシュツ</t>
    </rPh>
    <phoneticPr fontId="10"/>
  </si>
  <si>
    <t>令和</t>
    <rPh sb="0" eb="2">
      <t>レイワ</t>
    </rPh>
    <phoneticPr fontId="82"/>
  </si>
  <si>
    <t>年</t>
    <rPh sb="0" eb="1">
      <t>ネン</t>
    </rPh>
    <phoneticPr fontId="82"/>
  </si>
  <si>
    <t>月</t>
    <rPh sb="0" eb="1">
      <t>ゲツ</t>
    </rPh>
    <phoneticPr fontId="82"/>
  </si>
  <si>
    <t>日</t>
    <rPh sb="0" eb="1">
      <t>ニチ</t>
    </rPh>
    <phoneticPr fontId="8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</si>
  <si>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82"/>
  </si>
  <si>
    <t>事業所名</t>
    <rPh sb="0" eb="3">
      <t>ジギョウショ</t>
    </rPh>
    <rPh sb="3" eb="4">
      <t>メイ</t>
    </rPh>
    <phoneticPr fontId="82"/>
  </si>
  <si>
    <t>事業所番号</t>
    <rPh sb="0" eb="3">
      <t>ジギョウショ</t>
    </rPh>
    <rPh sb="3" eb="5">
      <t>バンゴウ</t>
    </rPh>
    <phoneticPr fontId="8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</si>
  <si>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82"/>
  </si>
  <si>
    <t>利用実人員数</t>
    <rPh sb="0" eb="2">
      <t>リヨウ</t>
    </rPh>
    <rPh sb="2" eb="3">
      <t>ジツ</t>
    </rPh>
    <rPh sb="3" eb="5">
      <t>ジンイン</t>
    </rPh>
    <rPh sb="5" eb="6">
      <t>スウ</t>
    </rPh>
    <phoneticPr fontId="82"/>
  </si>
  <si>
    <t>利用延人員数</t>
    <rPh sb="0" eb="2">
      <t>リヨウ</t>
    </rPh>
    <rPh sb="2" eb="5">
      <t>ノベジンイン</t>
    </rPh>
    <rPh sb="5" eb="6">
      <t>スウ</t>
    </rPh>
    <phoneticPr fontId="82"/>
  </si>
  <si>
    <t>２．算定期間</t>
    <rPh sb="2" eb="4">
      <t>サンテイ</t>
    </rPh>
    <rPh sb="4" eb="6">
      <t>キカン</t>
    </rPh>
    <phoneticPr fontId="82"/>
  </si>
  <si>
    <t>ア．前年度（３月を除く）の実績の平均</t>
    <rPh sb="2" eb="5">
      <t>ゼンネンド</t>
    </rPh>
    <rPh sb="7" eb="8">
      <t>ガツ</t>
    </rPh>
    <rPh sb="9" eb="10">
      <t>ノゾ</t>
    </rPh>
    <rPh sb="13" eb="15">
      <t>ジッセキ</t>
    </rPh>
    <rPh sb="16" eb="18">
      <t>ヘイキン</t>
    </rPh>
    <phoneticPr fontId="82"/>
  </si>
  <si>
    <t>イ．届出日の属する月の前３月</t>
    <rPh sb="2" eb="4">
      <t>トドケデ</t>
    </rPh>
    <rPh sb="4" eb="5">
      <t>ヒ</t>
    </rPh>
    <rPh sb="6" eb="7">
      <t>ゾク</t>
    </rPh>
    <rPh sb="9" eb="10">
      <t>ツキ</t>
    </rPh>
    <rPh sb="11" eb="12">
      <t>ゼン</t>
    </rPh>
    <rPh sb="13" eb="14">
      <t>ガツ</t>
    </rPh>
    <phoneticPr fontId="82"/>
  </si>
  <si>
    <t>ア．前年度（３月を除く）の実績の平均</t>
  </si>
  <si>
    <t>利用者の総数
（要支援者は
含めない）</t>
    <rPh sb="0" eb="3">
      <t>リヨウシャ</t>
    </rPh>
    <rPh sb="4" eb="6">
      <t>ソウスウ</t>
    </rPh>
    <rPh sb="8" eb="11">
      <t>ヨウシエン</t>
    </rPh>
    <rPh sb="11" eb="12">
      <t>シャ</t>
    </rPh>
    <rPh sb="14" eb="15">
      <t>フク</t>
    </rPh>
    <phoneticPr fontId="82"/>
  </si>
  <si>
    <t>要介護３、要介護４
または要介護５の
利用者数</t>
    <rPh sb="0" eb="3">
      <t>ヨウカイゴ</t>
    </rPh>
    <rPh sb="5" eb="8">
      <t>ヨウカイゴ</t>
    </rPh>
    <rPh sb="13" eb="16">
      <t>ヨウカイゴ</t>
    </rPh>
    <rPh sb="19" eb="21">
      <t>リヨウ</t>
    </rPh>
    <rPh sb="21" eb="22">
      <t>シャ</t>
    </rPh>
    <rPh sb="22" eb="23">
      <t>スウ</t>
    </rPh>
    <phoneticPr fontId="82"/>
  </si>
  <si>
    <t>月</t>
    <rPh sb="0" eb="1">
      <t>ガツ</t>
    </rPh>
    <phoneticPr fontId="82"/>
  </si>
  <si>
    <t>人</t>
    <rPh sb="0" eb="1">
      <t>ニン</t>
    </rPh>
    <phoneticPr fontId="82"/>
  </si>
  <si>
    <t>実績月数</t>
    <rPh sb="0" eb="2">
      <t>ジッセキ</t>
    </rPh>
    <rPh sb="2" eb="4">
      <t>ツキスウ</t>
    </rPh>
    <phoneticPr fontId="82"/>
  </si>
  <si>
    <t>合計</t>
    <rPh sb="0" eb="2">
      <t>ゴウケイ</t>
    </rPh>
    <phoneticPr fontId="82"/>
  </si>
  <si>
    <t>割合</t>
    <rPh sb="0" eb="2">
      <t>ワリアイ</t>
    </rPh>
    <phoneticPr fontId="82"/>
  </si>
  <si>
    <t>１月あたりの
平均</t>
    <rPh sb="1" eb="2">
      <t>ツキ</t>
    </rPh>
    <rPh sb="7" eb="9">
      <t>ヘイキン</t>
    </rPh>
    <phoneticPr fontId="82"/>
  </si>
  <si>
    <t>イ．届出日の属する月の前３月</t>
  </si>
  <si>
    <t>月</t>
  </si>
  <si>
    <t>備考</t>
    <rPh sb="0" eb="2">
      <t>ビコウ</t>
    </rPh>
    <phoneticPr fontId="8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</si>
  <si>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82"/>
  </si>
  <si>
    <t>・「１．要介護３、要介護４または要介護５である者の割合の算出基準」で、</t>
    <phoneticPr fontId="8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</si>
  <si>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82"/>
  </si>
  <si>
    <t>・「２．算定期間」でアまたはイの算定期間を選択してください。</t>
    <rPh sb="4" eb="6">
      <t>サンテイ</t>
    </rPh>
    <rPh sb="6" eb="8">
      <t>キカン</t>
    </rPh>
    <rPh sb="16" eb="18">
      <t>サンテイ</t>
    </rPh>
    <rPh sb="18" eb="20">
      <t>キカン</t>
    </rPh>
    <rPh sb="21" eb="23">
      <t>センタク</t>
    </rPh>
    <phoneticPr fontId="8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</si>
  <si>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82"/>
  </si>
  <si>
    <t>　については、前年度の実績（ア）による届出はできません。</t>
    <rPh sb="7" eb="10">
      <t>ゼンネンド</t>
    </rPh>
    <rPh sb="11" eb="13">
      <t>ジッセキ</t>
    </rPh>
    <rPh sb="19" eb="21">
      <t>トドケデ</t>
    </rPh>
    <phoneticPr fontId="8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</si>
  <si>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82"/>
  </si>
  <si>
    <t>　（平成27年4月1日）」問31をご参照ください。</t>
    <rPh sb="13" eb="14">
      <t>トイ</t>
    </rPh>
    <rPh sb="18" eb="20">
      <t>サンショウ</t>
    </rPh>
    <phoneticPr fontId="82"/>
  </si>
  <si>
    <t>（別紙３－５－２）　職員の体制に関する状況調書</t>
    <rPh sb="10" eb="12">
      <t>ショクイン</t>
    </rPh>
    <rPh sb="13" eb="15">
      <t>タイセイ</t>
    </rPh>
    <rPh sb="16" eb="17">
      <t>カン</t>
    </rPh>
    <rPh sb="19" eb="21">
      <t>ジョウキョウ</t>
    </rPh>
    <rPh sb="21" eb="23">
      <t>チョウショ</t>
    </rPh>
    <phoneticPr fontId="7"/>
  </si>
  <si>
    <t>（別紙３－５－３）　中重度者要介護者対応要件に関する調書</t>
    <phoneticPr fontId="7"/>
  </si>
  <si>
    <t xml:space="preserve">(別紙３－５－２)                                 </t>
    <rPh sb="1" eb="3">
      <t>ベッシ</t>
    </rPh>
    <phoneticPr fontId="7"/>
  </si>
  <si>
    <t>（評価対象期間（算定する年度の初日の属する年の前年の１月から１２月まで）の</t>
    <phoneticPr fontId="7"/>
  </si>
  <si>
    <t>利用実績が必要なため新規の場合はなし）</t>
    <rPh sb="0" eb="4">
      <t>リヨウジッセキ</t>
    </rPh>
    <phoneticPr fontId="7"/>
  </si>
  <si>
    <t>４　「異動項目」欄には、（別紙１）「介護給付費算定に係る体制等状況一覧表」に掲げる項目を記載してください。</t>
    <rPh sb="13" eb="15">
      <t>ベッシ</t>
    </rPh>
    <rPh sb="18" eb="25">
      <t>カイゴキュウフヒサンテイ</t>
    </rPh>
    <rPh sb="26" eb="27">
      <t>カカ</t>
    </rPh>
    <rPh sb="28" eb="36">
      <t>タイセイナドジョウキョウイチランヒョウ</t>
    </rPh>
    <rPh sb="38" eb="39">
      <t>カカ</t>
    </rPh>
    <rPh sb="41" eb="43">
      <t>コウモク</t>
    </rPh>
    <rPh sb="44" eb="46">
      <t>キサイ</t>
    </rPh>
    <phoneticPr fontId="7"/>
  </si>
  <si>
    <t>３　「異動等の区分」欄には、今回届出を行う事業所・施設について該当する数字の横の□を■にしてください。</t>
    <rPh sb="38" eb="39">
      <t>ヨコ</t>
    </rPh>
    <phoneticPr fontId="7"/>
  </si>
  <si>
    <t>事業所・施設において、施設等の区分欄、その他の該当する体制等に掲げる項目につき該当する番号の横の□を■にしてください。</t>
    <rPh sb="0" eb="3">
      <t>ジギョウショ</t>
    </rPh>
    <rPh sb="4" eb="6">
      <t>シセツ</t>
    </rPh>
    <rPh sb="11" eb="13">
      <t>シセツ</t>
    </rPh>
    <rPh sb="13" eb="14">
      <t>トウ</t>
    </rPh>
    <rPh sb="15" eb="17">
      <t>クブン</t>
    </rPh>
    <rPh sb="17" eb="18">
      <t>ラン</t>
    </rPh>
    <rPh sb="21" eb="22">
      <t>タ</t>
    </rPh>
    <rPh sb="23" eb="25">
      <t>ガイトウ</t>
    </rPh>
    <rPh sb="27" eb="29">
      <t>タイセイ</t>
    </rPh>
    <rPh sb="29" eb="30">
      <t>トウ</t>
    </rPh>
    <rPh sb="31" eb="32">
      <t>カカ</t>
    </rPh>
    <rPh sb="34" eb="36">
      <t>コウモク</t>
    </rPh>
    <rPh sb="39" eb="41">
      <t>ガイトウ</t>
    </rPh>
    <rPh sb="43" eb="45">
      <t>バンゴウ</t>
    </rPh>
    <rPh sb="46" eb="47">
      <t>ヨコ</t>
    </rPh>
    <phoneticPr fontId="10"/>
  </si>
  <si>
    <t>（別紙３－５－３）</t>
    <rPh sb="1" eb="3">
      <t>ベッシ</t>
    </rPh>
    <phoneticPr fontId="82"/>
  </si>
  <si>
    <t>（別紙３－５）の１　認知症短期集中リハビリテーション実施加算に関する状況</t>
    <rPh sb="1" eb="3">
      <t>ベッシ</t>
    </rPh>
    <rPh sb="10" eb="12">
      <t>ニンチ</t>
    </rPh>
    <rPh sb="12" eb="13">
      <t>ショウ</t>
    </rPh>
    <rPh sb="13" eb="15">
      <t>タンキ</t>
    </rPh>
    <rPh sb="15" eb="17">
      <t>シュウチュウ</t>
    </rPh>
    <rPh sb="26" eb="28">
      <t>ジッシ</t>
    </rPh>
    <rPh sb="28" eb="30">
      <t>カサン</t>
    </rPh>
    <rPh sb="31" eb="32">
      <t>カン</t>
    </rPh>
    <rPh sb="34" eb="36">
      <t>ジョウキョウ</t>
    </rPh>
    <phoneticPr fontId="7"/>
  </si>
  <si>
    <t>（別紙３－５－１）　中重度者ケア体制加算に関する状況</t>
    <rPh sb="10" eb="11">
      <t>チュウ</t>
    </rPh>
    <rPh sb="11" eb="13">
      <t>ジュウド</t>
    </rPh>
    <rPh sb="13" eb="14">
      <t>シャ</t>
    </rPh>
    <rPh sb="16" eb="18">
      <t>タイセイ</t>
    </rPh>
    <rPh sb="18" eb="20">
      <t>カサン</t>
    </rPh>
    <rPh sb="21" eb="22">
      <t>カン</t>
    </rPh>
    <rPh sb="24" eb="26">
      <t>ジョウキョウ</t>
    </rPh>
    <phoneticPr fontId="7"/>
  </si>
  <si>
    <t>（別紙５）通所リハビリテーション事業所における移行支援加算に係る届出</t>
    <rPh sb="23" eb="25">
      <t>イコウ</t>
    </rPh>
    <rPh sb="25" eb="27">
      <t>シエン</t>
    </rPh>
    <phoneticPr fontId="7"/>
  </si>
  <si>
    <t>（別紙５－１）終了者数の状況に関する調書</t>
    <rPh sb="10" eb="11">
      <t>スウ</t>
    </rPh>
    <phoneticPr fontId="7"/>
  </si>
  <si>
    <t>（別紙５－２）事業所の利用状況に関する調書</t>
    <phoneticPr fontId="7"/>
  </si>
  <si>
    <t>（別紙５－２）</t>
    <phoneticPr fontId="7"/>
  </si>
  <si>
    <t>（別紙５－１）</t>
    <phoneticPr fontId="7"/>
  </si>
  <si>
    <t>　　　　（例）　令和4年4月1日から9月30日まで定員10人、令和4年10月1日から令和5年3月31日まで定員15人で、</t>
    <rPh sb="5" eb="6">
      <t>レイ</t>
    </rPh>
    <rPh sb="8" eb="10">
      <t>レイワ</t>
    </rPh>
    <rPh sb="11" eb="12">
      <t>ネン</t>
    </rPh>
    <rPh sb="12" eb="13">
      <t>ヘイネン</t>
    </rPh>
    <rPh sb="13" eb="14">
      <t>ガツ</t>
    </rPh>
    <rPh sb="15" eb="16">
      <t>ニチ</t>
    </rPh>
    <rPh sb="19" eb="20">
      <t>ガツ</t>
    </rPh>
    <rPh sb="22" eb="23">
      <t>ニチ</t>
    </rPh>
    <rPh sb="25" eb="27">
      <t>テイイン</t>
    </rPh>
    <rPh sb="29" eb="30">
      <t>ニン</t>
    </rPh>
    <rPh sb="31" eb="33">
      <t>レイワ</t>
    </rPh>
    <rPh sb="34" eb="35">
      <t>ネン</t>
    </rPh>
    <rPh sb="35" eb="36">
      <t>ヘイネン</t>
    </rPh>
    <rPh sb="37" eb="38">
      <t>ガツ</t>
    </rPh>
    <rPh sb="39" eb="40">
      <t>ニチ</t>
    </rPh>
    <rPh sb="42" eb="44">
      <t>レイワ</t>
    </rPh>
    <rPh sb="45" eb="46">
      <t>ネン</t>
    </rPh>
    <rPh sb="46" eb="47">
      <t>ヘイネン</t>
    </rPh>
    <rPh sb="47" eb="48">
      <t>ガツ</t>
    </rPh>
    <rPh sb="50" eb="51">
      <t>ニチ</t>
    </rPh>
    <phoneticPr fontId="7"/>
  </si>
  <si>
    <t>（１０人×１８３日＋１５人×１８２日）÷３６５日＝（１，８３０＋２，７３０）÷３６５日＝１２.４９３１５・・・≒１２.４９人</t>
    <rPh sb="3" eb="4">
      <t>ニン</t>
    </rPh>
    <rPh sb="8" eb="9">
      <t>ニチ</t>
    </rPh>
    <rPh sb="12" eb="13">
      <t>ニン</t>
    </rPh>
    <rPh sb="17" eb="18">
      <t>ニチ</t>
    </rPh>
    <rPh sb="23" eb="24">
      <t>ニチ</t>
    </rPh>
    <rPh sb="42" eb="43">
      <t>ニチ</t>
    </rPh>
    <rPh sb="61" eb="62">
      <t>ニン</t>
    </rPh>
    <phoneticPr fontId="7"/>
  </si>
  <si>
    <t>Ｄ　大規模の事業所</t>
    <phoneticPr fontId="10"/>
  </si>
  <si>
    <t>Ｅ　大規模の事業所</t>
    <phoneticPr fontId="10"/>
  </si>
  <si>
    <t>Ｆ　大規模の事業所</t>
    <phoneticPr fontId="10"/>
  </si>
  <si>
    <t>Ｇ　大規模の事業所(特例)</t>
    <phoneticPr fontId="10"/>
  </si>
  <si>
    <t>Ｈ　大規模の事業所(特例)</t>
    <phoneticPr fontId="10"/>
  </si>
  <si>
    <t>Ｊ　大規模の事業所(特例)</t>
    <phoneticPr fontId="10"/>
  </si>
  <si>
    <t>高齢者虐待防止措置実施の有無</t>
    <rPh sb="0" eb="3">
      <t>コウレイシャ</t>
    </rPh>
    <rPh sb="3" eb="5">
      <t>ギャクタイ</t>
    </rPh>
    <rPh sb="5" eb="7">
      <t>ボウシ</t>
    </rPh>
    <rPh sb="7" eb="9">
      <t>ソチ</t>
    </rPh>
    <rPh sb="9" eb="11">
      <t>ジッシ</t>
    </rPh>
    <rPh sb="12" eb="14">
      <t>ウム</t>
    </rPh>
    <phoneticPr fontId="7"/>
  </si>
  <si>
    <t>業務継続計画策定の有無</t>
    <rPh sb="0" eb="2">
      <t>ギョウム</t>
    </rPh>
    <rPh sb="2" eb="4">
      <t>ケイゾク</t>
    </rPh>
    <rPh sb="4" eb="6">
      <t>ケイカク</t>
    </rPh>
    <rPh sb="6" eb="8">
      <t>サクテイ</t>
    </rPh>
    <rPh sb="9" eb="11">
      <t>ウム</t>
    </rPh>
    <phoneticPr fontId="7"/>
  </si>
  <si>
    <t>３ 加算イ</t>
    <phoneticPr fontId="7"/>
  </si>
  <si>
    <t>６ 加算ロ</t>
    <phoneticPr fontId="7"/>
  </si>
  <si>
    <t>８ 加算ハ</t>
    <rPh sb="2" eb="4">
      <t>カサン</t>
    </rPh>
    <phoneticPr fontId="7"/>
  </si>
  <si>
    <t>リハビリテーションマネジメント加算に係る医師による説明</t>
    <rPh sb="15" eb="17">
      <t>カサン</t>
    </rPh>
    <rPh sb="18" eb="19">
      <t>カカ</t>
    </rPh>
    <rPh sb="20" eb="22">
      <t>イシ</t>
    </rPh>
    <rPh sb="25" eb="27">
      <t>セツメイ</t>
    </rPh>
    <phoneticPr fontId="7"/>
  </si>
  <si>
    <t>介護職員等処遇改善加算</t>
    <rPh sb="0" eb="2">
      <t>カイゴ</t>
    </rPh>
    <rPh sb="2" eb="4">
      <t>ショクイン</t>
    </rPh>
    <rPh sb="4" eb="5">
      <t>ナド</t>
    </rPh>
    <rPh sb="5" eb="7">
      <t>ショグウ</t>
    </rPh>
    <rPh sb="7" eb="9">
      <t>カイゼン</t>
    </rPh>
    <rPh sb="9" eb="11">
      <t>カサン</t>
    </rPh>
    <phoneticPr fontId="7"/>
  </si>
  <si>
    <t>1 減算型</t>
    <rPh sb="2" eb="5">
      <t>ゲンサンガタ</t>
    </rPh>
    <phoneticPr fontId="7"/>
  </si>
  <si>
    <t>２基準型</t>
    <rPh sb="1" eb="4">
      <t>キジュンガタ</t>
    </rPh>
    <phoneticPr fontId="7"/>
  </si>
  <si>
    <t>９ 加算Ⅲ</t>
    <rPh sb="2" eb="4">
      <t>カサン</t>
    </rPh>
    <phoneticPr fontId="7"/>
  </si>
  <si>
    <t>中重度者ケア体制加算、移行支援加算、サービス提供体制強化加算の届出を行う場合は、それぞれ(別紙２)～(別紙５)</t>
    <rPh sb="11" eb="13">
      <t>イコウ</t>
    </rPh>
    <rPh sb="13" eb="15">
      <t>シエン</t>
    </rPh>
    <phoneticPr fontId="7"/>
  </si>
  <si>
    <t>リハビリテーションマネジメント加算、短期集中個別リハビリテーション実施加算、生活行為向上リハビリテーション実施加算、</t>
    <phoneticPr fontId="10"/>
  </si>
  <si>
    <t>高齢者虐待防止措置実施の有無</t>
    <phoneticPr fontId="7"/>
  </si>
  <si>
    <t>業務継続計画策定の有無</t>
    <phoneticPr fontId="7"/>
  </si>
  <si>
    <t>口腔機能向上加算</t>
    <rPh sb="0" eb="2">
      <t>コウクウ</t>
    </rPh>
    <rPh sb="2" eb="4">
      <t>キノウ</t>
    </rPh>
    <rPh sb="4" eb="6">
      <t>コウジョウ</t>
    </rPh>
    <rPh sb="6" eb="8">
      <t>カサン</t>
    </rPh>
    <phoneticPr fontId="10"/>
  </si>
  <si>
    <t>一体的サービス提供加算</t>
    <rPh sb="0" eb="3">
      <t>イッタイテキ</t>
    </rPh>
    <rPh sb="7" eb="9">
      <t>テイキョウ</t>
    </rPh>
    <rPh sb="9" eb="11">
      <t>カサン</t>
    </rPh>
    <phoneticPr fontId="7"/>
  </si>
  <si>
    <t>１０　一体的サービス提供加算</t>
    <rPh sb="3" eb="6">
      <t>イッタイテキ</t>
    </rPh>
    <rPh sb="10" eb="12">
      <t>テイキョウ</t>
    </rPh>
    <rPh sb="12" eb="14">
      <t>カサン</t>
    </rPh>
    <phoneticPr fontId="10"/>
  </si>
  <si>
    <t>（別紙３-１)　リハビリテーションマネジメント加算イに関する状況</t>
    <rPh sb="27" eb="28">
      <t>カン</t>
    </rPh>
    <rPh sb="30" eb="32">
      <t>ジョウキョウ</t>
    </rPh>
    <phoneticPr fontId="7"/>
  </si>
  <si>
    <t>（別紙３-２)　リハビリテーションマネジメント加算ロに関する状況</t>
    <phoneticPr fontId="7"/>
  </si>
  <si>
    <t>（別紙３-３)　リハビリテーションマネジメント加算ハに関する状況</t>
    <phoneticPr fontId="7"/>
  </si>
  <si>
    <r>
      <t>１１　</t>
    </r>
    <r>
      <rPr>
        <sz val="10"/>
        <rFont val="ＭＳ Ｐ明朝"/>
        <family val="1"/>
        <charset val="128"/>
      </rPr>
      <t>中重度者ケア体制加算</t>
    </r>
    <phoneticPr fontId="7"/>
  </si>
  <si>
    <t>１２　科学的介護推進体
　　　制加算</t>
    <phoneticPr fontId="10"/>
  </si>
  <si>
    <t>１３　移行支援加算</t>
    <rPh sb="3" eb="5">
      <t>イコウ</t>
    </rPh>
    <rPh sb="5" eb="7">
      <t>シエン</t>
    </rPh>
    <rPh sb="7" eb="9">
      <t>カサン</t>
    </rPh>
    <phoneticPr fontId="7"/>
  </si>
  <si>
    <t>１４ サービス提供体制</t>
    <phoneticPr fontId="7"/>
  </si>
  <si>
    <t>１５ 感染症又は災害の発生を理由とする通所介護等の介護報酬による評価</t>
    <phoneticPr fontId="7"/>
  </si>
  <si>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10"/>
  </si>
  <si>
    <t>3　施 設 種 別</t>
    <rPh sb="2" eb="3">
      <t>シ</t>
    </rPh>
    <rPh sb="4" eb="5">
      <t>セツ</t>
    </rPh>
    <rPh sb="6" eb="7">
      <t>シュ</t>
    </rPh>
    <rPh sb="8" eb="9">
      <t>ベツ</t>
    </rPh>
    <phoneticPr fontId="10"/>
  </si>
  <si>
    <t>1　通所介護</t>
    <rPh sb="2" eb="4">
      <t>ツウショ</t>
    </rPh>
    <rPh sb="4" eb="6">
      <t>カイゴ</t>
    </rPh>
    <phoneticPr fontId="10"/>
  </si>
  <si>
    <t>2　（介護予防）通所リハビリテーション</t>
    <rPh sb="3" eb="5">
      <t>カイゴ</t>
    </rPh>
    <rPh sb="5" eb="7">
      <t>ヨボウ</t>
    </rPh>
    <rPh sb="8" eb="10">
      <t>ツウショ</t>
    </rPh>
    <phoneticPr fontId="10"/>
  </si>
  <si>
    <t>3　地域密着型通所介護</t>
    <rPh sb="2" eb="4">
      <t>チイキ</t>
    </rPh>
    <rPh sb="4" eb="7">
      <t>ミッチャクガタ</t>
    </rPh>
    <rPh sb="7" eb="9">
      <t>ツウショ</t>
    </rPh>
    <rPh sb="9" eb="11">
      <t>カイゴ</t>
    </rPh>
    <phoneticPr fontId="10"/>
  </si>
  <si>
    <t>3　（介護予防）認知症対応型通所介護</t>
    <rPh sb="3" eb="5">
      <t>カイゴ</t>
    </rPh>
    <rPh sb="5" eb="7">
      <t>ヨボウ</t>
    </rPh>
    <rPh sb="8" eb="11">
      <t>ニンチショウ</t>
    </rPh>
    <rPh sb="11" eb="14">
      <t>タイオウガタ</t>
    </rPh>
    <rPh sb="14" eb="16">
      <t>ツウショ</t>
    </rPh>
    <rPh sb="16" eb="18">
      <t>カイゴ</t>
    </rPh>
    <phoneticPr fontId="10"/>
  </si>
  <si>
    <t>4　届 出 項 目</t>
    <rPh sb="2" eb="3">
      <t>トド</t>
    </rPh>
    <rPh sb="4" eb="5">
      <t>デ</t>
    </rPh>
    <rPh sb="6" eb="7">
      <t>コウ</t>
    </rPh>
    <rPh sb="8" eb="9">
      <t>メ</t>
    </rPh>
    <phoneticPr fontId="10"/>
  </si>
  <si>
    <t>1 サービス提供体制強化加算（Ⅰ）</t>
    <rPh sb="6" eb="8">
      <t>テイキョウ</t>
    </rPh>
    <rPh sb="8" eb="10">
      <t>タイセイ</t>
    </rPh>
    <rPh sb="10" eb="12">
      <t>キョウカ</t>
    </rPh>
    <rPh sb="12" eb="14">
      <t>カサン</t>
    </rPh>
    <phoneticPr fontId="10"/>
  </si>
  <si>
    <t>2 サービス提供体制強化加算（Ⅱ）</t>
    <rPh sb="6" eb="8">
      <t>テイキョウ</t>
    </rPh>
    <rPh sb="8" eb="10">
      <t>タイセイ</t>
    </rPh>
    <rPh sb="10" eb="12">
      <t>キョウカ</t>
    </rPh>
    <rPh sb="12" eb="14">
      <t>カサン</t>
    </rPh>
    <phoneticPr fontId="10"/>
  </si>
  <si>
    <t>3 サービス提供体制強化加算（Ⅲ）</t>
    <rPh sb="6" eb="8">
      <t>テイキョウ</t>
    </rPh>
    <rPh sb="8" eb="10">
      <t>タイセイ</t>
    </rPh>
    <rPh sb="10" eb="12">
      <t>キョウカ</t>
    </rPh>
    <rPh sb="12" eb="14">
      <t>カサン</t>
    </rPh>
    <phoneticPr fontId="10"/>
  </si>
  <si>
    <t>5　介護職員等の状況</t>
    <rPh sb="2" eb="4">
      <t>カイゴ</t>
    </rPh>
    <rPh sb="4" eb="6">
      <t>ショクイン</t>
    </rPh>
    <rPh sb="6" eb="7">
      <t>トウ</t>
    </rPh>
    <rPh sb="8" eb="10">
      <t>ジョウキョウ</t>
    </rPh>
    <phoneticPr fontId="10"/>
  </si>
  <si>
    <t>要件を満たすことが分かる根拠書類を準備し、指定権者からの求めがあった場合には、速やかに提出すること。</t>
    <phoneticPr fontId="10"/>
  </si>
  <si>
    <t>（別紙4）</t>
    <phoneticPr fontId="10"/>
  </si>
  <si>
    <t>（別紙3-5-1）</t>
    <phoneticPr fontId="10"/>
  </si>
  <si>
    <t>月</t>
    <rPh sb="0" eb="1">
      <t>ガツ</t>
    </rPh>
    <phoneticPr fontId="10"/>
  </si>
  <si>
    <t>通所リハビリテーション事業所における移行支援加算に係る届出書</t>
    <rPh sb="18" eb="20">
      <t>イコウ</t>
    </rPh>
    <rPh sb="29" eb="30">
      <t>ショ</t>
    </rPh>
    <phoneticPr fontId="10"/>
  </si>
  <si>
    <t>1　移行支援加算</t>
    <phoneticPr fontId="10"/>
  </si>
  <si>
    <t>評価対象期間の通所リハビリテーション終了者数</t>
    <phoneticPr fontId="10"/>
  </si>
  <si>
    <t>①のうち、指定通所介護等を実施した者の数（注１）</t>
    <phoneticPr fontId="10"/>
  </si>
  <si>
    <t>評価対象期間の新規終了者数（注２）</t>
    <phoneticPr fontId="10"/>
  </si>
  <si>
    <t>「指定通所介護等を実施」とは、指定通所介護、指定地域密着型通所介護、指定（介護予防）認知症対応型通所介護、指定（介護予防）小規模多機能型居宅介護、指定看護小規模多機能型居宅介護、第１号通所事業の利用、及び自宅において役割を持って生活している場合を含み、サービス提供の終了の事由が医療機関への入院、介護保険施設への入所、指定（介護予防）訪問リハビリテーション、指定（介護予防）通所リハビリテーション、指定認知症対応型共同生活介護等への移行である場合を含めない。</t>
    <rPh sb="1" eb="3">
      <t>シテイ</t>
    </rPh>
    <rPh sb="3" eb="5">
      <t>ツウショ</t>
    </rPh>
    <rPh sb="5" eb="8">
      <t>カイゴナド</t>
    </rPh>
    <rPh sb="9" eb="11">
      <t>ジッシ</t>
    </rPh>
    <rPh sb="22" eb="24">
      <t>シテイ</t>
    </rPh>
    <rPh sb="24" eb="26">
      <t>チイキ</t>
    </rPh>
    <rPh sb="26" eb="28">
      <t>ミッチャク</t>
    </rPh>
    <rPh sb="28" eb="29">
      <t>ガタ</t>
    </rPh>
    <rPh sb="29" eb="31">
      <t>ツウショ</t>
    </rPh>
    <rPh sb="31" eb="33">
      <t>カイゴ</t>
    </rPh>
    <rPh sb="37" eb="39">
      <t>カイゴ</t>
    </rPh>
    <rPh sb="39" eb="41">
      <t>ヨボウ</t>
    </rPh>
    <rPh sb="53" eb="55">
      <t>シテイ</t>
    </rPh>
    <rPh sb="56" eb="58">
      <t>カイゴ</t>
    </rPh>
    <rPh sb="58" eb="60">
      <t>ヨボウ</t>
    </rPh>
    <rPh sb="61" eb="72">
      <t>ショウキボタキノウガタキョタクカイゴ</t>
    </rPh>
    <rPh sb="73" eb="75">
      <t>シテイ</t>
    </rPh>
    <rPh sb="75" eb="77">
      <t>カンゴ</t>
    </rPh>
    <rPh sb="77" eb="88">
      <t>ショウキボタキノウガタキョタクカイゴ</t>
    </rPh>
    <rPh sb="89" eb="90">
      <t>ダイ</t>
    </rPh>
    <rPh sb="91" eb="92">
      <t>ゴウ</t>
    </rPh>
    <rPh sb="92" eb="94">
      <t>ツウショ</t>
    </rPh>
    <rPh sb="94" eb="96">
      <t>ジギョウ</t>
    </rPh>
    <rPh sb="139" eb="141">
      <t>イリョウ</t>
    </rPh>
    <rPh sb="141" eb="143">
      <t>キカン</t>
    </rPh>
    <rPh sb="159" eb="161">
      <t>シテイ</t>
    </rPh>
    <rPh sb="162" eb="164">
      <t>カイゴ</t>
    </rPh>
    <rPh sb="164" eb="166">
      <t>ヨボウ</t>
    </rPh>
    <rPh sb="179" eb="181">
      <t>シテイ</t>
    </rPh>
    <rPh sb="182" eb="184">
      <t>カイゴ</t>
    </rPh>
    <rPh sb="184" eb="186">
      <t>ヨボウ</t>
    </rPh>
    <rPh sb="187" eb="189">
      <t>ツウショ</t>
    </rPh>
    <rPh sb="216" eb="218">
      <t>イコウ</t>
    </rPh>
    <rPh sb="221" eb="223">
      <t>バアイ</t>
    </rPh>
    <phoneticPr fontId="10"/>
  </si>
  <si>
    <t>評価対象期間に当該事業所の提供する指定通所リハビリテーションの利用を終了した者の数（入院、入所、死亡を含む。）</t>
    <rPh sb="0" eb="2">
      <t>ヒョウカ</t>
    </rPh>
    <rPh sb="2" eb="4">
      <t>タイショウ</t>
    </rPh>
    <rPh sb="4" eb="6">
      <t>キカン</t>
    </rPh>
    <rPh sb="7" eb="9">
      <t>トウガイ</t>
    </rPh>
    <rPh sb="9" eb="12">
      <t>ジギョウショ</t>
    </rPh>
    <rPh sb="13" eb="15">
      <t>テイキョウ</t>
    </rPh>
    <rPh sb="17" eb="19">
      <t>シテイ</t>
    </rPh>
    <rPh sb="19" eb="21">
      <t>ツウショ</t>
    </rPh>
    <rPh sb="31" eb="33">
      <t>リヨウ</t>
    </rPh>
    <rPh sb="34" eb="36">
      <t>シュウリョウ</t>
    </rPh>
    <rPh sb="38" eb="39">
      <t>モノ</t>
    </rPh>
    <rPh sb="40" eb="41">
      <t>カズ</t>
    </rPh>
    <phoneticPr fontId="10"/>
  </si>
  <si>
    <t>（別紙5）</t>
    <phoneticPr fontId="10"/>
  </si>
  <si>
    <t>９　口腔機能向上体制加算</t>
    <rPh sb="2" eb="4">
      <t>コウクウ</t>
    </rPh>
    <rPh sb="4" eb="6">
      <t>キノウ</t>
    </rPh>
    <rPh sb="6" eb="8">
      <t>コウジョウ</t>
    </rPh>
    <rPh sb="8" eb="10">
      <t>タイセイ</t>
    </rPh>
    <rPh sb="10" eb="12">
      <t>カサン</t>
    </rPh>
    <phoneticPr fontId="10"/>
  </si>
  <si>
    <t>３　入浴介助加算</t>
    <rPh sb="2" eb="4">
      <t>ニュウヨク</t>
    </rPh>
    <rPh sb="4" eb="6">
      <t>カイジョ</t>
    </rPh>
    <rPh sb="6" eb="8">
      <t>カサン</t>
    </rPh>
    <phoneticPr fontId="7"/>
  </si>
  <si>
    <r>
      <rPr>
        <b/>
        <sz val="11"/>
        <rFont val="ＭＳ Ｐゴシック"/>
        <family val="3"/>
        <charset val="128"/>
      </rPr>
      <t>【加算Ⅱ】</t>
    </r>
    <r>
      <rPr>
        <sz val="11"/>
        <rFont val="ＭＳ Ｐゴシック"/>
        <family val="3"/>
        <charset val="128"/>
      </rPr>
      <t xml:space="preserve">
</t>
    </r>
    <r>
      <rPr>
        <b/>
        <sz val="11"/>
        <rFont val="ＭＳ Ｐゴシック"/>
        <family val="3"/>
        <charset val="128"/>
      </rPr>
      <t>③</t>
    </r>
    <r>
      <rPr>
        <sz val="11"/>
        <rFont val="ＭＳ Ｐゴシック"/>
        <family val="3"/>
        <charset val="128"/>
      </rPr>
      <t>指定通所リハビリテーション事業所の理学療法士、作業療法士又は言語聴覚士が、医師等との連携の下で、当該利用者の身体の状況、訪問により把握した当該居宅の浴室の環境等を踏まえて個別の入浴計画を作成していますか。
ただし、個別の入浴計画に相当する内容を通所リハビリテーション計画に記載することをもって、個別の入浴計画の作成に代えることができます。</t>
    </r>
    <rPh sb="8" eb="9">
      <t>テイ</t>
    </rPh>
    <rPh sb="9" eb="11">
      <t>ツウショ</t>
    </rPh>
    <rPh sb="24" eb="26">
      <t>リガク</t>
    </rPh>
    <rPh sb="26" eb="29">
      <t>リョウホウシ</t>
    </rPh>
    <rPh sb="30" eb="32">
      <t>サギョウ</t>
    </rPh>
    <rPh sb="32" eb="35">
      <t>リョウホウシ</t>
    </rPh>
    <rPh sb="35" eb="36">
      <t>マタ</t>
    </rPh>
    <rPh sb="37" eb="42">
      <t>ゲンゴチョウカクシ</t>
    </rPh>
    <rPh sb="46" eb="47">
      <t>ナド</t>
    </rPh>
    <rPh sb="114" eb="116">
      <t>コベツ</t>
    </rPh>
    <rPh sb="117" eb="121">
      <t>ニュウヨクケイカク</t>
    </rPh>
    <rPh sb="122" eb="124">
      <t>ソウトウ</t>
    </rPh>
    <rPh sb="126" eb="128">
      <t>ナイヨウ</t>
    </rPh>
    <rPh sb="129" eb="131">
      <t>ツウショ</t>
    </rPh>
    <rPh sb="140" eb="142">
      <t>ケイカク</t>
    </rPh>
    <rPh sb="143" eb="145">
      <t>キサイ</t>
    </rPh>
    <rPh sb="154" eb="156">
      <t>コベツ</t>
    </rPh>
    <rPh sb="157" eb="159">
      <t>ニュウヨク</t>
    </rPh>
    <rPh sb="159" eb="161">
      <t>ケイカク</t>
    </rPh>
    <rPh sb="162" eb="164">
      <t>サクセイ</t>
    </rPh>
    <rPh sb="165" eb="166">
      <t>カ</t>
    </rPh>
    <phoneticPr fontId="7"/>
  </si>
  <si>
    <r>
      <t xml:space="preserve">【加算Ⅱ】
</t>
    </r>
    <r>
      <rPr>
        <b/>
        <sz val="11"/>
        <rFont val="ＭＳ Ｐゴシック"/>
        <family val="3"/>
        <charset val="128"/>
      </rPr>
      <t>➃</t>
    </r>
    <r>
      <rPr>
        <sz val="11"/>
        <rFont val="ＭＳ Ｐゴシック"/>
        <family val="3"/>
        <charset val="128"/>
      </rPr>
      <t>　③の入浴計画に基づき、個浴その他の利用者の居宅の状況に近い環境（利用者の居宅の浴室の手すりの位置や、使用する浴槽の深さ及び高さ等に合わせて、当該事業所の浴室に福祉用具等を設置することにより、利用者の居宅の浴室の状況を再現しているものをいう。）で、入浴介助を行っていますか。</t>
    </r>
    <rPh sb="40" eb="43">
      <t>リヨウシャ</t>
    </rPh>
    <rPh sb="44" eb="46">
      <t>キョタク</t>
    </rPh>
    <rPh sb="47" eb="49">
      <t>ヨクシツ</t>
    </rPh>
    <rPh sb="50" eb="51">
      <t>テ</t>
    </rPh>
    <rPh sb="54" eb="56">
      <t>イチ</t>
    </rPh>
    <rPh sb="58" eb="60">
      <t>シヨウ</t>
    </rPh>
    <rPh sb="62" eb="64">
      <t>ヨクソウ</t>
    </rPh>
    <rPh sb="65" eb="66">
      <t>フカ</t>
    </rPh>
    <rPh sb="67" eb="68">
      <t>オヨ</t>
    </rPh>
    <rPh sb="69" eb="70">
      <t>タカ</t>
    </rPh>
    <rPh sb="71" eb="72">
      <t>ナド</t>
    </rPh>
    <rPh sb="73" eb="74">
      <t>ア</t>
    </rPh>
    <rPh sb="78" eb="80">
      <t>トウガイ</t>
    </rPh>
    <rPh sb="80" eb="83">
      <t>ジギョウショ</t>
    </rPh>
    <rPh sb="84" eb="86">
      <t>ヨクシツ</t>
    </rPh>
    <rPh sb="87" eb="91">
      <t>フクシヨウグ</t>
    </rPh>
    <rPh sb="91" eb="92">
      <t>ナド</t>
    </rPh>
    <rPh sb="93" eb="95">
      <t>セッチ</t>
    </rPh>
    <rPh sb="103" eb="106">
      <t>リヨウシャ</t>
    </rPh>
    <rPh sb="107" eb="109">
      <t>キョタク</t>
    </rPh>
    <rPh sb="110" eb="112">
      <t>ヨクシツ</t>
    </rPh>
    <rPh sb="113" eb="115">
      <t>ジョウキョウ</t>
    </rPh>
    <rPh sb="116" eb="118">
      <t>サイゲン</t>
    </rPh>
    <phoneticPr fontId="7"/>
  </si>
  <si>
    <t>通所リハビリテーション計画について、当該計画の作成に関与した医師、理学療法士、作業療法士又は言語聴覚士が利用者又はその家族に対して説明し、利用者の同意を得ていますか。理学療法士、作業療法士又は言語聴覚士が説明した場合は、説明した内容等について医師へ報告していますか。</t>
    <rPh sb="30" eb="32">
      <t>イシ</t>
    </rPh>
    <rPh sb="83" eb="88">
      <t>リガクリョウホウシ</t>
    </rPh>
    <rPh sb="89" eb="94">
      <t>サギョウリョウホウシ</t>
    </rPh>
    <rPh sb="94" eb="95">
      <t>マタ</t>
    </rPh>
    <rPh sb="96" eb="98">
      <t>ゲンゴ</t>
    </rPh>
    <rPh sb="98" eb="101">
      <t>チョウカクシ</t>
    </rPh>
    <rPh sb="102" eb="104">
      <t>セツメイ</t>
    </rPh>
    <rPh sb="106" eb="108">
      <t>バアイ</t>
    </rPh>
    <phoneticPr fontId="10"/>
  </si>
  <si>
    <t>(1)から(5)までに適合することを確認し、記録していますか。</t>
    <phoneticPr fontId="10"/>
  </si>
  <si>
    <t>利用者ごとの通所リハビリテーション計画書等の内容等の情報を厚生労働省に提出し、リハビリテーションの提供に当たって、当該情報その他のリハビリテーションの適切かつ有効な実施のために必要な情報を活用していますか。</t>
    <rPh sb="0" eb="3">
      <t>リヨウシャ</t>
    </rPh>
    <rPh sb="6" eb="8">
      <t>ツウショ</t>
    </rPh>
    <rPh sb="17" eb="20">
      <t>ケイカクショ</t>
    </rPh>
    <rPh sb="20" eb="21">
      <t>ナド</t>
    </rPh>
    <rPh sb="22" eb="24">
      <t>ナイヨウ</t>
    </rPh>
    <rPh sb="24" eb="25">
      <t>ナド</t>
    </rPh>
    <rPh sb="26" eb="28">
      <t>ジョウホウ</t>
    </rPh>
    <rPh sb="29" eb="34">
      <t>コウセイロウドウショウ</t>
    </rPh>
    <rPh sb="35" eb="37">
      <t>テイシュツ</t>
    </rPh>
    <rPh sb="49" eb="51">
      <t>テイキョウ</t>
    </rPh>
    <rPh sb="52" eb="53">
      <t>ア</t>
    </rPh>
    <rPh sb="57" eb="59">
      <t>トウガイ</t>
    </rPh>
    <rPh sb="59" eb="61">
      <t>ジョウホウ</t>
    </rPh>
    <rPh sb="63" eb="64">
      <t>タ</t>
    </rPh>
    <rPh sb="75" eb="77">
      <t>テキセツ</t>
    </rPh>
    <rPh sb="79" eb="81">
      <t>ユウコウ</t>
    </rPh>
    <rPh sb="82" eb="84">
      <t>ジッシ</t>
    </rPh>
    <rPh sb="88" eb="90">
      <t>ヒツヨウ</t>
    </rPh>
    <rPh sb="91" eb="93">
      <t>ジョウホウ</t>
    </rPh>
    <rPh sb="94" eb="96">
      <t>カツヨウ</t>
    </rPh>
    <phoneticPr fontId="7"/>
  </si>
  <si>
    <t>リハビリテーションマネジメント加算（イ）　に関する状況</t>
    <rPh sb="15" eb="17">
      <t>カサン</t>
    </rPh>
    <rPh sb="22" eb="23">
      <t>カン</t>
    </rPh>
    <rPh sb="25" eb="27">
      <t>ジョウキョウ</t>
    </rPh>
    <phoneticPr fontId="10"/>
  </si>
  <si>
    <t>リハビリテーションマネジメント加算（ロ）　に関する状況</t>
    <rPh sb="15" eb="17">
      <t>カサン</t>
    </rPh>
    <rPh sb="22" eb="23">
      <t>カン</t>
    </rPh>
    <rPh sb="25" eb="27">
      <t>ジョウキョウ</t>
    </rPh>
    <phoneticPr fontId="10"/>
  </si>
  <si>
    <t>リハビリテーションマネジメント加算（ハ）　に関する状況</t>
    <rPh sb="15" eb="17">
      <t>カサン</t>
    </rPh>
    <rPh sb="22" eb="23">
      <t>カン</t>
    </rPh>
    <rPh sb="25" eb="27">
      <t>ジョウキョウ</t>
    </rPh>
    <phoneticPr fontId="10"/>
  </si>
  <si>
    <t>当該事業所の従業者として又は外部との連携により管理栄養士を一名以上配置していますか。</t>
    <rPh sb="0" eb="2">
      <t>トウガイ</t>
    </rPh>
    <rPh sb="2" eb="5">
      <t>ジギョウショ</t>
    </rPh>
    <rPh sb="6" eb="9">
      <t>ジュウギョウシャ</t>
    </rPh>
    <rPh sb="12" eb="13">
      <t>マタ</t>
    </rPh>
    <rPh sb="14" eb="16">
      <t>ガイブ</t>
    </rPh>
    <rPh sb="18" eb="20">
      <t>レンケイ</t>
    </rPh>
    <rPh sb="23" eb="25">
      <t>カンリ</t>
    </rPh>
    <rPh sb="25" eb="28">
      <t>エイヨウシ</t>
    </rPh>
    <rPh sb="29" eb="31">
      <t>イチメイ</t>
    </rPh>
    <rPh sb="31" eb="33">
      <t>イジョウ</t>
    </rPh>
    <rPh sb="33" eb="35">
      <t>ハイチ</t>
    </rPh>
    <phoneticPr fontId="7"/>
  </si>
  <si>
    <t>言語聴覚士、歯科衛生士又は看護職員を一名以上配置していますか。</t>
    <rPh sb="0" eb="5">
      <t>ゲンゴチョウカクシ</t>
    </rPh>
    <rPh sb="6" eb="8">
      <t>シカ</t>
    </rPh>
    <rPh sb="8" eb="11">
      <t>エイセイシ</t>
    </rPh>
    <rPh sb="11" eb="12">
      <t>マタ</t>
    </rPh>
    <rPh sb="13" eb="17">
      <t>カンゴショクイン</t>
    </rPh>
    <rPh sb="18" eb="20">
      <t>イチメイ</t>
    </rPh>
    <rPh sb="20" eb="22">
      <t>イジョウ</t>
    </rPh>
    <rPh sb="22" eb="24">
      <t>ハイチ</t>
    </rPh>
    <phoneticPr fontId="7"/>
  </si>
  <si>
    <t>利用者ごとに、医師、管理栄養士、理学療法士、作業療法士、言語聴覚士、看護職員、介護職員その他の職種の者が共同して栄養アセスメント（利用者ごとの低栄養状態のリスク及び解決すべき課題を把握することをいう。）を実施し、当該利用者又はその家族に対してその結果を説明し、相談等に必要に応じ対応していますか。</t>
    <rPh sb="0" eb="3">
      <t>リヨウシャ</t>
    </rPh>
    <rPh sb="7" eb="9">
      <t>イシ</t>
    </rPh>
    <rPh sb="10" eb="15">
      <t>カンリエイヨウシ</t>
    </rPh>
    <rPh sb="16" eb="21">
      <t>リガクリョウホウシ</t>
    </rPh>
    <rPh sb="22" eb="27">
      <t>サギョウリョウホウシ</t>
    </rPh>
    <rPh sb="28" eb="33">
      <t>ゲンゴチョウカクシ</t>
    </rPh>
    <rPh sb="34" eb="38">
      <t>カンゴショクイン</t>
    </rPh>
    <rPh sb="39" eb="43">
      <t>カイゴショクイン</t>
    </rPh>
    <rPh sb="45" eb="46">
      <t>タ</t>
    </rPh>
    <rPh sb="47" eb="49">
      <t>ショクシュ</t>
    </rPh>
    <rPh sb="50" eb="51">
      <t>モノ</t>
    </rPh>
    <rPh sb="52" eb="54">
      <t>キョウドウ</t>
    </rPh>
    <rPh sb="56" eb="58">
      <t>エイヨウ</t>
    </rPh>
    <rPh sb="65" eb="68">
      <t>リヨウシャ</t>
    </rPh>
    <rPh sb="71" eb="72">
      <t>ヒク</t>
    </rPh>
    <rPh sb="72" eb="74">
      <t>エイヨウ</t>
    </rPh>
    <rPh sb="74" eb="76">
      <t>ジョウタイ</t>
    </rPh>
    <rPh sb="80" eb="81">
      <t>オヨ</t>
    </rPh>
    <rPh sb="82" eb="84">
      <t>カイケツ</t>
    </rPh>
    <rPh sb="87" eb="89">
      <t>カダイ</t>
    </rPh>
    <rPh sb="90" eb="92">
      <t>ハアク</t>
    </rPh>
    <rPh sb="102" eb="104">
      <t>ジッシ</t>
    </rPh>
    <rPh sb="106" eb="108">
      <t>トウガイ</t>
    </rPh>
    <rPh sb="108" eb="111">
      <t>リヨウシャ</t>
    </rPh>
    <rPh sb="111" eb="112">
      <t>マタ</t>
    </rPh>
    <rPh sb="115" eb="117">
      <t>カゾク</t>
    </rPh>
    <rPh sb="118" eb="119">
      <t>タイ</t>
    </rPh>
    <rPh sb="123" eb="125">
      <t>ケッカ</t>
    </rPh>
    <rPh sb="126" eb="128">
      <t>セツメイ</t>
    </rPh>
    <rPh sb="130" eb="132">
      <t>ソウダン</t>
    </rPh>
    <rPh sb="132" eb="133">
      <t>ナド</t>
    </rPh>
    <rPh sb="134" eb="136">
      <t>ヒツヨウ</t>
    </rPh>
    <rPh sb="137" eb="138">
      <t>オウ</t>
    </rPh>
    <rPh sb="139" eb="141">
      <t>タイオウ</t>
    </rPh>
    <phoneticPr fontId="7"/>
  </si>
  <si>
    <t>(10)</t>
    <phoneticPr fontId="10"/>
  </si>
  <si>
    <t>(11)</t>
    <phoneticPr fontId="10"/>
  </si>
  <si>
    <t>利用者ごとに、言語聴覚士、歯科衛生士又は看護職員がその他の職種の者と共同して口腔の健康状態を評価し、当該利用者の口腔の健康状態に係る解決すべき課題の把握を行っていますか。</t>
    <rPh sb="0" eb="3">
      <t>リヨウシャ</t>
    </rPh>
    <rPh sb="7" eb="12">
      <t>ゲンゴチョウカクシ</t>
    </rPh>
    <rPh sb="13" eb="18">
      <t>シカエイセイシ</t>
    </rPh>
    <rPh sb="18" eb="19">
      <t>マタ</t>
    </rPh>
    <rPh sb="20" eb="24">
      <t>カンゴショクイン</t>
    </rPh>
    <rPh sb="27" eb="28">
      <t>タ</t>
    </rPh>
    <rPh sb="29" eb="31">
      <t>ショクシュ</t>
    </rPh>
    <rPh sb="32" eb="33">
      <t>モノ</t>
    </rPh>
    <rPh sb="34" eb="36">
      <t>キョウドウ</t>
    </rPh>
    <rPh sb="38" eb="40">
      <t>コウクウ</t>
    </rPh>
    <rPh sb="41" eb="43">
      <t>ケンコウ</t>
    </rPh>
    <rPh sb="43" eb="45">
      <t>ジョウタイ</t>
    </rPh>
    <rPh sb="46" eb="48">
      <t>ヒョウカ</t>
    </rPh>
    <rPh sb="50" eb="52">
      <t>トウガイ</t>
    </rPh>
    <rPh sb="52" eb="55">
      <t>リヨウシャ</t>
    </rPh>
    <rPh sb="56" eb="58">
      <t>コウクウ</t>
    </rPh>
    <rPh sb="59" eb="63">
      <t>ケンコウジョウタイ</t>
    </rPh>
    <rPh sb="64" eb="65">
      <t>カカ</t>
    </rPh>
    <rPh sb="66" eb="68">
      <t>カイケツ</t>
    </rPh>
    <rPh sb="71" eb="73">
      <t>カダイ</t>
    </rPh>
    <rPh sb="74" eb="76">
      <t>ハアク</t>
    </rPh>
    <rPh sb="77" eb="78">
      <t>オコナ</t>
    </rPh>
    <phoneticPr fontId="10"/>
  </si>
  <si>
    <t>(12)</t>
    <phoneticPr fontId="10"/>
  </si>
  <si>
    <t>(13)</t>
    <phoneticPr fontId="10"/>
  </si>
  <si>
    <t>利用者ごとに、医師、管理栄養士、理学療法士、作業療法士、言語聴覚士、歯科衛生士、看護職員、介護職員その他の職種＜（14）において「関係職種」という。＞が、通所リハビリテーション計画等の内容等の情報その他リハビリテーションの適切かつ有効な実施のために必要な情報、利用者の栄養状態に関する情報及び利用者の口腔の健康状態に関する情報を相互に共有していますか。</t>
    <rPh sb="0" eb="3">
      <t>リヨウシャ</t>
    </rPh>
    <rPh sb="7" eb="9">
      <t>イシ</t>
    </rPh>
    <rPh sb="10" eb="15">
      <t>カンリエイヨウシ</t>
    </rPh>
    <rPh sb="16" eb="21">
      <t>リガクリョウホウシ</t>
    </rPh>
    <rPh sb="22" eb="27">
      <t>サギョウリョウホウシ</t>
    </rPh>
    <rPh sb="28" eb="33">
      <t>ゲンゴチョウカクシ</t>
    </rPh>
    <rPh sb="34" eb="36">
      <t>シカ</t>
    </rPh>
    <rPh sb="36" eb="39">
      <t>エイセイシ</t>
    </rPh>
    <rPh sb="40" eb="42">
      <t>カンゴ</t>
    </rPh>
    <rPh sb="42" eb="44">
      <t>ショクイン</t>
    </rPh>
    <rPh sb="45" eb="47">
      <t>カイゴ</t>
    </rPh>
    <rPh sb="47" eb="49">
      <t>ショクイン</t>
    </rPh>
    <rPh sb="51" eb="52">
      <t>タ</t>
    </rPh>
    <rPh sb="53" eb="55">
      <t>ショクシュ</t>
    </rPh>
    <rPh sb="65" eb="67">
      <t>カンケイ</t>
    </rPh>
    <rPh sb="67" eb="69">
      <t>ショクシュ</t>
    </rPh>
    <rPh sb="77" eb="79">
      <t>ツウショ</t>
    </rPh>
    <rPh sb="88" eb="90">
      <t>ケイカク</t>
    </rPh>
    <rPh sb="90" eb="91">
      <t>ナド</t>
    </rPh>
    <rPh sb="92" eb="94">
      <t>ナイヨウ</t>
    </rPh>
    <rPh sb="94" eb="95">
      <t>ナド</t>
    </rPh>
    <rPh sb="96" eb="98">
      <t>ジョウホウ</t>
    </rPh>
    <rPh sb="100" eb="101">
      <t>タ</t>
    </rPh>
    <rPh sb="111" eb="113">
      <t>テキセツ</t>
    </rPh>
    <rPh sb="115" eb="117">
      <t>ユウコウ</t>
    </rPh>
    <rPh sb="118" eb="120">
      <t>ジッシ</t>
    </rPh>
    <rPh sb="124" eb="126">
      <t>ヒツヨウ</t>
    </rPh>
    <rPh sb="127" eb="129">
      <t>ジョウホウ</t>
    </rPh>
    <rPh sb="130" eb="133">
      <t>リヨウシャ</t>
    </rPh>
    <rPh sb="134" eb="138">
      <t>エイヨウジョウタイ</t>
    </rPh>
    <rPh sb="139" eb="140">
      <t>カン</t>
    </rPh>
    <rPh sb="142" eb="144">
      <t>ジョウホウ</t>
    </rPh>
    <rPh sb="144" eb="145">
      <t>オヨ</t>
    </rPh>
    <rPh sb="146" eb="149">
      <t>リヨウシャ</t>
    </rPh>
    <rPh sb="150" eb="152">
      <t>コウクウ</t>
    </rPh>
    <rPh sb="153" eb="157">
      <t>ケンコウジョウタイ</t>
    </rPh>
    <rPh sb="158" eb="159">
      <t>カン</t>
    </rPh>
    <rPh sb="161" eb="163">
      <t>ジョウホウ</t>
    </rPh>
    <rPh sb="164" eb="166">
      <t>ソウゴ</t>
    </rPh>
    <rPh sb="167" eb="169">
      <t>キョウユウ</t>
    </rPh>
    <phoneticPr fontId="10"/>
  </si>
  <si>
    <t>(14)</t>
    <phoneticPr fontId="10"/>
  </si>
  <si>
    <t>(13)で共有した情報を踏まえ、必要に応じて通所リハビリテーション計画を見直し、当該見直しの内容を関係職種の間で共有していますか。</t>
    <rPh sb="5" eb="7">
      <t>キョウユウ</t>
    </rPh>
    <rPh sb="9" eb="11">
      <t>ジョウホウ</t>
    </rPh>
    <rPh sb="12" eb="13">
      <t>フ</t>
    </rPh>
    <rPh sb="16" eb="18">
      <t>ヒツヨウ</t>
    </rPh>
    <rPh sb="19" eb="20">
      <t>オウ</t>
    </rPh>
    <rPh sb="22" eb="24">
      <t>ツウショ</t>
    </rPh>
    <rPh sb="33" eb="35">
      <t>ケイカク</t>
    </rPh>
    <rPh sb="36" eb="38">
      <t>ミナオ</t>
    </rPh>
    <rPh sb="40" eb="42">
      <t>トウガイ</t>
    </rPh>
    <rPh sb="42" eb="44">
      <t>ミナオ</t>
    </rPh>
    <rPh sb="46" eb="48">
      <t>ナイヨウ</t>
    </rPh>
    <rPh sb="49" eb="51">
      <t>カンケイ</t>
    </rPh>
    <rPh sb="51" eb="53">
      <t>ショクシュ</t>
    </rPh>
    <rPh sb="54" eb="55">
      <t>アイダ</t>
    </rPh>
    <rPh sb="56" eb="58">
      <t>キョウユウ</t>
    </rPh>
    <phoneticPr fontId="10"/>
  </si>
  <si>
    <t>介護予防
通所リハビリテーション</t>
    <phoneticPr fontId="7"/>
  </si>
  <si>
    <r>
      <rPr>
        <b/>
        <sz val="11"/>
        <rFont val="ＭＳ Ｐゴシック"/>
        <family val="3"/>
        <charset val="128"/>
      </rPr>
      <t xml:space="preserve">
【加算Ⅱ】</t>
    </r>
    <r>
      <rPr>
        <sz val="11"/>
        <rFont val="ＭＳ Ｐゴシック"/>
        <family val="3"/>
        <charset val="128"/>
      </rPr>
      <t xml:space="preserve">
</t>
    </r>
    <r>
      <rPr>
        <b/>
        <sz val="11"/>
        <rFont val="ＭＳ Ｐゴシック"/>
        <family val="3"/>
        <charset val="128"/>
      </rPr>
      <t>②</t>
    </r>
    <r>
      <rPr>
        <sz val="11"/>
        <rFont val="ＭＳ Ｐゴシック"/>
        <family val="3"/>
        <charset val="128"/>
      </rPr>
      <t xml:space="preserve">　医師、理学療法士、作業療法士、言語聴覚士若しくは介護支援専門員又は利用者の動作及び浴室の環境の評価を行うことができる福祉用具専門相談員、地域包括支援センターの職員その他の住宅改修に関する専門的知識及び経験を有する者（以下、「医師等」という。）が利用者の居宅を訪問し、浴室における当該利用者の動作及び浴室の環境を評価し、かつ、当該訪問において、当該居宅の浴室が、当該利用者自身又はその家族等の介助により入浴を行うことが難しい環境にあると認められる場合は、訪問した医師等が、指定居宅介護支援事業所（※①）の介護支援専門員又は指定福祉用具貸与事業所（※②）若しくは指定特定福祉用具販売事業所（※③）の福祉用具専門相談員（※④）と連携し、福祉用具の貸与若しくは購入又は住宅改修等の浴室の環境整備に係る助言を行っていますか。
ただし、医師等による利用者の居宅への訪問が困難な場合には、医師等の指示の下、介護職員が利用者の居宅を訪問し、情報通信機器等を活用して把握した浴室における当該利用者の動作及び浴室の環境を踏まえ、医師等が当該評価及び助言を行っても差支えないものとします。
※①指定居宅介護支援等の事業の人員及び運営に関する基準第二条に規定する指定居宅介護支援事業所
※②指定居宅サービス等基準第百九十四条第一項に規定する指定福祉用具貸与事業所
※③指定居宅サービス等基準第二百八条第一項に規定する指定特定福祉用具販売事業所
※④介護保険法施行令（平成十年政令第四百十二号）第四条第一項に規定する福祉用具専門相談員
</t>
    </r>
    <rPh sb="2" eb="4">
      <t>カサン</t>
    </rPh>
    <rPh sb="9" eb="11">
      <t>イシ</t>
    </rPh>
    <rPh sb="12" eb="14">
      <t>リガク</t>
    </rPh>
    <rPh sb="14" eb="17">
      <t>リョウホウシ</t>
    </rPh>
    <rPh sb="18" eb="20">
      <t>サギョウ</t>
    </rPh>
    <rPh sb="20" eb="23">
      <t>リョウホウシ</t>
    </rPh>
    <rPh sb="24" eb="28">
      <t>ゲンゴチョウカク</t>
    </rPh>
    <rPh sb="28" eb="29">
      <t>シ</t>
    </rPh>
    <rPh sb="29" eb="30">
      <t>モ</t>
    </rPh>
    <rPh sb="33" eb="35">
      <t>カイゴ</t>
    </rPh>
    <rPh sb="35" eb="37">
      <t>シエン</t>
    </rPh>
    <rPh sb="37" eb="40">
      <t>センモンイン</t>
    </rPh>
    <rPh sb="40" eb="41">
      <t>マタ</t>
    </rPh>
    <rPh sb="42" eb="45">
      <t>リヨウシャ</t>
    </rPh>
    <rPh sb="46" eb="48">
      <t>ドウサ</t>
    </rPh>
    <rPh sb="48" eb="49">
      <t>オヨ</t>
    </rPh>
    <rPh sb="50" eb="52">
      <t>ヨクシツ</t>
    </rPh>
    <rPh sb="53" eb="55">
      <t>カンキョウ</t>
    </rPh>
    <rPh sb="56" eb="58">
      <t>ヒョウカ</t>
    </rPh>
    <rPh sb="59" eb="60">
      <t>オコナ</t>
    </rPh>
    <rPh sb="67" eb="69">
      <t>フクシ</t>
    </rPh>
    <rPh sb="69" eb="71">
      <t>ヨウグ</t>
    </rPh>
    <rPh sb="71" eb="73">
      <t>センモン</t>
    </rPh>
    <rPh sb="73" eb="76">
      <t>ソウダンイン</t>
    </rPh>
    <rPh sb="77" eb="79">
      <t>チイキ</t>
    </rPh>
    <rPh sb="79" eb="83">
      <t>ホウカツシエン</t>
    </rPh>
    <rPh sb="88" eb="90">
      <t>ショクイン</t>
    </rPh>
    <rPh sb="92" eb="93">
      <t>タ</t>
    </rPh>
    <rPh sb="94" eb="96">
      <t>ジュウタク</t>
    </rPh>
    <rPh sb="96" eb="98">
      <t>カイシュウ</t>
    </rPh>
    <rPh sb="99" eb="100">
      <t>カン</t>
    </rPh>
    <rPh sb="102" eb="105">
      <t>センモンテキ</t>
    </rPh>
    <rPh sb="105" eb="107">
      <t>チシキ</t>
    </rPh>
    <rPh sb="107" eb="108">
      <t>オヨ</t>
    </rPh>
    <rPh sb="109" eb="111">
      <t>ケイケン</t>
    </rPh>
    <rPh sb="112" eb="113">
      <t>ユウ</t>
    </rPh>
    <rPh sb="115" eb="116">
      <t>モノ</t>
    </rPh>
    <rPh sb="117" eb="119">
      <t>イカ</t>
    </rPh>
    <rPh sb="121" eb="123">
      <t>イシ</t>
    </rPh>
    <rPh sb="123" eb="124">
      <t>ナド</t>
    </rPh>
    <rPh sb="260" eb="262">
      <t>カイゴ</t>
    </rPh>
    <rPh sb="300" eb="301">
      <t>ショ</t>
    </rPh>
    <rPh sb="371" eb="373">
      <t>イシ</t>
    </rPh>
    <rPh sb="373" eb="374">
      <t>ナド</t>
    </rPh>
    <rPh sb="377" eb="380">
      <t>リヨウシャ</t>
    </rPh>
    <rPh sb="381" eb="383">
      <t>キョタク</t>
    </rPh>
    <rPh sb="385" eb="387">
      <t>ホウモン</t>
    </rPh>
    <rPh sb="388" eb="390">
      <t>コンナン</t>
    </rPh>
    <rPh sb="391" eb="393">
      <t>バアイ</t>
    </rPh>
    <rPh sb="396" eb="398">
      <t>イシ</t>
    </rPh>
    <rPh sb="398" eb="399">
      <t>ナド</t>
    </rPh>
    <rPh sb="400" eb="402">
      <t>シジ</t>
    </rPh>
    <rPh sb="403" eb="404">
      <t>シタ</t>
    </rPh>
    <rPh sb="405" eb="409">
      <t>カイゴショクイン</t>
    </rPh>
    <rPh sb="410" eb="413">
      <t>リヨウシャ</t>
    </rPh>
    <rPh sb="414" eb="416">
      <t>キョタク</t>
    </rPh>
    <rPh sb="417" eb="419">
      <t>ホウモン</t>
    </rPh>
    <rPh sb="421" eb="423">
      <t>ジョウホウ</t>
    </rPh>
    <rPh sb="423" eb="425">
      <t>ツウシン</t>
    </rPh>
    <rPh sb="425" eb="427">
      <t>キキ</t>
    </rPh>
    <rPh sb="427" eb="428">
      <t>ナド</t>
    </rPh>
    <rPh sb="429" eb="431">
      <t>カツヨウ</t>
    </rPh>
    <rPh sb="433" eb="435">
      <t>ハアク</t>
    </rPh>
    <rPh sb="437" eb="439">
      <t>ヨクシツ</t>
    </rPh>
    <rPh sb="443" eb="445">
      <t>トウガイ</t>
    </rPh>
    <rPh sb="445" eb="448">
      <t>リヨウシャ</t>
    </rPh>
    <rPh sb="449" eb="451">
      <t>ドウサ</t>
    </rPh>
    <rPh sb="451" eb="452">
      <t>オヨ</t>
    </rPh>
    <rPh sb="453" eb="455">
      <t>ヨクシツ</t>
    </rPh>
    <rPh sb="456" eb="458">
      <t>カンキョウ</t>
    </rPh>
    <rPh sb="459" eb="460">
      <t>フ</t>
    </rPh>
    <rPh sb="463" eb="465">
      <t>イシ</t>
    </rPh>
    <rPh sb="465" eb="466">
      <t>ナド</t>
    </rPh>
    <rPh sb="467" eb="469">
      <t>トウガイ</t>
    </rPh>
    <rPh sb="469" eb="471">
      <t>ヒョウカ</t>
    </rPh>
    <rPh sb="471" eb="472">
      <t>オヨ</t>
    </rPh>
    <rPh sb="473" eb="475">
      <t>ジョゲン</t>
    </rPh>
    <rPh sb="476" eb="477">
      <t>オコナ</t>
    </rPh>
    <rPh sb="480" eb="482">
      <t>サシツカ</t>
    </rPh>
    <phoneticPr fontId="10"/>
  </si>
  <si>
    <t>②入浴介助加算(Ⅱ)は、利用者が居宅において、自身で又は家族若しくは居宅で入浴介助を行うことが想定される訪問介護員等（以下、「家族・訪問介護員等」という。）の介助によって入浴ができるようになることを目的とし、以下ａ～ｃを実施することを評価するものである。なお、入浴介助加算(Ⅱ)の算定に関係する者は、利用者の状態に応じ、自身で又は家族・訪問介護員等の介助により尊厳を保持しつつ入浴ができるようになるためには、どのような介護技術を用いて行うことが適切であるかを念頭に置いた上で、ａ～ｃを実施する。
ａ 医師、理学療法士、作業療法士、言語聴覚士、介護福祉士若しくは介護支援専門員又は利用者の動作及び浴室の環境の評価を行うことができる福祉用具専門相談員、機能訓練指導員、地域包括支援センターの職員その他住宅改修の関する専門的知識及び経験を有する者（以下、「医師等」という。）が利用者の居宅を訪問し、浴室における当該利用者の動作及び浴室の環境を評価する。その際、当該利用者の居宅を訪問し評価した者が、入浴に係る適切な介護技術に基づいて、利用者の動作を踏まえ、利用者自身で又は家族・訪問介護員等の介助により入浴を行うことが可能であると判断した場合、指定通所リハビリテーション事業所に対しその旨情報共有する。また、当該利用者の居宅を訪問し評価した者が指定通所リハビリテーション事業所の従業者以外の者である場合は、書面等を活用し、十分な情報共有を行うよう留意すること。
（※）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う。
なお、医師等が訪問することが困難な場合には、医師等の指示の下、介護職員が居宅を訪問し、情報通信機器等を活用して把握した浴室における利用者の動作及び浴室の環境を踏まえ、医師等が評価及び助言を行うこともできることとする。ただし、情報通信機器等の活用については、当該利用者等の同意を得なければならないこと。また、個人情報保護委員会・厚生労働省「医療・介護関係事業者における個人情報の適切な取扱いのためのガイダンス」、厚生労働省「医療情報システムの安全管理に関するガイドライン」等を遵守すること。
ｂ 指定通所リハビリテーション事業所の理学療法士、作業療法士又は言語聴覚士が、医師との連携の下で、当該利用者の身体の状況や訪問により把握した当該利用者の居宅の浴室の環境等を踏まえた個別の入浴計画を作成する。なお、個別の入浴計画に相当する内容を通所リハビリテーション計画の中に記載する場合は、その記載をもって個別の入浴計画の作成に代えることができるものとする。
ｃ　ｂの入浴計画に基づき、個浴その他の利用者の居宅の状況に近い環境にて、入浴介助を行う。なお、利用者の居宅の浴室の状況に近い環境については、大浴槽等においても、手すりなど入浴に要する福祉用具等を活用し、浴室の手すりの位置や使用する浴槽の深さ及び高さ等を踏まえることで、利用者の居宅の浴室環境の状況を再現していることとして差し支えないこととする。また、入浴介助を行う際は、関係計画等の達成状況や利用者の状態をふまえて、自身で又は家族・訪問介護員等の介助によって入浴することができるようになるよう、必要な介護技術の習得に努め、これを用いて行われるものであること。なお、必要な介護技術の習得にあたっては、既存の研修等を参考にすること。
③（２）における居宅への訪問の際、当該利用者の居宅を訪問し評価した者が、入浴に係る適切な介護技術に基づいて、利用者の動作を踏まえ、利用者自身で又は家族・訪問介護員等の介助により入浴を行うことが可能であると判断した場合、指定通所リハビリテーション事業所に対しその旨情報共有する。また、当該利用者の居宅を訪問し評価した者が指定通所リハビリテーション事業所の従業者以外の者である場合は、書面等を活用し、十分な情報共有を行うよう留意すること。
④入浴介助を行う際は、関係計画等の達成状況や利用者の状態を踏まえて、自身又は家族・訪問介護員等の介助によってい入浴することができるようになるよう、必要な介護技術の習得に努め、これを用いて行われるものであること。なお、必要な介護技術の習得に当たっては、既存の研修等を参考にすること。</t>
    <rPh sb="277" eb="278">
      <t>モ</t>
    </rPh>
    <rPh sb="281" eb="285">
      <t>カイゴシエン</t>
    </rPh>
    <rPh sb="285" eb="288">
      <t>センモンイン</t>
    </rPh>
    <rPh sb="288" eb="289">
      <t>マタ</t>
    </rPh>
    <rPh sb="290" eb="293">
      <t>リヨウシャ</t>
    </rPh>
    <rPh sb="294" eb="296">
      <t>ドウサ</t>
    </rPh>
    <rPh sb="296" eb="297">
      <t>オヨ</t>
    </rPh>
    <rPh sb="298" eb="300">
      <t>ヨクシツ</t>
    </rPh>
    <rPh sb="301" eb="303">
      <t>カンキョウ</t>
    </rPh>
    <rPh sb="304" eb="306">
      <t>ヒョウカ</t>
    </rPh>
    <rPh sb="307" eb="308">
      <t>オコナ</t>
    </rPh>
    <rPh sb="315" eb="319">
      <t>フクシヨウグ</t>
    </rPh>
    <rPh sb="319" eb="324">
      <t>センモンソウダンイン</t>
    </rPh>
    <rPh sb="325" eb="329">
      <t>キノウクンレン</t>
    </rPh>
    <rPh sb="329" eb="332">
      <t>シドウイン</t>
    </rPh>
    <rPh sb="333" eb="339">
      <t>チイキホウカツシエン</t>
    </rPh>
    <rPh sb="344" eb="346">
      <t>ショクイン</t>
    </rPh>
    <rPh sb="348" eb="349">
      <t>タ</t>
    </rPh>
    <rPh sb="349" eb="353">
      <t>ジュウタクカイシュウ</t>
    </rPh>
    <rPh sb="354" eb="355">
      <t>カン</t>
    </rPh>
    <rPh sb="357" eb="360">
      <t>センモンテキ</t>
    </rPh>
    <rPh sb="360" eb="362">
      <t>チシキ</t>
    </rPh>
    <rPh sb="362" eb="363">
      <t>オヨ</t>
    </rPh>
    <rPh sb="364" eb="366">
      <t>ケイケン</t>
    </rPh>
    <rPh sb="367" eb="368">
      <t>ユウ</t>
    </rPh>
    <rPh sb="370" eb="371">
      <t>モノ</t>
    </rPh>
    <rPh sb="372" eb="374">
      <t>イカ</t>
    </rPh>
    <rPh sb="376" eb="378">
      <t>イシ</t>
    </rPh>
    <rPh sb="378" eb="379">
      <t>ナド</t>
    </rPh>
    <rPh sb="855" eb="857">
      <t>イシ</t>
    </rPh>
    <rPh sb="857" eb="858">
      <t>ナド</t>
    </rPh>
    <rPh sb="859" eb="861">
      <t>ホウモン</t>
    </rPh>
    <rPh sb="866" eb="868">
      <t>コンナン</t>
    </rPh>
    <rPh sb="869" eb="871">
      <t>バアイ</t>
    </rPh>
    <rPh sb="874" eb="876">
      <t>イシ</t>
    </rPh>
    <rPh sb="876" eb="877">
      <t>ナド</t>
    </rPh>
    <rPh sb="878" eb="880">
      <t>シジ</t>
    </rPh>
    <rPh sb="881" eb="882">
      <t>シタ</t>
    </rPh>
    <rPh sb="883" eb="887">
      <t>カイゴショクイン</t>
    </rPh>
    <rPh sb="888" eb="890">
      <t>キョタク</t>
    </rPh>
    <rPh sb="891" eb="893">
      <t>ホウモン</t>
    </rPh>
    <rPh sb="895" eb="897">
      <t>ジョウホウ</t>
    </rPh>
    <rPh sb="897" eb="899">
      <t>ツウシン</t>
    </rPh>
    <rPh sb="899" eb="901">
      <t>キキ</t>
    </rPh>
    <rPh sb="901" eb="902">
      <t>ナド</t>
    </rPh>
    <rPh sb="903" eb="905">
      <t>カツヨウ</t>
    </rPh>
    <rPh sb="907" eb="909">
      <t>ハアク</t>
    </rPh>
    <rPh sb="911" eb="913">
      <t>ヨクシツ</t>
    </rPh>
    <rPh sb="917" eb="920">
      <t>リヨウシャ</t>
    </rPh>
    <rPh sb="921" eb="923">
      <t>ドウサ</t>
    </rPh>
    <rPh sb="923" eb="924">
      <t>オヨ</t>
    </rPh>
    <rPh sb="925" eb="927">
      <t>ヨクシツ</t>
    </rPh>
    <rPh sb="928" eb="930">
      <t>カンキョウ</t>
    </rPh>
    <rPh sb="931" eb="932">
      <t>フ</t>
    </rPh>
    <rPh sb="935" eb="937">
      <t>イシ</t>
    </rPh>
    <rPh sb="937" eb="938">
      <t>ナド</t>
    </rPh>
    <rPh sb="939" eb="941">
      <t>ヒョウカ</t>
    </rPh>
    <rPh sb="941" eb="942">
      <t>オヨ</t>
    </rPh>
    <rPh sb="943" eb="945">
      <t>ジョゲン</t>
    </rPh>
    <rPh sb="946" eb="947">
      <t>オコナ</t>
    </rPh>
    <rPh sb="964" eb="971">
      <t>ジョウホウツウシンキキナド</t>
    </rPh>
    <rPh sb="972" eb="974">
      <t>カツヨウ</t>
    </rPh>
    <rPh sb="980" eb="982">
      <t>トウガイ</t>
    </rPh>
    <rPh sb="982" eb="985">
      <t>リヨウシャ</t>
    </rPh>
    <rPh sb="985" eb="986">
      <t>ナド</t>
    </rPh>
    <rPh sb="987" eb="989">
      <t>ドウイ</t>
    </rPh>
    <rPh sb="990" eb="991">
      <t>エ</t>
    </rPh>
    <rPh sb="1021" eb="1023">
      <t>イリョウ</t>
    </rPh>
    <rPh sb="1024" eb="1026">
      <t>カイゴ</t>
    </rPh>
    <rPh sb="1026" eb="1028">
      <t>カンケイ</t>
    </rPh>
    <rPh sb="1028" eb="1031">
      <t>ジギョウシャ</t>
    </rPh>
    <rPh sb="1035" eb="1039">
      <t>コジンジョウホウ</t>
    </rPh>
    <rPh sb="1040" eb="1042">
      <t>テキセツ</t>
    </rPh>
    <rPh sb="1043" eb="1045">
      <t>トリアツカ</t>
    </rPh>
    <rPh sb="1057" eb="1062">
      <t>コウセイロウドウショウ</t>
    </rPh>
    <rPh sb="1063" eb="1067">
      <t>イリョウジョウホウ</t>
    </rPh>
    <rPh sb="1072" eb="1076">
      <t>アンゼンカンリ</t>
    </rPh>
    <rPh sb="1077" eb="1078">
      <t>カン</t>
    </rPh>
    <rPh sb="1087" eb="1088">
      <t>ナド</t>
    </rPh>
    <rPh sb="1089" eb="1091">
      <t>ジュンシュ</t>
    </rPh>
    <rPh sb="1326" eb="1329">
      <t>リヨウシャ</t>
    </rPh>
    <rPh sb="1330" eb="1332">
      <t>キョタク</t>
    </rPh>
    <rPh sb="1333" eb="1335">
      <t>ヨクシツ</t>
    </rPh>
    <rPh sb="1336" eb="1338">
      <t>ジョウキョウ</t>
    </rPh>
    <rPh sb="1339" eb="1340">
      <t>チカ</t>
    </rPh>
    <rPh sb="1341" eb="1343">
      <t>カンキョウ</t>
    </rPh>
    <rPh sb="1349" eb="1350">
      <t>ダイ</t>
    </rPh>
    <rPh sb="1350" eb="1352">
      <t>ヨクソウ</t>
    </rPh>
    <rPh sb="1352" eb="1353">
      <t>ナド</t>
    </rPh>
    <rPh sb="1359" eb="1360">
      <t>テ</t>
    </rPh>
    <rPh sb="1364" eb="1366">
      <t>ニュウヨク</t>
    </rPh>
    <rPh sb="1367" eb="1368">
      <t>ヨウ</t>
    </rPh>
    <rPh sb="1370" eb="1374">
      <t>フクシヨウグ</t>
    </rPh>
    <rPh sb="1374" eb="1375">
      <t>ナド</t>
    </rPh>
    <rPh sb="1376" eb="1378">
      <t>カツヨウ</t>
    </rPh>
    <rPh sb="1380" eb="1382">
      <t>ヨクシツ</t>
    </rPh>
    <rPh sb="1383" eb="1384">
      <t>テ</t>
    </rPh>
    <rPh sb="1387" eb="1389">
      <t>イチ</t>
    </rPh>
    <rPh sb="1390" eb="1392">
      <t>シヨウ</t>
    </rPh>
    <rPh sb="1394" eb="1396">
      <t>ヨクソウ</t>
    </rPh>
    <rPh sb="1397" eb="1398">
      <t>フカ</t>
    </rPh>
    <rPh sb="1399" eb="1400">
      <t>オヨ</t>
    </rPh>
    <rPh sb="1401" eb="1402">
      <t>タカ</t>
    </rPh>
    <rPh sb="1403" eb="1404">
      <t>ナド</t>
    </rPh>
    <rPh sb="1405" eb="1406">
      <t>フ</t>
    </rPh>
    <rPh sb="1413" eb="1416">
      <t>リヨウシャ</t>
    </rPh>
    <rPh sb="1417" eb="1419">
      <t>キョタク</t>
    </rPh>
    <rPh sb="1420" eb="1422">
      <t>ヨクシツ</t>
    </rPh>
    <rPh sb="1422" eb="1424">
      <t>カンキョウ</t>
    </rPh>
    <rPh sb="1425" eb="1427">
      <t>ジョウキョウ</t>
    </rPh>
    <rPh sb="1428" eb="1430">
      <t>サイゲン</t>
    </rPh>
    <rPh sb="1439" eb="1440">
      <t>サ</t>
    </rPh>
    <rPh sb="1441" eb="1442">
      <t>ツカ</t>
    </rPh>
    <rPh sb="1603" eb="1605">
      <t>キョタク</t>
    </rPh>
    <rPh sb="1607" eb="1609">
      <t>ホウモン</t>
    </rPh>
    <rPh sb="1610" eb="1611">
      <t>サイ</t>
    </rPh>
    <rPh sb="1612" eb="1614">
      <t>トウガイ</t>
    </rPh>
    <rPh sb="1614" eb="1617">
      <t>リヨウシャ</t>
    </rPh>
    <rPh sb="1618" eb="1620">
      <t>キョタク</t>
    </rPh>
    <rPh sb="1621" eb="1623">
      <t>ホウモン</t>
    </rPh>
    <rPh sb="1624" eb="1626">
      <t>ヒョウカ</t>
    </rPh>
    <rPh sb="1628" eb="1629">
      <t>モノ</t>
    </rPh>
    <rPh sb="1631" eb="1633">
      <t>ニュウヨク</t>
    </rPh>
    <rPh sb="1634" eb="1635">
      <t>カカ</t>
    </rPh>
    <rPh sb="1636" eb="1638">
      <t>テキセツ</t>
    </rPh>
    <rPh sb="1639" eb="1641">
      <t>カイゴ</t>
    </rPh>
    <rPh sb="1641" eb="1643">
      <t>ギジュツ</t>
    </rPh>
    <rPh sb="1644" eb="1645">
      <t>モト</t>
    </rPh>
    <rPh sb="1649" eb="1652">
      <t>リヨウシャ</t>
    </rPh>
    <rPh sb="1653" eb="1655">
      <t>ドウサ</t>
    </rPh>
    <rPh sb="1656" eb="1657">
      <t>フ</t>
    </rPh>
    <rPh sb="1660" eb="1663">
      <t>リヨウシャ</t>
    </rPh>
    <rPh sb="1663" eb="1665">
      <t>ジシン</t>
    </rPh>
    <rPh sb="1666" eb="1667">
      <t>マタ</t>
    </rPh>
    <rPh sb="1668" eb="1670">
      <t>カゾク</t>
    </rPh>
    <rPh sb="1671" eb="1675">
      <t>ホウモンカイゴ</t>
    </rPh>
    <rPh sb="1675" eb="1676">
      <t>イン</t>
    </rPh>
    <rPh sb="1676" eb="1677">
      <t>ナド</t>
    </rPh>
    <rPh sb="1678" eb="1680">
      <t>カイジョ</t>
    </rPh>
    <rPh sb="1683" eb="1685">
      <t>ニュウヨク</t>
    </rPh>
    <rPh sb="1686" eb="1687">
      <t>オコナ</t>
    </rPh>
    <rPh sb="1691" eb="1693">
      <t>カノウ</t>
    </rPh>
    <rPh sb="1697" eb="1699">
      <t>ハンダン</t>
    </rPh>
    <rPh sb="1701" eb="1703">
      <t>バアイ</t>
    </rPh>
    <rPh sb="1704" eb="1706">
      <t>シテイ</t>
    </rPh>
    <rPh sb="1706" eb="1708">
      <t>ツウショ</t>
    </rPh>
    <rPh sb="1717" eb="1720">
      <t>ジギョウショ</t>
    </rPh>
    <rPh sb="1721" eb="1722">
      <t>タイ</t>
    </rPh>
    <rPh sb="1725" eb="1726">
      <t>ムネ</t>
    </rPh>
    <rPh sb="1726" eb="1728">
      <t>ジョウホウ</t>
    </rPh>
    <rPh sb="1728" eb="1730">
      <t>キョウユウ</t>
    </rPh>
    <rPh sb="1736" eb="1738">
      <t>トウガイ</t>
    </rPh>
    <rPh sb="1738" eb="1741">
      <t>リヨウシャ</t>
    </rPh>
    <rPh sb="1742" eb="1744">
      <t>キョタク</t>
    </rPh>
    <rPh sb="1745" eb="1747">
      <t>ホウモン</t>
    </rPh>
    <rPh sb="1748" eb="1750">
      <t>ヒョウカ</t>
    </rPh>
    <rPh sb="1752" eb="1753">
      <t>モノ</t>
    </rPh>
    <rPh sb="1754" eb="1758">
      <t>シテイツウショ</t>
    </rPh>
    <rPh sb="1767" eb="1770">
      <t>ジギョウショ</t>
    </rPh>
    <rPh sb="1771" eb="1774">
      <t>ジュウギョウシャ</t>
    </rPh>
    <rPh sb="1774" eb="1776">
      <t>イガイ</t>
    </rPh>
    <rPh sb="1777" eb="1778">
      <t>モノ</t>
    </rPh>
    <rPh sb="1781" eb="1783">
      <t>バアイ</t>
    </rPh>
    <rPh sb="1785" eb="1787">
      <t>ショメン</t>
    </rPh>
    <rPh sb="1787" eb="1788">
      <t>ナド</t>
    </rPh>
    <rPh sb="1789" eb="1791">
      <t>カツヨウ</t>
    </rPh>
    <rPh sb="1793" eb="1795">
      <t>ジュウブン</t>
    </rPh>
    <rPh sb="1796" eb="1800">
      <t>ジョウホウキョウユウ</t>
    </rPh>
    <rPh sb="1801" eb="1802">
      <t>オコナ</t>
    </rPh>
    <rPh sb="1805" eb="1807">
      <t>リュウイ</t>
    </rPh>
    <rPh sb="1816" eb="1820">
      <t>ニュウヨクカイジョ</t>
    </rPh>
    <rPh sb="1821" eb="1822">
      <t>オコナ</t>
    </rPh>
    <rPh sb="1823" eb="1824">
      <t>サイ</t>
    </rPh>
    <rPh sb="1826" eb="1828">
      <t>カンケイ</t>
    </rPh>
    <rPh sb="1828" eb="1830">
      <t>ケイカク</t>
    </rPh>
    <rPh sb="1830" eb="1831">
      <t>ナド</t>
    </rPh>
    <rPh sb="1832" eb="1834">
      <t>タッセイ</t>
    </rPh>
    <rPh sb="1834" eb="1836">
      <t>ジョウキョウ</t>
    </rPh>
    <rPh sb="1837" eb="1840">
      <t>リヨウシャ</t>
    </rPh>
    <rPh sb="1841" eb="1843">
      <t>ジョウタイ</t>
    </rPh>
    <rPh sb="1844" eb="1845">
      <t>フ</t>
    </rPh>
    <rPh sb="1849" eb="1851">
      <t>ジシン</t>
    </rPh>
    <rPh sb="1851" eb="1852">
      <t>マタ</t>
    </rPh>
    <rPh sb="1853" eb="1855">
      <t>カゾク</t>
    </rPh>
    <rPh sb="1856" eb="1861">
      <t>ホウモンカイゴイン</t>
    </rPh>
    <rPh sb="1861" eb="1862">
      <t>ナド</t>
    </rPh>
    <rPh sb="1863" eb="1865">
      <t>カイジョ</t>
    </rPh>
    <rPh sb="1870" eb="1872">
      <t>ニュウヨク</t>
    </rPh>
    <rPh sb="1888" eb="1890">
      <t>ヒツヨウ</t>
    </rPh>
    <rPh sb="1891" eb="1893">
      <t>カイゴ</t>
    </rPh>
    <rPh sb="1893" eb="1895">
      <t>ギジュツ</t>
    </rPh>
    <rPh sb="1896" eb="1898">
      <t>シュウトク</t>
    </rPh>
    <rPh sb="1899" eb="1900">
      <t>ツト</t>
    </rPh>
    <rPh sb="1905" eb="1906">
      <t>モチ</t>
    </rPh>
    <rPh sb="1908" eb="1909">
      <t>オコナ</t>
    </rPh>
    <rPh sb="1923" eb="1925">
      <t>ヒツヨウ</t>
    </rPh>
    <rPh sb="1926" eb="1928">
      <t>カイゴ</t>
    </rPh>
    <rPh sb="1928" eb="1930">
      <t>ギジュツ</t>
    </rPh>
    <rPh sb="1931" eb="1933">
      <t>シュウトク</t>
    </rPh>
    <rPh sb="1934" eb="1935">
      <t>ア</t>
    </rPh>
    <rPh sb="1940" eb="1942">
      <t>キゾン</t>
    </rPh>
    <rPh sb="1943" eb="1945">
      <t>ケンシュウ</t>
    </rPh>
    <rPh sb="1945" eb="1946">
      <t>ナド</t>
    </rPh>
    <rPh sb="1947" eb="1949">
      <t>サンコウ</t>
    </rPh>
    <phoneticPr fontId="10"/>
  </si>
  <si>
    <t>通所介護費等算定方法第二号に規定する基準（定員超過利用、人員基準欠如）に該当していませんか。</t>
    <rPh sb="2" eb="4">
      <t>カイゴ</t>
    </rPh>
    <rPh sb="4" eb="5">
      <t>ヒ</t>
    </rPh>
    <rPh sb="5" eb="6">
      <t>ナド</t>
    </rPh>
    <rPh sb="6" eb="8">
      <t>サンテイ</t>
    </rPh>
    <rPh sb="8" eb="10">
      <t>ホウホウ</t>
    </rPh>
    <rPh sb="10" eb="11">
      <t>ダイ</t>
    </rPh>
    <rPh sb="11" eb="13">
      <t>ニゴウ</t>
    </rPh>
    <rPh sb="14" eb="16">
      <t>キテイ</t>
    </rPh>
    <rPh sb="18" eb="20">
      <t>キジュン</t>
    </rPh>
    <rPh sb="25" eb="27">
      <t>リヨウ</t>
    </rPh>
    <rPh sb="30" eb="32">
      <t>キジュン</t>
    </rPh>
    <rPh sb="36" eb="38">
      <t>ガイトウ</t>
    </rPh>
    <phoneticPr fontId="10"/>
  </si>
  <si>
    <t>栄養改善体制及び口腔機能向上体制の届出を行っており、その他要件に該当する場合に「あり」としてください。</t>
    <rPh sb="0" eb="4">
      <t>エイヨウカイゼン</t>
    </rPh>
    <rPh sb="4" eb="6">
      <t>タイセイ</t>
    </rPh>
    <rPh sb="6" eb="7">
      <t>オヨ</t>
    </rPh>
    <rPh sb="8" eb="10">
      <t>コウクウ</t>
    </rPh>
    <rPh sb="10" eb="12">
      <t>キノウ</t>
    </rPh>
    <rPh sb="12" eb="14">
      <t>コウジョウ</t>
    </rPh>
    <rPh sb="14" eb="16">
      <t>タイセイ</t>
    </rPh>
    <rPh sb="17" eb="19">
      <t>トドケデ</t>
    </rPh>
    <rPh sb="20" eb="21">
      <t>オコナ</t>
    </rPh>
    <rPh sb="28" eb="29">
      <t>タ</t>
    </rPh>
    <rPh sb="29" eb="31">
      <t>ヨウケン</t>
    </rPh>
    <rPh sb="32" eb="34">
      <t>ガイトウ</t>
    </rPh>
    <rPh sb="36" eb="38">
      <t>バアイ</t>
    </rPh>
    <phoneticPr fontId="7"/>
  </si>
  <si>
    <t>２　栄養アセスメント・栄養改善体制に関する状況（「あり」の場合のみ記入）</t>
    <rPh sb="11" eb="13">
      <t>エイヨウ</t>
    </rPh>
    <rPh sb="13" eb="15">
      <t>カイゼン</t>
    </rPh>
    <rPh sb="15" eb="17">
      <t>タイセイ</t>
    </rPh>
    <rPh sb="18" eb="19">
      <t>カン</t>
    </rPh>
    <rPh sb="21" eb="23">
      <t>ジョウキョウ</t>
    </rPh>
    <phoneticPr fontId="7"/>
  </si>
  <si>
    <t>３　口腔機能向上体制に関する状況（「あり」の場合のみ記入）</t>
    <rPh sb="2" eb="4">
      <t>コウクウ</t>
    </rPh>
    <rPh sb="4" eb="6">
      <t>キノウ</t>
    </rPh>
    <rPh sb="6" eb="8">
      <t>コウジョウ</t>
    </rPh>
    <rPh sb="8" eb="10">
      <t>タイセイ</t>
    </rPh>
    <rPh sb="11" eb="12">
      <t>カン</t>
    </rPh>
    <rPh sb="14" eb="16">
      <t>ジョウキョウ</t>
    </rPh>
    <phoneticPr fontId="7"/>
  </si>
  <si>
    <t>４　若年性認知症利用者受入加算に関する状況（「あり」の場合のみ記入）</t>
    <rPh sb="2" eb="5">
      <t>ジャクネンセイ</t>
    </rPh>
    <rPh sb="5" eb="7">
      <t>ニンチ</t>
    </rPh>
    <rPh sb="7" eb="8">
      <t>ショウ</t>
    </rPh>
    <rPh sb="8" eb="11">
      <t>リヨウシャ</t>
    </rPh>
    <rPh sb="11" eb="13">
      <t>ウケイレ</t>
    </rPh>
    <rPh sb="13" eb="15">
      <t>カサン</t>
    </rPh>
    <rPh sb="16" eb="17">
      <t>カン</t>
    </rPh>
    <rPh sb="19" eb="21">
      <t>ジョウキョウ</t>
    </rPh>
    <phoneticPr fontId="7"/>
  </si>
  <si>
    <t>５　科学的介護推進体制加算に関する状況（「あり」の場合のみ記入</t>
    <rPh sb="2" eb="5">
      <t>カガクテキ</t>
    </rPh>
    <rPh sb="5" eb="7">
      <t>カイゴ</t>
    </rPh>
    <rPh sb="7" eb="9">
      <t>スイシン</t>
    </rPh>
    <rPh sb="9" eb="11">
      <t>タイセイ</t>
    </rPh>
    <rPh sb="11" eb="13">
      <t>カサン</t>
    </rPh>
    <rPh sb="14" eb="15">
      <t>カン</t>
    </rPh>
    <rPh sb="17" eb="19">
      <t>ジョウキョウ</t>
    </rPh>
    <rPh sb="25" eb="27">
      <t>バアイ</t>
    </rPh>
    <rPh sb="29" eb="31">
      <t>キニュウ</t>
    </rPh>
    <phoneticPr fontId="10"/>
  </si>
  <si>
    <t>※　上記２～４の選択サービスの氏名欄は、それぞれのサービスの共同実施者名（職種ごとの代表者名）を記入してください。</t>
    <rPh sb="2" eb="4">
      <t>ジョウキ</t>
    </rPh>
    <rPh sb="8" eb="10">
      <t>センタク</t>
    </rPh>
    <rPh sb="15" eb="17">
      <t>シメイ</t>
    </rPh>
    <rPh sb="17" eb="18">
      <t>ラン</t>
    </rPh>
    <rPh sb="30" eb="32">
      <t>キョウドウ</t>
    </rPh>
    <rPh sb="32" eb="35">
      <t>ジッシシャ</t>
    </rPh>
    <rPh sb="35" eb="36">
      <t>ナ</t>
    </rPh>
    <rPh sb="37" eb="39">
      <t>ショクシュ</t>
    </rPh>
    <rPh sb="42" eb="45">
      <t>ダイヒョウシャ</t>
    </rPh>
    <rPh sb="45" eb="46">
      <t>ナ</t>
    </rPh>
    <rPh sb="48" eb="50">
      <t>キニュウ</t>
    </rPh>
    <phoneticPr fontId="7"/>
  </si>
  <si>
    <t>（別紙２）の４　若年性認知症利用者受入加算に関する状況</t>
    <phoneticPr fontId="7"/>
  </si>
  <si>
    <t>（別紙２）の２　栄養アセスメント・栄養改善体制に関する状況</t>
    <rPh sb="8" eb="10">
      <t>エイヨウ</t>
    </rPh>
    <phoneticPr fontId="7"/>
  </si>
  <si>
    <t>（別紙２）の３　口腔機能向上体制に関する状況</t>
    <phoneticPr fontId="7"/>
  </si>
  <si>
    <t>（別紙２）の５　科学的介護推進体制に関する状況</t>
    <phoneticPr fontId="7"/>
  </si>
  <si>
    <t>（届出事項２、5、７、８、９、１１のみ　 請求月分）</t>
    <phoneticPr fontId="7"/>
  </si>
  <si>
    <t>11</t>
    <phoneticPr fontId="7"/>
  </si>
  <si>
    <t>（別紙２）の４　若年性認知症受入加算に関する状況</t>
    <rPh sb="8" eb="10">
      <t>ジャクネン</t>
    </rPh>
    <rPh sb="10" eb="11">
      <t>セイ</t>
    </rPh>
    <rPh sb="11" eb="14">
      <t>ニンチショウ</t>
    </rPh>
    <rPh sb="14" eb="15">
      <t>ウ</t>
    </rPh>
    <rPh sb="15" eb="16">
      <t>イ</t>
    </rPh>
    <rPh sb="16" eb="18">
      <t>カサン</t>
    </rPh>
    <rPh sb="19" eb="20">
      <t>カン</t>
    </rPh>
    <rPh sb="22" eb="24">
      <t>ジョウキョウ</t>
    </rPh>
    <phoneticPr fontId="7"/>
  </si>
  <si>
    <t>（別紙２）の5　科学的介護推進体制に関する状況</t>
    <rPh sb="1" eb="3">
      <t>ベッシ</t>
    </rPh>
    <rPh sb="8" eb="11">
      <t>カガクテキ</t>
    </rPh>
    <rPh sb="11" eb="13">
      <t>カイゴ</t>
    </rPh>
    <rPh sb="13" eb="15">
      <t>スイシン</t>
    </rPh>
    <rPh sb="15" eb="17">
      <t>タイセイ</t>
    </rPh>
    <rPh sb="18" eb="19">
      <t>カン</t>
    </rPh>
    <rPh sb="21" eb="23">
      <t>ジョウキョウ</t>
    </rPh>
    <phoneticPr fontId="7"/>
  </si>
  <si>
    <t>通所系サービス事業所規模の区分等調査票（Ｂ）</t>
    <phoneticPr fontId="7"/>
  </si>
  <si>
    <t>大規模型事業所（特例）計算シート　※平均利用延べ人数が750人を超えた場合のみ</t>
    <rPh sb="18" eb="23">
      <t>ヘイキンリヨウノ</t>
    </rPh>
    <rPh sb="24" eb="26">
      <t>ニンズウ</t>
    </rPh>
    <rPh sb="30" eb="31">
      <t>ニン</t>
    </rPh>
    <rPh sb="32" eb="33">
      <t>コ</t>
    </rPh>
    <rPh sb="35" eb="37">
      <t>バアイ</t>
    </rPh>
    <phoneticPr fontId="7"/>
  </si>
  <si>
    <t>　・上記の式の計算結果ｈが、７５０を超え、大規模型事業所（特例）計算シートの結果が「通常規模型リハビリテーション費」</t>
    <rPh sb="2" eb="4">
      <t>ジョウキ</t>
    </rPh>
    <rPh sb="5" eb="6">
      <t>シキ</t>
    </rPh>
    <rPh sb="7" eb="9">
      <t>ケイサン</t>
    </rPh>
    <rPh sb="9" eb="11">
      <t>ケッカ</t>
    </rPh>
    <rPh sb="18" eb="19">
      <t>コ</t>
    </rPh>
    <rPh sb="38" eb="40">
      <t>ケッカ</t>
    </rPh>
    <phoneticPr fontId="7"/>
  </si>
  <si>
    <t>　　であれば大規模の事業所（特例）（　）</t>
    <rPh sb="14" eb="16">
      <t>トクレイ</t>
    </rPh>
    <phoneticPr fontId="7"/>
  </si>
  <si>
    <t>　・上記の式の計算結果ｈが、７５０を超え、大規模型事業所（特例）計算シートの結果が「大規模型リハビリテーション費」</t>
    <rPh sb="2" eb="4">
      <t>ジョウキ</t>
    </rPh>
    <rPh sb="5" eb="6">
      <t>シキ</t>
    </rPh>
    <rPh sb="7" eb="9">
      <t>ケイサン</t>
    </rPh>
    <rPh sb="9" eb="11">
      <t>ケッカ</t>
    </rPh>
    <rPh sb="18" eb="19">
      <t>コ</t>
    </rPh>
    <rPh sb="38" eb="40">
      <t>ケッカ</t>
    </rPh>
    <phoneticPr fontId="7"/>
  </si>
  <si>
    <t>　　であれば大規模の事業所（　）</t>
    <phoneticPr fontId="7"/>
  </si>
  <si>
    <t>　・上記の式の計算結果(ｅ)が、７５０を超え、大規模型事業所（特例）計算シートの結果が「通常規模型リハビリテ</t>
    <rPh sb="2" eb="4">
      <t>ジョウキ</t>
    </rPh>
    <rPh sb="5" eb="6">
      <t>シキ</t>
    </rPh>
    <rPh sb="7" eb="9">
      <t>ケイサン</t>
    </rPh>
    <rPh sb="9" eb="11">
      <t>ケッカ</t>
    </rPh>
    <rPh sb="20" eb="21">
      <t>コ</t>
    </rPh>
    <rPh sb="40" eb="42">
      <t>ケッカ</t>
    </rPh>
    <phoneticPr fontId="7"/>
  </si>
  <si>
    <t>　　ーション費」であれば大規模の事業所（特例）（　）</t>
    <rPh sb="20" eb="22">
      <t>トクレイ</t>
    </rPh>
    <phoneticPr fontId="7"/>
  </si>
  <si>
    <t>　・上記の式の計算結果(ｅ)が、７５０を超え、大規模型事業所（特例）計算シートの結果が「大規模型リハビリテー</t>
    <rPh sb="2" eb="4">
      <t>ジョウキ</t>
    </rPh>
    <rPh sb="5" eb="6">
      <t>シキ</t>
    </rPh>
    <rPh sb="7" eb="9">
      <t>ケイサン</t>
    </rPh>
    <rPh sb="9" eb="11">
      <t>ケッカ</t>
    </rPh>
    <rPh sb="20" eb="21">
      <t>コ</t>
    </rPh>
    <rPh sb="40" eb="42">
      <t>ケッカ</t>
    </rPh>
    <phoneticPr fontId="7"/>
  </si>
  <si>
    <t>　　ション費」であれば大規模の事業所（　）</t>
    <phoneticPr fontId="7"/>
  </si>
  <si>
    <r>
      <rPr>
        <b/>
        <sz val="14"/>
        <color theme="0"/>
        <rFont val="ＭＳ Ｐゴシック"/>
        <family val="3"/>
        <charset val="128"/>
        <scheme val="minor"/>
      </rPr>
      <t>大規模型事業所（特例）計算シート</t>
    </r>
    <r>
      <rPr>
        <sz val="14"/>
        <color theme="0"/>
        <rFont val="ＭＳ Ｐゴシック"/>
        <family val="3"/>
        <charset val="128"/>
        <scheme val="minor"/>
      </rPr>
      <t>　</t>
    </r>
    <rPh sb="0" eb="4">
      <t>ダイキボガタ</t>
    </rPh>
    <rPh sb="4" eb="7">
      <t>ジギョウショ</t>
    </rPh>
    <rPh sb="8" eb="10">
      <t>トクレイ</t>
    </rPh>
    <rPh sb="11" eb="13">
      <t>ケイサン</t>
    </rPh>
    <phoneticPr fontId="82"/>
  </si>
  <si>
    <t>　※このシートは事業所の参考のため作成されたものであり、提出の義務はありません。</t>
    <rPh sb="8" eb="11">
      <t>ジギョウショ</t>
    </rPh>
    <rPh sb="12" eb="14">
      <t>サンコウ</t>
    </rPh>
    <rPh sb="17" eb="19">
      <t>サクセイ</t>
    </rPh>
    <phoneticPr fontId="82"/>
  </si>
  <si>
    <t>入力項目</t>
    <rPh sb="0" eb="2">
      <t>ニュウリョク</t>
    </rPh>
    <rPh sb="2" eb="4">
      <t>コウモク</t>
    </rPh>
    <phoneticPr fontId="82"/>
  </si>
  <si>
    <t>結果</t>
    <rPh sb="0" eb="2">
      <t>ケッカ</t>
    </rPh>
    <phoneticPr fontId="82"/>
  </si>
  <si>
    <t>（１）太枠の中に前年の月毎延べ利用者数を入力してください。</t>
    <rPh sb="3" eb="5">
      <t>フトワク</t>
    </rPh>
    <rPh sb="6" eb="7">
      <t>ナカ</t>
    </rPh>
    <rPh sb="20" eb="22">
      <t>ニュウリョク</t>
    </rPh>
    <phoneticPr fontId="82"/>
  </si>
  <si>
    <t>■基本となる事業所規模</t>
    <rPh sb="1" eb="3">
      <t>キホン</t>
    </rPh>
    <rPh sb="6" eb="9">
      <t>ジギョウショ</t>
    </rPh>
    <rPh sb="9" eb="11">
      <t>キボ</t>
    </rPh>
    <phoneticPr fontId="82"/>
  </si>
  <si>
    <t>（２）太枠の中に月当たりの利用者数と、加算を算定する利用者数を入力してください。</t>
    <rPh sb="3" eb="5">
      <t>フトワク</t>
    </rPh>
    <rPh sb="6" eb="7">
      <t>ナカ</t>
    </rPh>
    <rPh sb="8" eb="10">
      <t>ツキア</t>
    </rPh>
    <rPh sb="13" eb="16">
      <t>リヨウシャ</t>
    </rPh>
    <rPh sb="16" eb="17">
      <t>スウ</t>
    </rPh>
    <rPh sb="19" eb="21">
      <t>カサン</t>
    </rPh>
    <rPh sb="22" eb="24">
      <t>サンテイ</t>
    </rPh>
    <rPh sb="26" eb="29">
      <t>リヨウシャ</t>
    </rPh>
    <rPh sb="29" eb="30">
      <t>スウ</t>
    </rPh>
    <rPh sb="31" eb="33">
      <t>ニュウリョク</t>
    </rPh>
    <phoneticPr fontId="82"/>
  </si>
  <si>
    <t>月当たりの全利用者数（要介護のみ）</t>
    <rPh sb="0" eb="1">
      <t>ツキ</t>
    </rPh>
    <rPh sb="1" eb="2">
      <t>ア</t>
    </rPh>
    <rPh sb="5" eb="6">
      <t>ゼン</t>
    </rPh>
    <rPh sb="6" eb="9">
      <t>リヨウシャ</t>
    </rPh>
    <rPh sb="9" eb="10">
      <t>スウ</t>
    </rPh>
    <rPh sb="11" eb="14">
      <t>ヨウカイゴ</t>
    </rPh>
    <phoneticPr fontId="82"/>
  </si>
  <si>
    <t>■大規模型事業所（特例）の要件</t>
    <rPh sb="1" eb="5">
      <t>ダイキボガタ</t>
    </rPh>
    <rPh sb="5" eb="8">
      <t>ジギョウショ</t>
    </rPh>
    <rPh sb="9" eb="11">
      <t>トクレイ</t>
    </rPh>
    <rPh sb="13" eb="15">
      <t>ヨウケン</t>
    </rPh>
    <phoneticPr fontId="82"/>
  </si>
  <si>
    <t>ﾘﾊﾏﾈ加算を算定する利用者数</t>
    <rPh sb="4" eb="6">
      <t>カサン</t>
    </rPh>
    <rPh sb="7" eb="9">
      <t>サンテイ</t>
    </rPh>
    <rPh sb="11" eb="14">
      <t>リヨウシャ</t>
    </rPh>
    <rPh sb="14" eb="15">
      <t>スウ</t>
    </rPh>
    <phoneticPr fontId="82"/>
  </si>
  <si>
    <t>①リハビリテーションマネジメント加算の算定率80％以上</t>
    <rPh sb="16" eb="18">
      <t>カサン</t>
    </rPh>
    <rPh sb="19" eb="21">
      <t>サンテイ</t>
    </rPh>
    <rPh sb="21" eb="22">
      <t>リツ</t>
    </rPh>
    <rPh sb="25" eb="27">
      <t>イジョウ</t>
    </rPh>
    <phoneticPr fontId="82"/>
  </si>
  <si>
    <t>算定率</t>
    <rPh sb="0" eb="2">
      <t>サンテイ</t>
    </rPh>
    <rPh sb="2" eb="3">
      <t>リツ</t>
    </rPh>
    <phoneticPr fontId="82"/>
  </si>
  <si>
    <t>（あと</t>
    <phoneticPr fontId="82"/>
  </si>
  <si>
    <t>名の算定が必要です）</t>
    <rPh sb="0" eb="1">
      <t>メイ</t>
    </rPh>
    <rPh sb="2" eb="4">
      <t>サンテイ</t>
    </rPh>
    <rPh sb="5" eb="7">
      <t>ヒツヨウ</t>
    </rPh>
    <phoneticPr fontId="82"/>
  </si>
  <si>
    <t>（３）太枠の中に、利用時間毎の月延べ利用者数を入力してください。</t>
    <rPh sb="3" eb="5">
      <t>フトワク</t>
    </rPh>
    <rPh sb="6" eb="7">
      <t>ナカ</t>
    </rPh>
    <rPh sb="9" eb="11">
      <t>リヨウ</t>
    </rPh>
    <rPh sb="11" eb="13">
      <t>ジカン</t>
    </rPh>
    <rPh sb="13" eb="14">
      <t>ゴト</t>
    </rPh>
    <rPh sb="15" eb="16">
      <t>ツキ</t>
    </rPh>
    <rPh sb="16" eb="17">
      <t>ノ</t>
    </rPh>
    <rPh sb="18" eb="21">
      <t>リヨウシャ</t>
    </rPh>
    <rPh sb="21" eb="22">
      <t>スウ</t>
    </rPh>
    <rPh sb="23" eb="25">
      <t>ニュウリョク</t>
    </rPh>
    <phoneticPr fontId="82"/>
  </si>
  <si>
    <t>１～２時間利用</t>
    <rPh sb="3" eb="5">
      <t>ジカン</t>
    </rPh>
    <rPh sb="5" eb="7">
      <t>リヨウ</t>
    </rPh>
    <phoneticPr fontId="82"/>
  </si>
  <si>
    <t>②リハビリテーション専門職の配置が10:1以上</t>
    <rPh sb="10" eb="13">
      <t>センモンショク</t>
    </rPh>
    <rPh sb="14" eb="16">
      <t>ハイチ</t>
    </rPh>
    <rPh sb="21" eb="23">
      <t>イジョウ</t>
    </rPh>
    <phoneticPr fontId="82"/>
  </si>
  <si>
    <t>２～３時間利用</t>
    <rPh sb="3" eb="5">
      <t>ジカン</t>
    </rPh>
    <rPh sb="5" eb="7">
      <t>リヨウ</t>
    </rPh>
    <phoneticPr fontId="82"/>
  </si>
  <si>
    <t>配置</t>
    <rPh sb="0" eb="2">
      <t>ハイチ</t>
    </rPh>
    <phoneticPr fontId="82"/>
  </si>
  <si>
    <t>:1配置</t>
    <rPh sb="2" eb="4">
      <t>ハイチ</t>
    </rPh>
    <phoneticPr fontId="82"/>
  </si>
  <si>
    <t>３～４時間利用</t>
    <rPh sb="3" eb="5">
      <t>ジカン</t>
    </rPh>
    <rPh sb="5" eb="7">
      <t>リヨウ</t>
    </rPh>
    <phoneticPr fontId="82"/>
  </si>
  <si>
    <t>人時/月の配置が必要です）</t>
    <rPh sb="0" eb="1">
      <t>ヒト</t>
    </rPh>
    <rPh sb="1" eb="2">
      <t>ジ</t>
    </rPh>
    <rPh sb="3" eb="4">
      <t>ツキ</t>
    </rPh>
    <rPh sb="5" eb="7">
      <t>ハイチ</t>
    </rPh>
    <rPh sb="8" eb="10">
      <t>ヒツヨウ</t>
    </rPh>
    <phoneticPr fontId="82"/>
  </si>
  <si>
    <t>４～５時間利用</t>
    <rPh sb="3" eb="5">
      <t>ジカン</t>
    </rPh>
    <rPh sb="5" eb="7">
      <t>リヨウ</t>
    </rPh>
    <phoneticPr fontId="82"/>
  </si>
  <si>
    <t>５～６時間利用</t>
    <rPh sb="3" eb="5">
      <t>ジカン</t>
    </rPh>
    <rPh sb="5" eb="7">
      <t>リヨウ</t>
    </rPh>
    <phoneticPr fontId="82"/>
  </si>
  <si>
    <t>・利用時間×利用人数の合計</t>
    <rPh sb="1" eb="3">
      <t>リヨウ</t>
    </rPh>
    <rPh sb="3" eb="5">
      <t>ジカン</t>
    </rPh>
    <rPh sb="6" eb="8">
      <t>リヨウ</t>
    </rPh>
    <rPh sb="8" eb="10">
      <t>ニンズウ</t>
    </rPh>
    <rPh sb="11" eb="13">
      <t>ゴウケイ</t>
    </rPh>
    <phoneticPr fontId="82"/>
  </si>
  <si>
    <t>（人時/月）</t>
    <rPh sb="1" eb="2">
      <t>ヒト</t>
    </rPh>
    <rPh sb="2" eb="3">
      <t>ジ</t>
    </rPh>
    <rPh sb="4" eb="5">
      <t>ツキ</t>
    </rPh>
    <phoneticPr fontId="82"/>
  </si>
  <si>
    <t>６～７時間利用</t>
    <rPh sb="3" eb="5">
      <t>ジカン</t>
    </rPh>
    <rPh sb="5" eb="7">
      <t>リヨウ</t>
    </rPh>
    <phoneticPr fontId="82"/>
  </si>
  <si>
    <t>・ﾘﾊ専門職の勤務時間の合計</t>
    <rPh sb="3" eb="6">
      <t>センモンショク</t>
    </rPh>
    <rPh sb="7" eb="9">
      <t>キンム</t>
    </rPh>
    <rPh sb="9" eb="11">
      <t>ジカン</t>
    </rPh>
    <rPh sb="12" eb="14">
      <t>ゴウケイ</t>
    </rPh>
    <phoneticPr fontId="82"/>
  </si>
  <si>
    <t>（４）太枠の中に、１日あたりの勤務時間、勤務日、該当する人数を入力してください。</t>
    <rPh sb="3" eb="5">
      <t>フトワク</t>
    </rPh>
    <rPh sb="6" eb="7">
      <t>ナカ</t>
    </rPh>
    <rPh sb="10" eb="11">
      <t>ニチ</t>
    </rPh>
    <rPh sb="15" eb="17">
      <t>キンム</t>
    </rPh>
    <rPh sb="17" eb="19">
      <t>ジカン</t>
    </rPh>
    <rPh sb="20" eb="23">
      <t>キンムビ</t>
    </rPh>
    <rPh sb="24" eb="26">
      <t>ガイトウ</t>
    </rPh>
    <rPh sb="28" eb="30">
      <t>ニンズ</t>
    </rPh>
    <rPh sb="31" eb="33">
      <t>ニュウリョク</t>
    </rPh>
    <phoneticPr fontId="82"/>
  </si>
  <si>
    <t>勤務時間/日</t>
    <rPh sb="0" eb="2">
      <t>キンム</t>
    </rPh>
    <rPh sb="2" eb="4">
      <t>ジカン</t>
    </rPh>
    <rPh sb="5" eb="6">
      <t>ニチ</t>
    </rPh>
    <phoneticPr fontId="82"/>
  </si>
  <si>
    <t>勤務日/月</t>
    <rPh sb="0" eb="3">
      <t>キンムビ</t>
    </rPh>
    <rPh sb="4" eb="5">
      <t>ツキ</t>
    </rPh>
    <phoneticPr fontId="82"/>
  </si>
  <si>
    <t>該当する人数</t>
    <rPh sb="0" eb="2">
      <t>ガイトウ</t>
    </rPh>
    <rPh sb="4" eb="6">
      <t>ニンズウ</t>
    </rPh>
    <phoneticPr fontId="82"/>
  </si>
  <si>
    <t xml:space="preserve">所定労働時間のうち、通所ﾘﾊﾋﾞﾘﾃｰｼｮﾝの業務に従事している時間
</t>
    <rPh sb="0" eb="2">
      <t>ショテイ</t>
    </rPh>
    <rPh sb="2" eb="4">
      <t>ロウドウ</t>
    </rPh>
    <rPh sb="4" eb="6">
      <t>ジカン</t>
    </rPh>
    <rPh sb="10" eb="12">
      <t>ツウショ</t>
    </rPh>
    <rPh sb="23" eb="25">
      <t>ギョウム</t>
    </rPh>
    <rPh sb="26" eb="28">
      <t>ジュウジ</t>
    </rPh>
    <rPh sb="32" eb="34">
      <t>ジカン</t>
    </rPh>
    <phoneticPr fontId="82"/>
  </si>
  <si>
    <t>時間/日</t>
    <rPh sb="0" eb="2">
      <t>ジカン</t>
    </rPh>
    <rPh sb="3" eb="4">
      <t>ニチ</t>
    </rPh>
    <phoneticPr fontId="82"/>
  </si>
  <si>
    <t>あなたの事業所は</t>
    <rPh sb="4" eb="7">
      <t>ジギョウショ</t>
    </rPh>
    <phoneticPr fontId="82"/>
  </si>
  <si>
    <t>人時/月</t>
    <rPh sb="0" eb="1">
      <t>ヒト</t>
    </rPh>
    <rPh sb="1" eb="2">
      <t>ジ</t>
    </rPh>
    <rPh sb="3" eb="4">
      <t>ガツ</t>
    </rPh>
    <phoneticPr fontId="82"/>
  </si>
  <si>
    <t>が算定可能です</t>
    <rPh sb="1" eb="3">
      <t>サンテイ</t>
    </rPh>
    <rPh sb="3" eb="5">
      <t>カノウ</t>
    </rPh>
    <phoneticPr fontId="82"/>
  </si>
  <si>
    <t>３．調査対象期間は令和６年４月１日から令和７年２月２８日です。</t>
    <rPh sb="2" eb="4">
      <t>チョウサ</t>
    </rPh>
    <rPh sb="4" eb="6">
      <t>タイショウ</t>
    </rPh>
    <rPh sb="6" eb="8">
      <t>キカン</t>
    </rPh>
    <rPh sb="9" eb="11">
      <t>レイワ</t>
    </rPh>
    <rPh sb="12" eb="13">
      <t>ネン</t>
    </rPh>
    <rPh sb="14" eb="15">
      <t>ガツ</t>
    </rPh>
    <rPh sb="16" eb="17">
      <t>ニチ</t>
    </rPh>
    <rPh sb="19" eb="21">
      <t>レイワ</t>
    </rPh>
    <rPh sb="22" eb="23">
      <t>ネン</t>
    </rPh>
    <rPh sb="24" eb="25">
      <t>ガツ</t>
    </rPh>
    <rPh sb="27" eb="28">
      <t>ニチ</t>
    </rPh>
    <phoneticPr fontId="7"/>
  </si>
  <si>
    <r>
      <t>①　利用定員(ｂ)は、</t>
    </r>
    <r>
      <rPr>
        <b/>
        <u/>
        <sz val="10"/>
        <rFont val="ＭＳ 明朝"/>
        <family val="1"/>
        <charset val="128"/>
      </rPr>
      <t>令和7年4月1日現在の利用定員</t>
    </r>
    <r>
      <rPr>
        <sz val="10"/>
        <rFont val="ＭＳ 明朝"/>
        <family val="1"/>
        <charset val="128"/>
      </rPr>
      <t>を記入すること。</t>
    </r>
    <rPh sb="2" eb="4">
      <t>リヨウ</t>
    </rPh>
    <rPh sb="4" eb="6">
      <t>テイイン</t>
    </rPh>
    <rPh sb="11" eb="13">
      <t>レイワ</t>
    </rPh>
    <rPh sb="14" eb="15">
      <t>ネン</t>
    </rPh>
    <rPh sb="16" eb="17">
      <t>ガツ</t>
    </rPh>
    <rPh sb="18" eb="19">
      <t>ニチ</t>
    </rPh>
    <rPh sb="19" eb="21">
      <t>ゲンザイ</t>
    </rPh>
    <rPh sb="22" eb="24">
      <t>リヨウ</t>
    </rPh>
    <rPh sb="24" eb="26">
      <t>テイイン</t>
    </rPh>
    <rPh sb="27" eb="29">
      <t>キニュウ</t>
    </rPh>
    <phoneticPr fontId="7"/>
  </si>
  <si>
    <t>②　１月当りの営業日数(ｄ)は、令和7年4月1日から令和8年3月31日までの営業日数（休日を除いた日数）を12で除した数を算出</t>
    <rPh sb="3" eb="4">
      <t>ツキ</t>
    </rPh>
    <rPh sb="4" eb="5">
      <t>アタ</t>
    </rPh>
    <rPh sb="7" eb="9">
      <t>エイギョウ</t>
    </rPh>
    <rPh sb="9" eb="11">
      <t>ニッスウ</t>
    </rPh>
    <rPh sb="16" eb="18">
      <t>レイワ</t>
    </rPh>
    <rPh sb="19" eb="20">
      <t>ネン</t>
    </rPh>
    <rPh sb="20" eb="21">
      <t>ヘイネン</t>
    </rPh>
    <rPh sb="21" eb="22">
      <t>ガツ</t>
    </rPh>
    <rPh sb="23" eb="24">
      <t>ニチ</t>
    </rPh>
    <rPh sb="26" eb="28">
      <t>レイワ</t>
    </rPh>
    <rPh sb="29" eb="30">
      <t>ネン</t>
    </rPh>
    <rPh sb="30" eb="31">
      <t>ヘイネン</t>
    </rPh>
    <rPh sb="31" eb="32">
      <t>ガツ</t>
    </rPh>
    <rPh sb="34" eb="35">
      <t>ニチ</t>
    </rPh>
    <rPh sb="38" eb="40">
      <t>エイギョウ</t>
    </rPh>
    <rPh sb="40" eb="42">
      <t>ニッスウ</t>
    </rPh>
    <rPh sb="43" eb="45">
      <t>キュウジツ</t>
    </rPh>
    <rPh sb="59" eb="60">
      <t>スウ</t>
    </rPh>
    <rPh sb="61" eb="63">
      <t>サンシュツ</t>
    </rPh>
    <phoneticPr fontId="7"/>
  </si>
  <si>
    <t>７ 加算Ⅰイ</t>
    <rPh sb="2" eb="4">
      <t>カサン</t>
    </rPh>
    <phoneticPr fontId="7"/>
  </si>
  <si>
    <t>Ｓ 加算Ⅰロ</t>
    <phoneticPr fontId="7"/>
  </si>
  <si>
    <t>Ｔ加算Ⅱロ</t>
    <rPh sb="1" eb="3">
      <t>カサン</t>
    </rPh>
    <phoneticPr fontId="7"/>
  </si>
  <si>
    <t>８ 加算Ⅱイ</t>
    <rPh sb="2" eb="4">
      <t>カサン</t>
    </rPh>
    <phoneticPr fontId="7"/>
  </si>
  <si>
    <t>A 加算Ⅳ</t>
    <phoneticPr fontId="7"/>
  </si>
  <si>
    <t>※介護職員処遇改善加算については別途届出が必要です。</t>
    <phoneticPr fontId="7"/>
  </si>
  <si>
    <t>1 なし</t>
  </si>
  <si>
    <t>A 加算Ⅳ</t>
  </si>
  <si>
    <t>Ｓ 加算Ⅰロ</t>
  </si>
  <si>
    <t>※介護職員処遇改善加算については別途届出が必要です。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</si>
</sst>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 &quot;¥&quot;* #,##0_ ;_ &quot;¥&quot;* \-#,##0_ ;_ &quot;¥&quot;* &quot;-&quot;_ ;_ @_ "/>
    <numFmt numFmtId="176" formatCode="0.0%"/>
    <numFmt numFmtId="177" formatCode="[$-411]ggge&quot;年&quot;m&quot;月&quot;;@"/>
    <numFmt numFmtId="178" formatCode="#,##0.000000;[Red]\-#,##0.000000"/>
    <numFmt numFmtId="179" formatCode="&quot;令&quot;&quot;和&quot;0&quot;年&quot;"/>
    <numFmt numFmtId="180" formatCode="#,##0_ ;[Red]\-#,##0\ "/>
    <numFmt numFmtId="181" formatCode="0.000"/>
    <numFmt numFmtId="182" formatCode="0_ ;[Red]\-0\ "/>
    <numFmt numFmtId="183" formatCode="0.0"/>
    <numFmt numFmtId="184" formatCode="0.0_ "/>
  </numFmts>
  <fonts count="108" x14ac:knownFonts="1">
    <font>
      <sz val="8"/>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2"/>
      <name val="ＭＳ 明朝"/>
      <family val="1"/>
      <charset val="128"/>
    </font>
    <font>
      <sz val="6"/>
      <name val="ＭＳ 明朝"/>
      <family val="1"/>
      <charset val="128"/>
    </font>
    <font>
      <sz val="12"/>
      <name val="ＭＳ ゴシック"/>
      <family val="3"/>
      <charset val="128"/>
    </font>
    <font>
      <sz val="8"/>
      <name val="ＭＳ Ｐ明朝"/>
      <family val="1"/>
      <charset val="128"/>
    </font>
    <font>
      <sz val="6"/>
      <name val="ＭＳ Ｐゴシック"/>
      <family val="3"/>
      <charset val="128"/>
    </font>
    <font>
      <sz val="9"/>
      <name val="ＭＳ Ｐ明朝"/>
      <family val="1"/>
      <charset val="128"/>
    </font>
    <font>
      <sz val="10"/>
      <name val="ＭＳ 明朝"/>
      <family val="1"/>
      <charset val="128"/>
    </font>
    <font>
      <sz val="10"/>
      <name val="ＭＳ Ｐ明朝"/>
      <family val="1"/>
      <charset val="128"/>
    </font>
    <font>
      <sz val="11"/>
      <name val="ＭＳ Ｐ明朝"/>
      <family val="1"/>
      <charset val="128"/>
    </font>
    <font>
      <sz val="8"/>
      <name val="ＭＳ 明朝"/>
      <family val="1"/>
      <charset val="128"/>
    </font>
    <font>
      <sz val="11"/>
      <name val="ＭＳ 明朝"/>
      <family val="1"/>
      <charset val="128"/>
    </font>
    <font>
      <sz val="9"/>
      <name val="ＭＳ 明朝"/>
      <family val="1"/>
      <charset val="128"/>
    </font>
    <font>
      <sz val="9"/>
      <name val="ＭＳ ゴシック"/>
      <family val="3"/>
      <charset val="128"/>
    </font>
    <font>
      <sz val="10.5"/>
      <name val="ＭＳ ゴシック"/>
      <family val="3"/>
      <charset val="128"/>
    </font>
    <font>
      <sz val="10.5"/>
      <name val="Century"/>
      <family val="1"/>
    </font>
    <font>
      <sz val="8.5"/>
      <name val="ＭＳ ゴシック"/>
      <family val="3"/>
      <charset val="128"/>
    </font>
    <font>
      <sz val="8"/>
      <name val="ＭＳ ゴシック"/>
      <family val="3"/>
      <charset val="128"/>
    </font>
    <font>
      <sz val="10.5"/>
      <name val="ＭＳ Ｐゴシック"/>
      <family val="3"/>
      <charset val="128"/>
    </font>
    <font>
      <sz val="11"/>
      <color indexed="8"/>
      <name val="HGSｺﾞｼｯｸM"/>
      <family val="3"/>
      <charset val="128"/>
    </font>
    <font>
      <sz val="14"/>
      <name val="ＭＳ 明朝"/>
      <family val="1"/>
      <charset val="128"/>
    </font>
    <font>
      <b/>
      <sz val="10"/>
      <name val="ＭＳ 明朝"/>
      <family val="1"/>
      <charset val="128"/>
    </font>
    <font>
      <u/>
      <sz val="9"/>
      <name val="ＭＳ 明朝"/>
      <family val="1"/>
      <charset val="128"/>
    </font>
    <font>
      <b/>
      <sz val="9"/>
      <name val="ＭＳ 明朝"/>
      <family val="1"/>
      <charset val="128"/>
    </font>
    <font>
      <sz val="11.5"/>
      <name val="ＭＳ 明朝"/>
      <family val="1"/>
      <charset val="128"/>
    </font>
    <font>
      <b/>
      <u/>
      <sz val="10"/>
      <name val="ＭＳ 明朝"/>
      <family val="1"/>
      <charset val="128"/>
    </font>
    <font>
      <b/>
      <sz val="12"/>
      <name val="ＭＳ 明朝"/>
      <family val="1"/>
      <charset val="128"/>
    </font>
    <font>
      <b/>
      <u/>
      <sz val="12"/>
      <name val="ＭＳ 明朝"/>
      <family val="1"/>
      <charset val="128"/>
    </font>
    <font>
      <b/>
      <sz val="11"/>
      <name val="ＭＳ Ｐ明朝"/>
      <family val="1"/>
      <charset val="128"/>
    </font>
    <font>
      <b/>
      <u/>
      <sz val="11"/>
      <name val="ＭＳ Ｐ明朝"/>
      <family val="1"/>
      <charset val="128"/>
    </font>
    <font>
      <sz val="11"/>
      <name val="ＭＳ ゴシック"/>
      <family val="3"/>
      <charset val="128"/>
    </font>
    <font>
      <b/>
      <sz val="18"/>
      <name val="ＭＳ ゴシック"/>
      <family val="3"/>
      <charset val="128"/>
    </font>
    <font>
      <b/>
      <sz val="11"/>
      <name val="ＭＳ ゴシック"/>
      <family val="3"/>
      <charset val="128"/>
    </font>
    <font>
      <sz val="10"/>
      <name val="ＭＳ ゴシック"/>
      <family val="3"/>
      <charset val="128"/>
    </font>
    <font>
      <b/>
      <sz val="12"/>
      <name val="ＭＳ Ｐ明朝"/>
      <family val="1"/>
      <charset val="128"/>
    </font>
    <font>
      <b/>
      <sz val="14"/>
      <name val="ＭＳ 明朝"/>
      <family val="1"/>
      <charset val="128"/>
    </font>
    <font>
      <sz val="14"/>
      <name val="ＭＳ Ｐ明朝"/>
      <family val="1"/>
      <charset val="128"/>
    </font>
    <font>
      <sz val="11"/>
      <name val="ＭＳ Ｐゴシック"/>
      <family val="3"/>
      <charset val="128"/>
    </font>
    <font>
      <sz val="8"/>
      <name val="ＭＳ Ｐゴシック"/>
      <family val="3"/>
      <charset val="128"/>
    </font>
    <font>
      <sz val="11"/>
      <name val="HGSｺﾞｼｯｸM"/>
      <family val="3"/>
      <charset val="128"/>
    </font>
    <font>
      <b/>
      <sz val="9"/>
      <name val="ＭＳ ゴシック"/>
      <family val="3"/>
      <charset val="128"/>
    </font>
    <font>
      <b/>
      <sz val="8"/>
      <name val="ＭＳ 明朝"/>
      <family val="1"/>
      <charset val="128"/>
    </font>
    <font>
      <b/>
      <sz val="14"/>
      <name val="ＭＳ 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b/>
      <sz val="8"/>
      <name val="ＭＳ Ｐゴシック"/>
      <family val="3"/>
      <charset val="128"/>
    </font>
    <font>
      <b/>
      <sz val="11"/>
      <name val="ＭＳ Ｐゴシック"/>
      <family val="3"/>
      <charset val="128"/>
    </font>
    <font>
      <b/>
      <sz val="10"/>
      <name val="ＭＳ Ｐゴシック"/>
      <family val="3"/>
      <charset val="128"/>
    </font>
    <font>
      <b/>
      <sz val="12"/>
      <name val="ＭＳ Ｐゴシック"/>
      <family val="3"/>
      <charset val="128"/>
    </font>
    <font>
      <b/>
      <u/>
      <sz val="12"/>
      <name val="ＭＳ Ｐゴシック"/>
      <family val="3"/>
      <charset val="128"/>
    </font>
    <font>
      <strike/>
      <sz val="11"/>
      <name val="ＭＳ Ｐゴシック"/>
      <family val="3"/>
      <charset val="128"/>
    </font>
    <font>
      <sz val="10"/>
      <name val="HGSｺﾞｼｯｸM"/>
      <family val="3"/>
      <charset val="128"/>
    </font>
    <font>
      <sz val="10.5"/>
      <name val="HGSｺﾞｼｯｸM"/>
      <family val="3"/>
      <charset val="128"/>
    </font>
    <font>
      <sz val="8"/>
      <name val="HGSｺﾞｼｯｸM"/>
      <family val="3"/>
      <charset val="128"/>
    </font>
    <font>
      <sz val="14"/>
      <name val="HGSｺﾞｼｯｸM"/>
      <family val="3"/>
      <charset val="128"/>
    </font>
    <font>
      <sz val="7"/>
      <name val="HGSｺﾞｼｯｸM"/>
      <family val="3"/>
      <charset val="128"/>
    </font>
    <font>
      <sz val="9"/>
      <name val="HGSｺﾞｼｯｸM"/>
      <family val="3"/>
      <charset val="128"/>
    </font>
    <font>
      <sz val="11"/>
      <name val="ＭＳ Ｐゴシック"/>
      <family val="3"/>
      <charset val="128"/>
      <scheme val="minor"/>
    </font>
    <font>
      <sz val="11"/>
      <color rgb="FFFF0000"/>
      <name val="ＭＳ Ｐゴシック"/>
      <family val="3"/>
      <charset val="128"/>
    </font>
    <font>
      <b/>
      <sz val="11"/>
      <color rgb="FFFF0000"/>
      <name val="ＭＳ ゴシック"/>
      <family val="3"/>
      <charset val="128"/>
    </font>
    <font>
      <b/>
      <sz val="8"/>
      <color rgb="FFFF0000"/>
      <name val="ＭＳ 明朝"/>
      <family val="1"/>
      <charset val="128"/>
    </font>
    <font>
      <sz val="9"/>
      <name val="ＭＳ Ｐゴシック"/>
      <family val="3"/>
      <charset val="128"/>
      <scheme val="minor"/>
    </font>
    <font>
      <sz val="11"/>
      <name val="ＭＳ Ｐゴシック"/>
      <family val="3"/>
      <charset val="128"/>
      <scheme val="major"/>
    </font>
    <font>
      <sz val="16"/>
      <name val="ＭＳ Ｐゴシック"/>
      <family val="3"/>
      <charset val="128"/>
    </font>
    <font>
      <b/>
      <i/>
      <u/>
      <sz val="16"/>
      <name val="ＭＳ Ｐゴシック"/>
      <family val="3"/>
      <charset val="128"/>
    </font>
    <font>
      <b/>
      <u/>
      <sz val="16"/>
      <name val="ＭＳ Ｐゴシック"/>
      <family val="3"/>
      <charset val="128"/>
    </font>
    <font>
      <sz val="11"/>
      <color theme="1"/>
      <name val="ＭＳ Ｐゴシック"/>
      <family val="2"/>
      <scheme val="minor"/>
    </font>
    <font>
      <sz val="6"/>
      <name val="ＭＳ Ｐゴシック"/>
      <family val="3"/>
      <charset val="128"/>
      <scheme val="minor"/>
    </font>
    <font>
      <sz val="12"/>
      <color theme="1"/>
      <name val="Meiryo UI"/>
      <family val="3"/>
      <charset val="128"/>
    </font>
    <font>
      <sz val="11"/>
      <color theme="1"/>
      <name val="ＭＳ Ｐゴシック"/>
      <family val="3"/>
      <charset val="128"/>
    </font>
    <font>
      <sz val="12"/>
      <color theme="1"/>
      <name val="ＭＳ ゴシック"/>
      <family val="3"/>
      <charset val="128"/>
    </font>
    <font>
      <sz val="12"/>
      <color theme="1"/>
      <name val="ＭＳ Ｐゴシック"/>
      <family val="3"/>
      <charset val="128"/>
    </font>
    <font>
      <b/>
      <sz val="16"/>
      <name val="ＭＳ Ｐゴシック"/>
      <family val="3"/>
      <charset val="128"/>
    </font>
    <font>
      <sz val="14"/>
      <name val="ＭＳ Ｐゴシック"/>
      <family val="3"/>
      <charset val="128"/>
    </font>
    <font>
      <sz val="9"/>
      <color theme="1"/>
      <name val="ＭＳ Ｐゴシック"/>
      <family val="3"/>
      <charset val="128"/>
    </font>
    <font>
      <sz val="6"/>
      <name val="ＭＳ ゴシック"/>
      <family val="3"/>
      <charset val="128"/>
    </font>
    <font>
      <sz val="6"/>
      <name val="ＭＳ Ｐゴシック"/>
      <family val="2"/>
      <charset val="128"/>
      <scheme val="minor"/>
    </font>
    <font>
      <sz val="10"/>
      <color theme="1"/>
      <name val="ＭＳ Ｐゴシック"/>
      <family val="3"/>
      <charset val="128"/>
    </font>
    <font>
      <b/>
      <sz val="16"/>
      <name val="ＭＳ ゴシック"/>
      <family val="3"/>
      <charset val="128"/>
    </font>
    <font>
      <b/>
      <sz val="12"/>
      <color rgb="FFFF0000"/>
      <name val="ＭＳ ゴシック"/>
      <family val="3"/>
      <charset val="128"/>
    </font>
    <font>
      <sz val="14"/>
      <name val="ＭＳ ゴシック"/>
      <family val="3"/>
      <charset val="128"/>
    </font>
    <font>
      <b/>
      <sz val="12"/>
      <color rgb="FFFF0000"/>
      <name val="ＭＳ 明朝"/>
      <family val="1"/>
      <charset val="128"/>
    </font>
    <font>
      <b/>
      <sz val="12"/>
      <color theme="1"/>
      <name val="Meiryo UI"/>
      <family val="3"/>
      <charset val="128"/>
    </font>
    <font>
      <sz val="10"/>
      <color theme="1"/>
      <name val="ＭＳ ゴシック"/>
      <family val="3"/>
      <charset val="128"/>
    </font>
    <font>
      <sz val="12"/>
      <color theme="1"/>
      <name val="ＭＳ Ｐゴシック"/>
      <family val="2"/>
      <scheme val="minor"/>
    </font>
    <font>
      <b/>
      <u/>
      <sz val="11"/>
      <name val="ＭＳ Ｐゴシック"/>
      <family val="3"/>
      <charset val="128"/>
    </font>
    <font>
      <sz val="12"/>
      <name val="HGSｺﾞｼｯｸM"/>
      <family val="3"/>
      <charset val="128"/>
    </font>
    <font>
      <b/>
      <sz val="11"/>
      <name val="HGSｺﾞｼｯｸM"/>
      <family val="3"/>
      <charset val="128"/>
    </font>
    <font>
      <b/>
      <u/>
      <sz val="11"/>
      <color theme="1"/>
      <name val="ＭＳ Ｐゴシック"/>
      <family val="3"/>
      <charset val="128"/>
      <scheme val="minor"/>
    </font>
    <font>
      <sz val="14"/>
      <color theme="0"/>
      <name val="ＭＳ Ｐゴシック"/>
      <family val="3"/>
      <charset val="128"/>
      <scheme val="minor"/>
    </font>
    <font>
      <b/>
      <sz val="14"/>
      <color theme="0"/>
      <name val="ＭＳ Ｐゴシック"/>
      <family val="3"/>
      <charset val="128"/>
      <scheme val="minor"/>
    </font>
    <font>
      <sz val="14"/>
      <color rgb="FF0990FF"/>
      <name val="ＭＳ Ｐゴシック"/>
      <family val="3"/>
      <charset val="128"/>
      <scheme val="minor"/>
    </font>
    <font>
      <sz val="11"/>
      <color theme="0"/>
      <name val="ＭＳ Ｐゴシック"/>
      <family val="3"/>
      <charset val="128"/>
      <scheme val="minor"/>
    </font>
    <font>
      <b/>
      <sz val="14"/>
      <color rgb="FF0990FF"/>
      <name val="ＭＳ Ｐゴシック"/>
      <family val="3"/>
      <charset val="128"/>
      <scheme val="minor"/>
    </font>
    <font>
      <b/>
      <sz val="14"/>
      <color rgb="FFF44414"/>
      <name val="ＭＳ Ｐゴシック"/>
      <family val="3"/>
      <charset val="128"/>
      <scheme val="minor"/>
    </font>
    <font>
      <sz val="12"/>
      <color theme="1"/>
      <name val="ＭＳ Ｐゴシック"/>
      <family val="2"/>
      <charset val="128"/>
      <scheme val="minor"/>
    </font>
    <font>
      <b/>
      <sz val="11"/>
      <name val="ＭＳ Ｐゴシック"/>
      <family val="3"/>
      <charset val="128"/>
      <scheme val="minor"/>
    </font>
    <font>
      <sz val="11"/>
      <color rgb="FFFF0000"/>
      <name val="ＭＳ Ｐゴシック"/>
      <family val="3"/>
      <charset val="128"/>
      <scheme val="minor"/>
    </font>
    <font>
      <sz val="11"/>
      <name val="ＭＳ Ｐゴシック"/>
      <family val="2"/>
      <charset val="128"/>
      <scheme val="minor"/>
    </font>
    <font>
      <b/>
      <sz val="11"/>
      <color theme="1"/>
      <name val="ＭＳ Ｐゴシック"/>
      <family val="3"/>
      <charset val="128"/>
      <scheme val="minor"/>
    </font>
    <font>
      <sz val="8"/>
      <color theme="1"/>
      <name val="ＭＳ Ｐゴシック"/>
      <family val="3"/>
      <charset val="128"/>
      <scheme val="minor"/>
    </font>
    <font>
      <b/>
      <sz val="14"/>
      <name val="ＭＳ Ｐゴシック"/>
      <family val="3"/>
      <charset val="128"/>
      <scheme val="minor"/>
    </font>
  </fonts>
  <fills count="19">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lightGray">
        <bgColor indexed="22"/>
      </patternFill>
    </fill>
    <fill>
      <patternFill patternType="gray0625"/>
    </fill>
    <fill>
      <patternFill patternType="solid">
        <fgColor theme="0" tint="-0.14999847407452621"/>
        <bgColor indexed="64"/>
      </patternFill>
    </fill>
    <fill>
      <patternFill patternType="solid">
        <fgColor theme="0"/>
        <bgColor indexed="64"/>
      </patternFill>
    </fill>
    <fill>
      <patternFill patternType="solid">
        <fgColor rgb="FFCCFFCC"/>
        <bgColor indexed="64"/>
      </patternFill>
    </fill>
    <fill>
      <patternFill patternType="gray125">
        <bgColor theme="0" tint="-0.14996795556505021"/>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C000"/>
        <bgColor indexed="64"/>
      </patternFill>
    </fill>
    <fill>
      <patternFill patternType="solid">
        <fgColor rgb="FFFFFFCC"/>
        <bgColor indexed="64"/>
      </patternFill>
    </fill>
    <fill>
      <patternFill patternType="solid">
        <fgColor rgb="FFCCFFFF"/>
        <bgColor indexed="64"/>
      </patternFill>
    </fill>
    <fill>
      <patternFill patternType="solid">
        <fgColor rgb="FF189EF0"/>
        <bgColor indexed="64"/>
      </patternFill>
    </fill>
    <fill>
      <patternFill patternType="solid">
        <fgColor rgb="FFFFFE72"/>
        <bgColor indexed="64"/>
      </patternFill>
    </fill>
    <fill>
      <patternFill patternType="solid">
        <fgColor theme="2" tint="-0.749992370372631"/>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bottom style="medium">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medium">
        <color indexed="64"/>
      </bottom>
      <diagonal/>
    </border>
    <border>
      <left/>
      <right style="double">
        <color indexed="64"/>
      </right>
      <top style="medium">
        <color indexed="64"/>
      </top>
      <bottom style="double">
        <color indexed="64"/>
      </bottom>
      <diagonal/>
    </border>
    <border>
      <left/>
      <right/>
      <top style="double">
        <color indexed="64"/>
      </top>
      <bottom/>
      <diagonal/>
    </border>
    <border>
      <left/>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double">
        <color indexed="64"/>
      </top>
      <bottom style="thin">
        <color indexed="64"/>
      </bottom>
      <diagonal/>
    </border>
    <border>
      <left style="dotted">
        <color indexed="64"/>
      </left>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double">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thin">
        <color indexed="64"/>
      </right>
      <top style="double">
        <color indexed="64"/>
      </top>
      <bottom/>
      <diagonal/>
    </border>
    <border>
      <left/>
      <right style="thin">
        <color indexed="64"/>
      </right>
      <top style="thin">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double">
        <color indexed="64"/>
      </bottom>
      <diagonal/>
    </border>
    <border>
      <left/>
      <right/>
      <top style="double">
        <color indexed="64"/>
      </top>
      <bottom style="double">
        <color indexed="64"/>
      </bottom>
      <diagonal/>
    </border>
    <border>
      <left style="double">
        <color indexed="64"/>
      </left>
      <right style="thin">
        <color indexed="64"/>
      </right>
      <top style="medium">
        <color indexed="64"/>
      </top>
      <bottom style="double">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diagonalDown="1">
      <left style="thin">
        <color indexed="64"/>
      </left>
      <right/>
      <top style="double">
        <color indexed="64"/>
      </top>
      <bottom style="thin">
        <color indexed="64"/>
      </bottom>
      <diagonal style="thin">
        <color indexed="64"/>
      </diagonal>
    </border>
    <border diagonalDown="1">
      <left/>
      <right/>
      <top style="double">
        <color indexed="64"/>
      </top>
      <bottom style="thin">
        <color indexed="64"/>
      </bottom>
      <diagonal style="thin">
        <color indexed="64"/>
      </diagonal>
    </border>
    <border diagonalDown="1">
      <left/>
      <right style="thin">
        <color indexed="64"/>
      </right>
      <top style="double">
        <color indexed="64"/>
      </top>
      <bottom style="thin">
        <color indexed="64"/>
      </bottom>
      <diagonal style="thin">
        <color indexed="64"/>
      </diagonal>
    </border>
    <border>
      <left style="double">
        <color indexed="64"/>
      </left>
      <right/>
      <top style="double">
        <color indexed="64"/>
      </top>
      <bottom/>
      <diagonal/>
    </border>
    <border>
      <left style="double">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double">
        <color indexed="64"/>
      </bottom>
      <diagonal/>
    </border>
    <border>
      <left style="double">
        <color indexed="64"/>
      </left>
      <right/>
      <top style="thin">
        <color indexed="64"/>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medium">
        <color indexed="64"/>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bottom/>
      <diagonal/>
    </border>
    <border>
      <left/>
      <right/>
      <top style="medium">
        <color indexed="64"/>
      </top>
      <bottom style="thin">
        <color indexed="64"/>
      </bottom>
      <diagonal/>
    </border>
    <border>
      <left style="dotted">
        <color indexed="64"/>
      </left>
      <right/>
      <top style="dotted">
        <color indexed="64"/>
      </top>
      <bottom/>
      <diagonal/>
    </border>
    <border>
      <left style="dotted">
        <color indexed="64"/>
      </left>
      <right/>
      <top/>
      <bottom style="medium">
        <color indexed="64"/>
      </bottom>
      <diagonal/>
    </border>
    <border>
      <left/>
      <right/>
      <top/>
      <bottom style="hair">
        <color indexed="64"/>
      </bottom>
      <diagonal/>
    </border>
  </borders>
  <cellStyleXfs count="20">
    <xf numFmtId="0" fontId="0" fillId="0" borderId="0">
      <alignment vertical="center"/>
    </xf>
    <xf numFmtId="0" fontId="17" fillId="0" borderId="0">
      <alignment vertical="center"/>
    </xf>
    <xf numFmtId="0" fontId="15" fillId="0" borderId="0">
      <alignment vertical="center"/>
    </xf>
    <xf numFmtId="0" fontId="15" fillId="0" borderId="0">
      <alignment vertical="center"/>
    </xf>
    <xf numFmtId="0" fontId="42" fillId="0" borderId="0">
      <alignment vertical="center"/>
    </xf>
    <xf numFmtId="0" fontId="42" fillId="0" borderId="0"/>
    <xf numFmtId="0" fontId="72" fillId="0" borderId="0"/>
    <xf numFmtId="38" fontId="72" fillId="0" borderId="0" applyFont="0" applyFill="0" applyBorder="0" applyAlignment="0" applyProtection="0">
      <alignment vertical="center"/>
    </xf>
    <xf numFmtId="9" fontId="72" fillId="0" borderId="0" applyFont="0" applyFill="0" applyBorder="0" applyAlignment="0" applyProtection="0">
      <alignment vertical="center"/>
    </xf>
    <xf numFmtId="0" fontId="5" fillId="0" borderId="0">
      <alignment vertical="center"/>
    </xf>
    <xf numFmtId="0" fontId="42" fillId="0" borderId="0"/>
    <xf numFmtId="0" fontId="76" fillId="0" borderId="0">
      <alignment vertical="center"/>
    </xf>
    <xf numFmtId="38" fontId="76" fillId="0" borderId="0" applyFont="0" applyFill="0" applyBorder="0" applyAlignment="0" applyProtection="0">
      <alignment vertical="center"/>
    </xf>
    <xf numFmtId="38" fontId="42" fillId="0" borderId="0" applyFont="0" applyFill="0" applyBorder="0" applyAlignment="0" applyProtection="0"/>
    <xf numFmtId="0" fontId="15" fillId="0" borderId="0">
      <alignment vertical="center"/>
    </xf>
    <xf numFmtId="0" fontId="72" fillId="0" borderId="0"/>
    <xf numFmtId="0" fontId="16" fillId="0" borderId="0"/>
    <xf numFmtId="0" fontId="4" fillId="0" borderId="0">
      <alignment vertical="center"/>
    </xf>
    <xf numFmtId="9" fontId="3" fillId="0" borderId="0" applyFont="0" applyFill="0" applyBorder="0" applyAlignment="0" applyProtection="0">
      <alignment vertical="center"/>
    </xf>
    <xf numFmtId="0" fontId="1" fillId="0" borderId="0">
      <alignment vertical="center"/>
    </xf>
  </cellStyleXfs>
  <cellXfs count="1643">
    <xf numFmtId="0" fontId="0" fillId="0" borderId="0" xfId="0">
      <alignment vertical="center"/>
    </xf>
    <xf numFmtId="0" fontId="8" fillId="0" borderId="0" xfId="0" applyFont="1" applyAlignment="1">
      <alignment horizontal="centerContinuous" vertical="center"/>
    </xf>
    <xf numFmtId="0" fontId="9" fillId="0" borderId="0" xfId="0" applyFont="1">
      <alignment vertical="center"/>
    </xf>
    <xf numFmtId="49" fontId="9" fillId="0" borderId="1" xfId="0" applyNumberFormat="1" applyFont="1" applyBorder="1" applyAlignment="1">
      <alignment horizontal="center" vertical="center"/>
    </xf>
    <xf numFmtId="0" fontId="9" fillId="0" borderId="2" xfId="0" applyFont="1" applyBorder="1" applyAlignment="1">
      <alignment horizontal="centerContinuous" vertical="center"/>
    </xf>
    <xf numFmtId="0" fontId="11" fillId="2" borderId="3" xfId="0" applyFont="1" applyFill="1" applyBorder="1" applyAlignment="1">
      <alignment horizontal="centerContinuous" vertical="center"/>
    </xf>
    <xf numFmtId="0" fontId="11" fillId="2" borderId="2" xfId="0" applyFont="1" applyFill="1" applyBorder="1" applyAlignment="1">
      <alignment horizontal="centerContinuous" vertical="center"/>
    </xf>
    <xf numFmtId="0" fontId="11" fillId="2" borderId="4" xfId="0" applyFont="1" applyFill="1" applyBorder="1" applyAlignment="1">
      <alignment horizontal="centerContinuous" vertical="center"/>
    </xf>
    <xf numFmtId="0" fontId="11" fillId="0" borderId="5" xfId="0" applyFont="1" applyFill="1" applyBorder="1" applyAlignment="1">
      <alignment vertical="center"/>
    </xf>
    <xf numFmtId="0" fontId="11" fillId="0" borderId="0" xfId="0" applyFont="1" applyFill="1" applyBorder="1" applyAlignment="1">
      <alignment vertical="center"/>
    </xf>
    <xf numFmtId="0" fontId="11" fillId="0" borderId="7" xfId="0" applyFont="1" applyFill="1" applyBorder="1" applyAlignment="1">
      <alignment vertical="center"/>
    </xf>
    <xf numFmtId="0" fontId="11" fillId="0" borderId="8" xfId="0" applyFont="1" applyFill="1" applyBorder="1" applyAlignment="1">
      <alignment vertical="center"/>
    </xf>
    <xf numFmtId="0" fontId="11" fillId="0" borderId="9" xfId="0" applyFont="1" applyFill="1" applyBorder="1" applyAlignment="1">
      <alignment vertical="center"/>
    </xf>
    <xf numFmtId="0" fontId="11" fillId="0" borderId="10" xfId="0" applyFont="1" applyFill="1" applyBorder="1" applyAlignment="1">
      <alignment vertical="center"/>
    </xf>
    <xf numFmtId="0" fontId="11" fillId="0" borderId="11" xfId="0" applyFont="1" applyFill="1" applyBorder="1" applyAlignment="1">
      <alignment vertical="center"/>
    </xf>
    <xf numFmtId="0" fontId="11" fillId="0" borderId="12" xfId="0" applyFont="1" applyFill="1" applyBorder="1" applyAlignment="1">
      <alignment vertical="center"/>
    </xf>
    <xf numFmtId="0" fontId="9" fillId="0" borderId="2" xfId="0" applyFont="1" applyBorder="1">
      <alignment vertical="center"/>
    </xf>
    <xf numFmtId="0" fontId="9" fillId="0" borderId="4" xfId="0" applyFont="1" applyBorder="1">
      <alignment vertical="center"/>
    </xf>
    <xf numFmtId="0" fontId="9" fillId="0" borderId="11" xfId="0" applyFont="1" applyFill="1" applyBorder="1" applyAlignment="1">
      <alignment horizontal="centerContinuous" vertical="center"/>
    </xf>
    <xf numFmtId="49" fontId="9" fillId="0" borderId="3" xfId="0" applyNumberFormat="1" applyFont="1" applyBorder="1" applyAlignment="1">
      <alignment vertical="center"/>
    </xf>
    <xf numFmtId="49" fontId="9" fillId="0" borderId="2" xfId="0" applyNumberFormat="1" applyFont="1" applyBorder="1" applyAlignment="1">
      <alignment vertical="center"/>
    </xf>
    <xf numFmtId="0" fontId="9" fillId="0" borderId="2" xfId="0" applyFont="1" applyBorder="1" applyAlignment="1">
      <alignment vertical="center"/>
    </xf>
    <xf numFmtId="0" fontId="9" fillId="0" borderId="4" xfId="0" applyFont="1" applyBorder="1" applyAlignment="1">
      <alignment vertical="center"/>
    </xf>
    <xf numFmtId="0" fontId="0" fillId="0" borderId="2" xfId="0" applyBorder="1" applyAlignment="1">
      <alignment horizontal="center" vertical="center"/>
    </xf>
    <xf numFmtId="0" fontId="8" fillId="0" borderId="3" xfId="0" applyFont="1" applyBorder="1" applyAlignment="1">
      <alignment vertical="center"/>
    </xf>
    <xf numFmtId="0" fontId="9" fillId="0" borderId="0" xfId="0" applyFont="1" applyBorder="1">
      <alignment vertical="center"/>
    </xf>
    <xf numFmtId="0" fontId="0" fillId="0" borderId="0" xfId="0" applyBorder="1" applyAlignment="1">
      <alignment vertical="center"/>
    </xf>
    <xf numFmtId="0" fontId="9" fillId="0" borderId="0" xfId="0" applyNumberFormat="1" applyFont="1" applyBorder="1" applyAlignment="1">
      <alignment vertical="center"/>
    </xf>
    <xf numFmtId="0" fontId="11" fillId="0" borderId="13" xfId="0" applyFont="1" applyFill="1" applyBorder="1" applyAlignment="1">
      <alignment vertical="center"/>
    </xf>
    <xf numFmtId="0" fontId="11" fillId="0" borderId="14" xfId="0" applyFont="1" applyFill="1" applyBorder="1" applyAlignment="1">
      <alignment vertical="center"/>
    </xf>
    <xf numFmtId="0" fontId="11" fillId="0" borderId="15" xfId="0" applyFont="1" applyFill="1" applyBorder="1" applyAlignment="1">
      <alignment vertical="center"/>
    </xf>
    <xf numFmtId="0" fontId="11" fillId="0" borderId="16" xfId="0" applyFont="1" applyFill="1" applyBorder="1" applyAlignment="1">
      <alignment vertical="center"/>
    </xf>
    <xf numFmtId="0" fontId="11" fillId="0" borderId="17" xfId="0" applyFont="1" applyFill="1" applyBorder="1" applyAlignment="1">
      <alignment horizontal="center" vertical="center"/>
    </xf>
    <xf numFmtId="0" fontId="11" fillId="0" borderId="18"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0" xfId="0" applyFont="1" applyFill="1" applyBorder="1" applyAlignment="1">
      <alignment vertical="center"/>
    </xf>
    <xf numFmtId="0" fontId="11" fillId="0" borderId="19" xfId="0" applyFont="1" applyFill="1" applyBorder="1" applyAlignment="1">
      <alignment vertical="center"/>
    </xf>
    <xf numFmtId="0" fontId="9" fillId="0" borderId="14" xfId="0" applyFont="1" applyFill="1" applyBorder="1">
      <alignment vertical="center"/>
    </xf>
    <xf numFmtId="0" fontId="9" fillId="0" borderId="20" xfId="0" applyFont="1" applyFill="1" applyBorder="1">
      <alignment vertical="center"/>
    </xf>
    <xf numFmtId="0" fontId="11" fillId="0" borderId="14" xfId="0" applyFont="1" applyFill="1" applyBorder="1">
      <alignment vertical="center"/>
    </xf>
    <xf numFmtId="0" fontId="11" fillId="0" borderId="20" xfId="0" applyFont="1" applyFill="1" applyBorder="1">
      <alignment vertical="center"/>
    </xf>
    <xf numFmtId="0" fontId="11" fillId="0" borderId="14" xfId="0" applyFont="1" applyFill="1" applyBorder="1" applyAlignment="1">
      <alignment horizontal="centerContinuous" vertical="center"/>
    </xf>
    <xf numFmtId="0" fontId="11" fillId="0" borderId="20" xfId="0" applyFont="1" applyFill="1" applyBorder="1" applyAlignment="1">
      <alignment horizontal="centerContinuous" vertical="center"/>
    </xf>
    <xf numFmtId="0" fontId="11" fillId="0" borderId="20" xfId="0" applyFont="1" applyFill="1" applyBorder="1" applyAlignment="1">
      <alignment vertical="center"/>
    </xf>
    <xf numFmtId="0" fontId="13" fillId="0" borderId="2" xfId="2" applyFont="1" applyBorder="1" applyAlignment="1">
      <alignment horizontal="center" vertical="center"/>
    </xf>
    <xf numFmtId="0" fontId="13" fillId="0" borderId="3" xfId="2" applyFont="1" applyBorder="1">
      <alignment vertical="center"/>
    </xf>
    <xf numFmtId="0" fontId="13" fillId="0" borderId="2" xfId="2" applyFont="1" applyBorder="1">
      <alignment vertical="center"/>
    </xf>
    <xf numFmtId="0" fontId="13" fillId="0" borderId="4" xfId="2" applyFont="1" applyBorder="1">
      <alignment vertical="center"/>
    </xf>
    <xf numFmtId="0" fontId="14" fillId="0" borderId="0" xfId="2" applyFont="1">
      <alignment vertical="center"/>
    </xf>
    <xf numFmtId="0" fontId="14" fillId="0" borderId="0" xfId="2" applyFont="1" applyAlignment="1">
      <alignment horizontal="centerContinuous" vertical="center"/>
    </xf>
    <xf numFmtId="0" fontId="14" fillId="0" borderId="8" xfId="2" applyFont="1" applyBorder="1">
      <alignment vertical="center"/>
    </xf>
    <xf numFmtId="0" fontId="14" fillId="0" borderId="9" xfId="2" applyFont="1" applyBorder="1">
      <alignment vertical="center"/>
    </xf>
    <xf numFmtId="0" fontId="14" fillId="0" borderId="10" xfId="2" applyFont="1" applyBorder="1">
      <alignment vertical="center"/>
    </xf>
    <xf numFmtId="0" fontId="14" fillId="0" borderId="5" xfId="2" applyFont="1" applyBorder="1">
      <alignment vertical="center"/>
    </xf>
    <xf numFmtId="0" fontId="14" fillId="0" borderId="0" xfId="2" applyFont="1" applyBorder="1">
      <alignment vertical="center"/>
    </xf>
    <xf numFmtId="0" fontId="14" fillId="0" borderId="11" xfId="2" applyFont="1" applyBorder="1">
      <alignment vertical="center"/>
    </xf>
    <xf numFmtId="0" fontId="14" fillId="0" borderId="3" xfId="2" applyFont="1" applyBorder="1" applyAlignment="1">
      <alignment horizontal="center" vertical="center"/>
    </xf>
    <xf numFmtId="0" fontId="14" fillId="0" borderId="2" xfId="2" applyFont="1" applyBorder="1" applyAlignment="1">
      <alignment horizontal="center" vertical="center"/>
    </xf>
    <xf numFmtId="0" fontId="14" fillId="0" borderId="6" xfId="2" applyFont="1" applyBorder="1">
      <alignment vertical="center"/>
    </xf>
    <xf numFmtId="0" fontId="14" fillId="0" borderId="7" xfId="2" applyFont="1" applyBorder="1">
      <alignment vertical="center"/>
    </xf>
    <xf numFmtId="0" fontId="14" fillId="0" borderId="12" xfId="2" applyFont="1" applyBorder="1">
      <alignment vertical="center"/>
    </xf>
    <xf numFmtId="0" fontId="0" fillId="0" borderId="8" xfId="0" applyBorder="1" applyAlignment="1">
      <alignment vertical="center"/>
    </xf>
    <xf numFmtId="0" fontId="0" fillId="0" borderId="9" xfId="0" applyBorder="1" applyAlignment="1">
      <alignment vertical="center"/>
    </xf>
    <xf numFmtId="0" fontId="14" fillId="0" borderId="9" xfId="2" applyFont="1" applyBorder="1" applyAlignment="1">
      <alignment horizontal="centerContinuous" vertical="center"/>
    </xf>
    <xf numFmtId="0" fontId="12" fillId="0" borderId="0" xfId="2" applyFont="1" applyBorder="1">
      <alignment vertical="center"/>
    </xf>
    <xf numFmtId="0" fontId="13" fillId="0" borderId="3" xfId="2" applyFont="1" applyBorder="1" applyAlignment="1">
      <alignment vertical="center"/>
    </xf>
    <xf numFmtId="0" fontId="13" fillId="0" borderId="2" xfId="2" applyFont="1" applyBorder="1" applyAlignment="1">
      <alignment vertical="center"/>
    </xf>
    <xf numFmtId="0" fontId="12" fillId="0" borderId="2" xfId="0" applyFont="1" applyBorder="1" applyAlignment="1">
      <alignment vertical="center"/>
    </xf>
    <xf numFmtId="0" fontId="12" fillId="0" borderId="4" xfId="0" applyFont="1" applyBorder="1" applyAlignment="1">
      <alignment vertical="center"/>
    </xf>
    <xf numFmtId="0" fontId="11" fillId="2" borderId="10" xfId="0" applyFont="1" applyFill="1" applyBorder="1" applyAlignment="1">
      <alignment horizontal="centerContinuous" vertical="center"/>
    </xf>
    <xf numFmtId="0" fontId="9" fillId="2" borderId="3" xfId="0" applyFont="1" applyFill="1" applyBorder="1" applyAlignment="1">
      <alignment horizontal="centerContinuous" vertical="center"/>
    </xf>
    <xf numFmtId="0" fontId="9" fillId="2" borderId="2" xfId="0" applyFont="1" applyFill="1" applyBorder="1" applyAlignment="1">
      <alignment horizontal="centerContinuous" vertical="center"/>
    </xf>
    <xf numFmtId="0" fontId="9" fillId="2" borderId="4" xfId="0" applyFont="1" applyFill="1" applyBorder="1" applyAlignment="1">
      <alignment horizontal="centerContinuous" vertical="center"/>
    </xf>
    <xf numFmtId="0" fontId="15" fillId="0" borderId="0" xfId="0" applyFont="1">
      <alignment vertical="center"/>
    </xf>
    <xf numFmtId="0" fontId="16" fillId="0" borderId="0" xfId="0" applyFont="1">
      <alignment vertical="center"/>
    </xf>
    <xf numFmtId="0" fontId="16" fillId="0" borderId="0" xfId="0" applyFont="1" applyAlignment="1">
      <alignment horizontal="centerContinuous" vertical="center"/>
    </xf>
    <xf numFmtId="0" fontId="14" fillId="0" borderId="3" xfId="0" applyFont="1" applyBorder="1" applyAlignment="1">
      <alignment vertical="center"/>
    </xf>
    <xf numFmtId="0" fontId="14" fillId="0" borderId="2" xfId="0" applyFont="1" applyBorder="1" applyAlignment="1">
      <alignment vertical="center"/>
    </xf>
    <xf numFmtId="0" fontId="16" fillId="0" borderId="4" xfId="0" applyFont="1" applyBorder="1" applyAlignment="1">
      <alignment vertical="center"/>
    </xf>
    <xf numFmtId="0" fontId="16" fillId="0" borderId="0" xfId="0" applyFont="1" applyBorder="1">
      <alignment vertical="center"/>
    </xf>
    <xf numFmtId="0" fontId="16" fillId="0" borderId="1" xfId="0" applyFont="1" applyBorder="1">
      <alignment vertical="center"/>
    </xf>
    <xf numFmtId="0" fontId="16" fillId="0" borderId="0" xfId="0" applyFont="1" applyBorder="1" applyAlignment="1">
      <alignment vertical="center"/>
    </xf>
    <xf numFmtId="0" fontId="17" fillId="0" borderId="0" xfId="0" applyFont="1">
      <alignment vertical="center"/>
    </xf>
    <xf numFmtId="0" fontId="16" fillId="0" borderId="0" xfId="0" applyFont="1" applyBorder="1" applyAlignment="1">
      <alignment horizontal="center" vertical="center"/>
    </xf>
    <xf numFmtId="0" fontId="16" fillId="0" borderId="0" xfId="0" applyFont="1" applyBorder="1" applyAlignment="1">
      <alignment horizontal="left" vertical="center" wrapText="1"/>
    </xf>
    <xf numFmtId="0" fontId="18" fillId="0" borderId="0" xfId="1" applyFont="1" applyAlignment="1">
      <alignment vertical="center"/>
    </xf>
    <xf numFmtId="0" fontId="17" fillId="0" borderId="0" xfId="1" applyFont="1" applyAlignment="1">
      <alignment vertical="center"/>
    </xf>
    <xf numFmtId="0" fontId="18" fillId="0" borderId="3" xfId="1" applyFont="1" applyBorder="1" applyAlignment="1">
      <alignment horizontal="centerContinuous" vertical="center"/>
    </xf>
    <xf numFmtId="0" fontId="17" fillId="0" borderId="4" xfId="1" applyFont="1" applyBorder="1" applyAlignment="1">
      <alignment horizontal="centerContinuous" vertical="center"/>
    </xf>
    <xf numFmtId="0" fontId="8" fillId="0" borderId="0" xfId="1" applyFont="1" applyAlignment="1">
      <alignment horizontal="centerContinuous" vertical="center"/>
    </xf>
    <xf numFmtId="0" fontId="17" fillId="0" borderId="0" xfId="1" applyFont="1" applyAlignment="1">
      <alignment horizontal="centerContinuous" vertical="center"/>
    </xf>
    <xf numFmtId="0" fontId="18" fillId="0" borderId="0" xfId="1" applyFont="1" applyAlignment="1">
      <alignment horizontal="right" vertical="center"/>
    </xf>
    <xf numFmtId="0" fontId="18" fillId="0" borderId="0" xfId="1" applyFont="1" applyAlignment="1">
      <alignment horizontal="center" vertical="center"/>
    </xf>
    <xf numFmtId="0" fontId="20" fillId="0" borderId="0" xfId="1" applyFont="1" applyBorder="1" applyAlignment="1">
      <alignment vertical="center"/>
    </xf>
    <xf numFmtId="0" fontId="18" fillId="0" borderId="2" xfId="1" applyFont="1" applyBorder="1" applyAlignment="1">
      <alignment horizontal="centerContinuous" vertical="center"/>
    </xf>
    <xf numFmtId="0" fontId="17" fillId="0" borderId="2" xfId="1" applyFont="1" applyBorder="1" applyAlignment="1">
      <alignment horizontal="centerContinuous" vertical="center"/>
    </xf>
    <xf numFmtId="0" fontId="18" fillId="0" borderId="4" xfId="1" applyFont="1" applyBorder="1" applyAlignment="1">
      <alignment horizontal="centerContinuous" vertical="center"/>
    </xf>
    <xf numFmtId="0" fontId="18" fillId="3" borderId="3" xfId="1" applyFont="1" applyFill="1" applyBorder="1" applyAlignment="1">
      <alignment vertical="center"/>
    </xf>
    <xf numFmtId="0" fontId="18" fillId="3" borderId="4" xfId="1" applyFont="1" applyFill="1" applyBorder="1" applyAlignment="1">
      <alignment vertical="center"/>
    </xf>
    <xf numFmtId="0" fontId="18" fillId="0" borderId="9" xfId="1" applyFont="1" applyBorder="1" applyAlignment="1">
      <alignment vertical="center"/>
    </xf>
    <xf numFmtId="0" fontId="18" fillId="0" borderId="10" xfId="1" applyFont="1" applyBorder="1" applyAlignment="1">
      <alignment vertical="center"/>
    </xf>
    <xf numFmtId="0" fontId="18" fillId="0" borderId="21" xfId="1" applyFont="1" applyBorder="1" applyAlignment="1">
      <alignment vertical="center"/>
    </xf>
    <xf numFmtId="0" fontId="18" fillId="0" borderId="22" xfId="1" applyFont="1" applyBorder="1" applyAlignment="1">
      <alignment vertical="center"/>
    </xf>
    <xf numFmtId="0" fontId="18" fillId="0" borderId="23" xfId="1" applyFont="1" applyBorder="1" applyAlignment="1">
      <alignment vertical="center"/>
    </xf>
    <xf numFmtId="0" fontId="18" fillId="0" borderId="6" xfId="1" applyFont="1" applyBorder="1" applyAlignment="1">
      <alignment vertical="center"/>
    </xf>
    <xf numFmtId="0" fontId="18" fillId="0" borderId="7" xfId="1" applyFont="1" applyBorder="1" applyAlignment="1">
      <alignment vertical="center"/>
    </xf>
    <xf numFmtId="0" fontId="18" fillId="0" borderId="12" xfId="1" applyFont="1" applyBorder="1" applyAlignment="1">
      <alignment vertical="center"/>
    </xf>
    <xf numFmtId="0" fontId="18" fillId="0" borderId="24" xfId="1" applyFont="1" applyBorder="1" applyAlignment="1">
      <alignment vertical="center"/>
    </xf>
    <xf numFmtId="0" fontId="18" fillId="0" borderId="25" xfId="1" applyFont="1" applyBorder="1" applyAlignment="1">
      <alignment vertical="center"/>
    </xf>
    <xf numFmtId="0" fontId="18" fillId="0" borderId="26" xfId="1" applyFont="1" applyBorder="1" applyAlignment="1">
      <alignment vertical="center"/>
    </xf>
    <xf numFmtId="0" fontId="18" fillId="0" borderId="15" xfId="1" applyFont="1" applyBorder="1" applyAlignment="1">
      <alignment vertical="center"/>
    </xf>
    <xf numFmtId="0" fontId="18" fillId="0" borderId="16" xfId="1" applyFont="1" applyBorder="1" applyAlignment="1">
      <alignment vertical="center"/>
    </xf>
    <xf numFmtId="0" fontId="18" fillId="0" borderId="19" xfId="1" applyFont="1" applyBorder="1" applyAlignment="1">
      <alignment vertical="center"/>
    </xf>
    <xf numFmtId="0" fontId="18" fillId="0" borderId="3" xfId="1" applyFont="1" applyBorder="1" applyAlignment="1">
      <alignment vertical="center"/>
    </xf>
    <xf numFmtId="0" fontId="18" fillId="0" borderId="2" xfId="1" applyFont="1" applyBorder="1" applyAlignment="1">
      <alignment vertical="center"/>
    </xf>
    <xf numFmtId="0" fontId="18" fillId="0" borderId="4" xfId="1" applyFont="1" applyBorder="1" applyAlignment="1">
      <alignment vertical="center"/>
    </xf>
    <xf numFmtId="0" fontId="18" fillId="0" borderId="6" xfId="1" applyFont="1" applyBorder="1" applyAlignment="1">
      <alignment horizontal="centerContinuous" vertical="center"/>
    </xf>
    <xf numFmtId="0" fontId="18" fillId="0" borderId="7" xfId="1" applyFont="1" applyBorder="1" applyAlignment="1">
      <alignment horizontal="centerContinuous" vertical="center"/>
    </xf>
    <xf numFmtId="0" fontId="18" fillId="0" borderId="12" xfId="1" applyFont="1" applyBorder="1" applyAlignment="1">
      <alignment horizontal="centerContinuous" vertical="center"/>
    </xf>
    <xf numFmtId="0" fontId="18" fillId="0" borderId="8" xfId="1" applyFont="1" applyBorder="1" applyAlignment="1">
      <alignment horizontal="centerContinuous" vertical="center"/>
    </xf>
    <xf numFmtId="0" fontId="18" fillId="0" borderId="9" xfId="1" applyFont="1" applyBorder="1" applyAlignment="1">
      <alignment horizontal="centerContinuous" vertical="center"/>
    </xf>
    <xf numFmtId="0" fontId="18" fillId="0" borderId="10" xfId="1" applyFont="1" applyBorder="1" applyAlignment="1">
      <alignment horizontal="centerContinuous" vertical="center"/>
    </xf>
    <xf numFmtId="0" fontId="18" fillId="0" borderId="11" xfId="1" applyFont="1" applyBorder="1" applyAlignment="1">
      <alignment vertical="center"/>
    </xf>
    <xf numFmtId="0" fontId="21" fillId="0" borderId="0" xfId="1" applyFont="1" applyBorder="1" applyAlignment="1">
      <alignment vertical="center"/>
    </xf>
    <xf numFmtId="0" fontId="18" fillId="0" borderId="27" xfId="1" applyFont="1" applyBorder="1" applyAlignment="1">
      <alignment horizontal="centerContinuous" vertical="center"/>
    </xf>
    <xf numFmtId="0" fontId="18" fillId="0" borderId="28" xfId="1" applyFont="1" applyBorder="1" applyAlignment="1">
      <alignment horizontal="centerContinuous" vertical="center"/>
    </xf>
    <xf numFmtId="0" fontId="18" fillId="0" borderId="0" xfId="1" applyFont="1" applyBorder="1" applyAlignment="1">
      <alignment horizontal="centerContinuous" vertical="center"/>
    </xf>
    <xf numFmtId="0" fontId="18" fillId="0" borderId="11" xfId="1" applyFont="1" applyBorder="1" applyAlignment="1">
      <alignment horizontal="centerContinuous" vertical="center"/>
    </xf>
    <xf numFmtId="0" fontId="18" fillId="0" borderId="5" xfId="1" applyFont="1" applyBorder="1" applyAlignment="1">
      <alignment horizontal="centerContinuous" vertical="center"/>
    </xf>
    <xf numFmtId="0" fontId="18" fillId="0" borderId="11" xfId="1" applyFont="1" applyBorder="1" applyAlignment="1">
      <alignment horizontal="center" vertical="center"/>
    </xf>
    <xf numFmtId="0" fontId="21" fillId="0" borderId="0" xfId="1" applyFont="1" applyAlignment="1">
      <alignment vertical="center"/>
    </xf>
    <xf numFmtId="0" fontId="18" fillId="0" borderId="29" xfId="1" applyFont="1" applyBorder="1" applyAlignment="1">
      <alignment horizontal="centerContinuous" vertical="center"/>
    </xf>
    <xf numFmtId="0" fontId="18" fillId="0" borderId="30" xfId="1" applyFont="1" applyBorder="1" applyAlignment="1">
      <alignment horizontal="centerContinuous" vertical="center"/>
    </xf>
    <xf numFmtId="0" fontId="18" fillId="0" borderId="29" xfId="1" applyFont="1" applyBorder="1" applyAlignment="1">
      <alignment vertical="center"/>
    </xf>
    <xf numFmtId="0" fontId="22" fillId="0" borderId="12" xfId="1" applyFont="1" applyBorder="1" applyAlignment="1">
      <alignment horizontal="center" vertical="center"/>
    </xf>
    <xf numFmtId="0" fontId="18" fillId="0" borderId="31" xfId="1" applyFont="1" applyBorder="1" applyAlignment="1">
      <alignment vertical="center"/>
    </xf>
    <xf numFmtId="49" fontId="18" fillId="0" borderId="32" xfId="1" applyNumberFormat="1" applyFont="1" applyBorder="1" applyAlignment="1">
      <alignment horizontal="center" vertical="center"/>
    </xf>
    <xf numFmtId="49" fontId="18" fillId="0" borderId="33" xfId="1" applyNumberFormat="1" applyFont="1" applyBorder="1" applyAlignment="1">
      <alignment horizontal="center" vertical="center"/>
    </xf>
    <xf numFmtId="49" fontId="18" fillId="0" borderId="34" xfId="1" applyNumberFormat="1" applyFont="1" applyBorder="1" applyAlignment="1">
      <alignment horizontal="center" vertical="center"/>
    </xf>
    <xf numFmtId="0" fontId="18" fillId="0" borderId="9" xfId="1" applyFont="1" applyBorder="1" applyAlignment="1">
      <alignment vertical="center" wrapText="1"/>
    </xf>
    <xf numFmtId="0" fontId="18" fillId="0" borderId="10" xfId="1" applyFont="1" applyBorder="1" applyAlignment="1">
      <alignment vertical="center" wrapText="1"/>
    </xf>
    <xf numFmtId="0" fontId="18" fillId="0" borderId="0" xfId="1" applyFont="1" applyBorder="1" applyAlignment="1">
      <alignment vertical="center" wrapText="1"/>
    </xf>
    <xf numFmtId="0" fontId="18" fillId="0" borderId="11" xfId="1" applyFont="1" applyBorder="1" applyAlignment="1">
      <alignment vertical="center" wrapText="1"/>
    </xf>
    <xf numFmtId="0" fontId="23" fillId="0" borderId="0" xfId="1" applyFont="1">
      <alignment vertical="center"/>
    </xf>
    <xf numFmtId="0" fontId="23" fillId="0" borderId="0" xfId="1" applyFont="1" applyAlignment="1">
      <alignment vertical="center"/>
    </xf>
    <xf numFmtId="0" fontId="12" fillId="0" borderId="0" xfId="0" applyFont="1">
      <alignment vertical="center"/>
    </xf>
    <xf numFmtId="0" fontId="6" fillId="0" borderId="0" xfId="0" applyFont="1" applyAlignment="1">
      <alignment horizontal="centerContinuous" vertical="center"/>
    </xf>
    <xf numFmtId="0" fontId="22" fillId="0" borderId="3" xfId="1" applyFont="1" applyBorder="1" applyAlignment="1">
      <alignment horizontal="centerContinuous" vertical="center"/>
    </xf>
    <xf numFmtId="0" fontId="11" fillId="2" borderId="9" xfId="0" applyFont="1" applyFill="1" applyBorder="1" applyAlignment="1">
      <alignment horizontal="centerContinuous" vertical="center"/>
    </xf>
    <xf numFmtId="0" fontId="14" fillId="0" borderId="0" xfId="2" applyFont="1" applyBorder="1" applyAlignment="1">
      <alignment vertical="center"/>
    </xf>
    <xf numFmtId="0" fontId="12" fillId="0" borderId="3" xfId="0" applyFont="1" applyBorder="1" applyAlignment="1">
      <alignment vertical="center"/>
    </xf>
    <xf numFmtId="0" fontId="14" fillId="0" borderId="0" xfId="2" applyFont="1" applyAlignment="1">
      <alignment horizontal="left" vertical="center"/>
    </xf>
    <xf numFmtId="0" fontId="6" fillId="0" borderId="0" xfId="2" applyFont="1">
      <alignment vertical="center"/>
    </xf>
    <xf numFmtId="0" fontId="6" fillId="0" borderId="11" xfId="2" applyFont="1" applyBorder="1">
      <alignment vertical="center"/>
    </xf>
    <xf numFmtId="0" fontId="6" fillId="0" borderId="2" xfId="2" applyFont="1" applyBorder="1">
      <alignment vertical="center"/>
    </xf>
    <xf numFmtId="0" fontId="6" fillId="0" borderId="0" xfId="2" applyFont="1" applyBorder="1">
      <alignment vertical="center"/>
    </xf>
    <xf numFmtId="0" fontId="24" fillId="0" borderId="0" xfId="0" applyFont="1" applyFill="1">
      <alignment vertical="center"/>
    </xf>
    <xf numFmtId="0" fontId="16" fillId="0" borderId="4" xfId="0" applyFont="1" applyBorder="1" applyAlignment="1">
      <alignment horizontal="center" vertical="center"/>
    </xf>
    <xf numFmtId="0" fontId="6" fillId="0" borderId="0" xfId="0" applyFont="1" applyAlignment="1">
      <alignment horizontal="center" vertical="center"/>
    </xf>
    <xf numFmtId="0" fontId="16" fillId="0" borderId="3" xfId="0" applyFont="1" applyBorder="1" applyAlignment="1">
      <alignment horizontal="centerContinuous" vertical="center"/>
    </xf>
    <xf numFmtId="0" fontId="16" fillId="0" borderId="3" xfId="0" applyFont="1" applyBorder="1">
      <alignment vertical="center"/>
    </xf>
    <xf numFmtId="0" fontId="16" fillId="0" borderId="4" xfId="0" applyFont="1" applyBorder="1">
      <alignment vertical="center"/>
    </xf>
    <xf numFmtId="0" fontId="16" fillId="0" borderId="0" xfId="0" applyFont="1" applyAlignment="1">
      <alignment horizontal="left" vertical="top" wrapText="1"/>
    </xf>
    <xf numFmtId="0" fontId="26" fillId="0" borderId="0" xfId="0" applyFont="1">
      <alignment vertical="center"/>
    </xf>
    <xf numFmtId="56" fontId="17" fillId="0" borderId="0" xfId="0" applyNumberFormat="1" applyFont="1" applyAlignment="1">
      <alignment horizontal="left" vertical="top" wrapText="1"/>
    </xf>
    <xf numFmtId="0" fontId="16" fillId="0" borderId="0" xfId="0" applyFont="1" applyAlignment="1">
      <alignment horizontal="center" vertical="top" wrapText="1"/>
    </xf>
    <xf numFmtId="0" fontId="16" fillId="0" borderId="2" xfId="0" applyFont="1" applyBorder="1" applyAlignment="1">
      <alignment horizontal="centerContinuous" vertical="center"/>
    </xf>
    <xf numFmtId="0" fontId="16" fillId="0" borderId="7" xfId="0" applyFont="1" applyBorder="1">
      <alignment vertical="center"/>
    </xf>
    <xf numFmtId="0" fontId="14" fillId="0" borderId="0" xfId="0" applyFont="1" applyBorder="1" applyAlignment="1">
      <alignment horizontal="centerContinuous" vertical="center"/>
    </xf>
    <xf numFmtId="0" fontId="14" fillId="0" borderId="0" xfId="0" applyFont="1" applyBorder="1" applyAlignment="1">
      <alignment vertical="center"/>
    </xf>
    <xf numFmtId="0" fontId="14" fillId="0" borderId="0" xfId="0" applyFont="1" applyBorder="1" applyAlignment="1">
      <alignment horizontal="center" vertical="center"/>
    </xf>
    <xf numFmtId="0" fontId="14" fillId="0" borderId="7" xfId="0" applyFont="1" applyBorder="1" applyAlignment="1">
      <alignment horizontal="centerContinuous" vertical="center"/>
    </xf>
    <xf numFmtId="0" fontId="14" fillId="0" borderId="7" xfId="0" applyFont="1" applyBorder="1" applyAlignment="1">
      <alignment vertical="center"/>
    </xf>
    <xf numFmtId="0" fontId="14" fillId="0" borderId="7" xfId="0" applyFont="1" applyBorder="1" applyAlignment="1">
      <alignment horizontal="center" vertical="center"/>
    </xf>
    <xf numFmtId="0" fontId="16" fillId="0" borderId="7" xfId="0" applyFont="1" applyBorder="1" applyAlignment="1">
      <alignment vertical="center"/>
    </xf>
    <xf numFmtId="0" fontId="17" fillId="0" borderId="1" xfId="0" applyFont="1" applyBorder="1" applyAlignment="1">
      <alignment horizontal="left" vertical="center" wrapText="1"/>
    </xf>
    <xf numFmtId="0" fontId="17" fillId="0" borderId="1" xfId="0" quotePrefix="1" applyFont="1" applyBorder="1" applyAlignment="1">
      <alignment horizontal="center" vertical="center" wrapText="1"/>
    </xf>
    <xf numFmtId="0" fontId="17" fillId="0" borderId="1" xfId="0" applyFont="1" applyBorder="1" applyAlignment="1">
      <alignment vertical="center" wrapText="1"/>
    </xf>
    <xf numFmtId="0" fontId="17" fillId="0" borderId="4" xfId="0" applyFont="1" applyBorder="1" applyAlignment="1">
      <alignment vertical="center" wrapText="1"/>
    </xf>
    <xf numFmtId="0" fontId="12" fillId="0" borderId="3" xfId="0" applyFont="1" applyBorder="1">
      <alignment vertical="center"/>
    </xf>
    <xf numFmtId="0" fontId="15" fillId="0" borderId="4" xfId="0" quotePrefix="1" applyFont="1" applyBorder="1" applyAlignment="1">
      <alignment horizontal="right" vertical="center"/>
    </xf>
    <xf numFmtId="0" fontId="17" fillId="0" borderId="1" xfId="0" quotePrefix="1" applyFont="1" applyBorder="1" applyAlignment="1">
      <alignment horizontal="right" vertical="center"/>
    </xf>
    <xf numFmtId="0" fontId="17" fillId="0" borderId="2" xfId="0" quotePrefix="1" applyFont="1" applyBorder="1" applyAlignment="1">
      <alignment horizontal="right" vertical="center"/>
    </xf>
    <xf numFmtId="0" fontId="12" fillId="0" borderId="10" xfId="0" applyFont="1" applyBorder="1">
      <alignment vertical="center"/>
    </xf>
    <xf numFmtId="0" fontId="29" fillId="0" borderId="0" xfId="0" applyFont="1" applyBorder="1" applyAlignment="1">
      <alignment vertical="center"/>
    </xf>
    <xf numFmtId="0" fontId="29" fillId="0" borderId="9" xfId="0" applyFont="1" applyBorder="1" applyAlignment="1">
      <alignment vertical="center"/>
    </xf>
    <xf numFmtId="0" fontId="17" fillId="0" borderId="0" xfId="0" applyFont="1" applyAlignment="1">
      <alignment horizontal="left" vertical="center"/>
    </xf>
    <xf numFmtId="0" fontId="6" fillId="0" borderId="0" xfId="0" applyFont="1">
      <alignment vertical="center"/>
    </xf>
    <xf numFmtId="0" fontId="14" fillId="0" borderId="0" xfId="0" applyFont="1" applyBorder="1" applyAlignment="1">
      <alignment horizontal="right" vertical="center"/>
    </xf>
    <xf numFmtId="0" fontId="13" fillId="0" borderId="0" xfId="0" applyFont="1" applyBorder="1" applyAlignment="1">
      <alignment horizontal="left" vertical="center"/>
    </xf>
    <xf numFmtId="0" fontId="14" fillId="0" borderId="0" xfId="0" applyFont="1" applyBorder="1" applyAlignment="1">
      <alignment horizontal="left" vertical="center"/>
    </xf>
    <xf numFmtId="0" fontId="32" fillId="0" borderId="0" xfId="0" applyFont="1" applyBorder="1" applyAlignment="1">
      <alignment horizontal="left" vertical="center"/>
    </xf>
    <xf numFmtId="0" fontId="33" fillId="0" borderId="0" xfId="0" applyFont="1" applyBorder="1" applyAlignment="1">
      <alignment horizontal="left" vertical="center"/>
    </xf>
    <xf numFmtId="0" fontId="33" fillId="0" borderId="0" xfId="0" applyFont="1" applyBorder="1" applyAlignment="1">
      <alignment vertical="center"/>
    </xf>
    <xf numFmtId="0" fontId="16" fillId="0" borderId="0" xfId="0" applyFont="1" applyBorder="1" applyAlignment="1">
      <alignment horizontal="right" vertical="center" wrapText="1"/>
    </xf>
    <xf numFmtId="0" fontId="12" fillId="0" borderId="0" xfId="0" applyFont="1" applyBorder="1" applyAlignment="1">
      <alignment vertical="center"/>
    </xf>
    <xf numFmtId="0" fontId="16" fillId="0" borderId="0" xfId="0" applyFont="1" applyBorder="1" applyAlignment="1">
      <alignment horizontal="right" vertical="center"/>
    </xf>
    <xf numFmtId="0" fontId="12" fillId="0" borderId="0" xfId="0" applyFont="1" applyBorder="1" applyAlignment="1">
      <alignment vertical="center" shrinkToFit="1"/>
    </xf>
    <xf numFmtId="0" fontId="16" fillId="0" borderId="35" xfId="0" applyFont="1" applyBorder="1" applyAlignment="1">
      <alignment horizontal="left" vertical="center" wrapText="1"/>
    </xf>
    <xf numFmtId="0" fontId="16" fillId="0" borderId="0" xfId="0" applyFont="1" applyBorder="1" applyAlignment="1">
      <alignment horizontal="center" vertical="center" wrapText="1"/>
    </xf>
    <xf numFmtId="0" fontId="12" fillId="0" borderId="0" xfId="0" applyFont="1" applyBorder="1" applyAlignment="1">
      <alignment horizontal="center" vertical="center"/>
    </xf>
    <xf numFmtId="0" fontId="12" fillId="0" borderId="0" xfId="0" applyFont="1" applyBorder="1" applyAlignment="1">
      <alignment horizontal="right" vertical="center" wrapText="1"/>
    </xf>
    <xf numFmtId="0" fontId="14" fillId="0" borderId="0" xfId="3" applyFont="1" applyAlignment="1">
      <alignment horizontal="centerContinuous" vertical="center"/>
    </xf>
    <xf numFmtId="0" fontId="14" fillId="0" borderId="0" xfId="3" applyFont="1" applyAlignment="1">
      <alignment vertical="center"/>
    </xf>
    <xf numFmtId="0" fontId="14" fillId="0" borderId="3" xfId="3" applyFont="1" applyBorder="1" applyAlignment="1">
      <alignment horizontal="centerContinuous" vertical="center"/>
    </xf>
    <xf numFmtId="0" fontId="14" fillId="0" borderId="8" xfId="3" applyFont="1" applyBorder="1">
      <alignment vertical="center"/>
    </xf>
    <xf numFmtId="0" fontId="14" fillId="0" borderId="5" xfId="3" applyFont="1" applyBorder="1">
      <alignment vertical="center"/>
    </xf>
    <xf numFmtId="0" fontId="14" fillId="0" borderId="12" xfId="3" applyFont="1" applyBorder="1" applyAlignment="1">
      <alignment horizontal="center" vertical="center"/>
    </xf>
    <xf numFmtId="0" fontId="14" fillId="0" borderId="17" xfId="3" applyFont="1" applyBorder="1">
      <alignment vertical="center"/>
    </xf>
    <xf numFmtId="0" fontId="14" fillId="0" borderId="18" xfId="3" applyFont="1" applyBorder="1">
      <alignment vertical="center"/>
    </xf>
    <xf numFmtId="0" fontId="14" fillId="0" borderId="18" xfId="0" applyFont="1" applyBorder="1">
      <alignment vertical="center"/>
    </xf>
    <xf numFmtId="0" fontId="14" fillId="0" borderId="36" xfId="0" applyFont="1" applyBorder="1">
      <alignment vertical="center"/>
    </xf>
    <xf numFmtId="0" fontId="14" fillId="0" borderId="1" xfId="0" applyFont="1" applyBorder="1" applyAlignment="1">
      <alignment vertical="center" shrinkToFit="1"/>
    </xf>
    <xf numFmtId="0" fontId="14" fillId="0" borderId="17" xfId="0" applyFont="1" applyBorder="1">
      <alignment vertical="center"/>
    </xf>
    <xf numFmtId="0" fontId="14" fillId="0" borderId="5" xfId="0" applyFont="1" applyBorder="1" applyAlignment="1">
      <alignment vertical="top" wrapText="1"/>
    </xf>
    <xf numFmtId="0" fontId="14" fillId="0" borderId="36" xfId="3" applyFont="1" applyBorder="1">
      <alignment vertical="center"/>
    </xf>
    <xf numFmtId="0" fontId="14" fillId="0" borderId="10" xfId="3" applyFont="1" applyBorder="1">
      <alignment vertical="center"/>
    </xf>
    <xf numFmtId="0" fontId="14" fillId="0" borderId="3" xfId="0" applyFont="1" applyBorder="1">
      <alignment vertical="center"/>
    </xf>
    <xf numFmtId="0" fontId="14" fillId="0" borderId="4" xfId="3" applyFont="1" applyBorder="1">
      <alignment vertical="center"/>
    </xf>
    <xf numFmtId="0" fontId="14" fillId="0" borderId="1" xfId="3" applyFont="1" applyBorder="1">
      <alignment vertical="center"/>
    </xf>
    <xf numFmtId="0" fontId="14" fillId="0" borderId="6" xfId="3" applyFont="1" applyBorder="1">
      <alignment vertical="center"/>
    </xf>
    <xf numFmtId="0" fontId="35" fillId="0" borderId="0" xfId="0" applyFont="1" applyBorder="1" applyAlignment="1">
      <alignment vertical="center"/>
    </xf>
    <xf numFmtId="0" fontId="18" fillId="0" borderId="0" xfId="0" applyFont="1">
      <alignment vertical="center"/>
    </xf>
    <xf numFmtId="0" fontId="35" fillId="0" borderId="0" xfId="0" applyFont="1">
      <alignment vertical="center"/>
    </xf>
    <xf numFmtId="0" fontId="35" fillId="0" borderId="0" xfId="0" applyFont="1" applyBorder="1">
      <alignment vertical="center"/>
    </xf>
    <xf numFmtId="0" fontId="14" fillId="0" borderId="18" xfId="3" applyFont="1" applyBorder="1" applyAlignment="1">
      <alignment vertical="center" wrapText="1"/>
    </xf>
    <xf numFmtId="0" fontId="35" fillId="0" borderId="0" xfId="0" applyFont="1" applyAlignment="1">
      <alignment horizontal="center" vertical="center"/>
    </xf>
    <xf numFmtId="0" fontId="12" fillId="0" borderId="0" xfId="0" applyFont="1" applyBorder="1" applyAlignment="1">
      <alignment vertical="center" wrapText="1"/>
    </xf>
    <xf numFmtId="0" fontId="16" fillId="0" borderId="3" xfId="0" applyFont="1" applyBorder="1" applyAlignment="1">
      <alignment vertical="center"/>
    </xf>
    <xf numFmtId="0" fontId="16" fillId="0" borderId="2" xfId="0" applyFont="1" applyBorder="1" applyAlignment="1">
      <alignment vertical="center"/>
    </xf>
    <xf numFmtId="0" fontId="16" fillId="0" borderId="0" xfId="0" applyFont="1" applyBorder="1" applyAlignment="1">
      <alignment horizontal="left" vertical="center"/>
    </xf>
    <xf numFmtId="0" fontId="15" fillId="0" borderId="0" xfId="0" applyFont="1" applyAlignment="1">
      <alignment horizontal="right" vertical="center"/>
    </xf>
    <xf numFmtId="0" fontId="11" fillId="0" borderId="40" xfId="0" applyFont="1" applyFill="1" applyBorder="1" applyAlignment="1">
      <alignment vertical="center"/>
    </xf>
    <xf numFmtId="0" fontId="11" fillId="0" borderId="41" xfId="0" applyFont="1" applyFill="1" applyBorder="1" applyAlignment="1">
      <alignment horizontal="centerContinuous" vertical="center"/>
    </xf>
    <xf numFmtId="0" fontId="11" fillId="0" borderId="42" xfId="0" applyFont="1" applyFill="1" applyBorder="1" applyAlignment="1">
      <alignment horizontal="centerContinuous" vertical="center"/>
    </xf>
    <xf numFmtId="0" fontId="17" fillId="0" borderId="42" xfId="0" applyFont="1" applyFill="1" applyBorder="1" applyAlignment="1">
      <alignment vertical="center"/>
    </xf>
    <xf numFmtId="0" fontId="11" fillId="0" borderId="0" xfId="0" applyFont="1" applyFill="1" applyBorder="1" applyAlignment="1">
      <alignment horizontal="centerContinuous" vertical="center"/>
    </xf>
    <xf numFmtId="0" fontId="11" fillId="0" borderId="11" xfId="0" applyFont="1" applyFill="1" applyBorder="1" applyAlignment="1">
      <alignment horizontal="centerContinuous" vertical="center"/>
    </xf>
    <xf numFmtId="0" fontId="11" fillId="0" borderId="16" xfId="0" applyFont="1" applyFill="1" applyBorder="1" applyAlignment="1">
      <alignment horizontal="centerContinuous" vertical="center"/>
    </xf>
    <xf numFmtId="0" fontId="11" fillId="0" borderId="19" xfId="0" applyFont="1" applyFill="1" applyBorder="1" applyAlignment="1">
      <alignment horizontal="centerContinuous" vertical="center"/>
    </xf>
    <xf numFmtId="0" fontId="14" fillId="0" borderId="17" xfId="0" applyFont="1" applyBorder="1" applyAlignment="1">
      <alignment vertical="top" wrapText="1"/>
    </xf>
    <xf numFmtId="0" fontId="14" fillId="0" borderId="36" xfId="0" applyFont="1" applyBorder="1" applyAlignment="1">
      <alignment vertical="top" wrapText="1"/>
    </xf>
    <xf numFmtId="0" fontId="35" fillId="0" borderId="0" xfId="0" applyFont="1" applyBorder="1" applyAlignment="1">
      <alignment horizontal="center" vertical="center"/>
    </xf>
    <xf numFmtId="0" fontId="39" fillId="0" borderId="0" xfId="3" applyFont="1" applyAlignment="1">
      <alignment vertical="center"/>
    </xf>
    <xf numFmtId="0" fontId="33" fillId="0" borderId="0" xfId="3" applyFont="1" applyAlignment="1">
      <alignment horizontal="centerContinuous" vertical="center"/>
    </xf>
    <xf numFmtId="0" fontId="14" fillId="0" borderId="10" xfId="0" applyFont="1" applyBorder="1" applyAlignment="1">
      <alignment vertical="top" wrapText="1"/>
    </xf>
    <xf numFmtId="0" fontId="14" fillId="0" borderId="6" xfId="0" applyFont="1" applyBorder="1" applyAlignment="1">
      <alignment vertical="top" wrapText="1"/>
    </xf>
    <xf numFmtId="0" fontId="14" fillId="0" borderId="12" xfId="0" applyFont="1" applyBorder="1" applyAlignment="1">
      <alignment vertical="top" wrapText="1"/>
    </xf>
    <xf numFmtId="0" fontId="14" fillId="0" borderId="10" xfId="3" applyFont="1" applyBorder="1" applyAlignment="1">
      <alignment vertical="center"/>
    </xf>
    <xf numFmtId="0" fontId="14" fillId="0" borderId="11" xfId="3" applyFont="1" applyBorder="1">
      <alignment vertical="center"/>
    </xf>
    <xf numFmtId="0" fontId="14" fillId="0" borderId="10" xfId="3" applyFont="1" applyBorder="1" applyAlignment="1">
      <alignment vertical="center" wrapText="1"/>
    </xf>
    <xf numFmtId="0" fontId="14" fillId="0" borderId="6" xfId="3" applyFont="1" applyBorder="1" applyAlignment="1">
      <alignment vertical="center" wrapText="1"/>
    </xf>
    <xf numFmtId="0" fontId="14" fillId="0" borderId="12" xfId="3" applyFont="1" applyBorder="1" applyAlignment="1">
      <alignment vertical="center" wrapText="1"/>
    </xf>
    <xf numFmtId="0" fontId="14" fillId="0" borderId="0" xfId="3" applyFont="1" applyAlignment="1">
      <alignment horizontal="center" vertical="center"/>
    </xf>
    <xf numFmtId="0" fontId="33" fillId="0" borderId="5" xfId="3" applyFont="1" applyBorder="1">
      <alignment vertical="center"/>
    </xf>
    <xf numFmtId="0" fontId="14" fillId="0" borderId="11" xfId="3" applyFont="1" applyBorder="1" applyAlignment="1">
      <alignment horizontal="center" vertical="center"/>
    </xf>
    <xf numFmtId="0" fontId="14" fillId="0" borderId="18" xfId="3" applyFont="1" applyBorder="1" applyAlignment="1">
      <alignment vertical="center"/>
    </xf>
    <xf numFmtId="0" fontId="14" fillId="0" borderId="17" xfId="0" applyFont="1" applyBorder="1" applyAlignment="1">
      <alignment vertical="center" wrapText="1"/>
    </xf>
    <xf numFmtId="0" fontId="9" fillId="0" borderId="0" xfId="0" applyFont="1" applyAlignment="1">
      <alignment vertical="top"/>
    </xf>
    <xf numFmtId="0" fontId="9" fillId="0" borderId="0" xfId="0" applyFont="1" applyAlignment="1">
      <alignment vertical="center"/>
    </xf>
    <xf numFmtId="0" fontId="9" fillId="0" borderId="0" xfId="0" applyFont="1" applyAlignment="1">
      <alignment vertical="top" wrapText="1"/>
    </xf>
    <xf numFmtId="0" fontId="9" fillId="0" borderId="7" xfId="0" applyFont="1" applyBorder="1" applyAlignment="1">
      <alignment vertical="top" wrapText="1"/>
    </xf>
    <xf numFmtId="0" fontId="11" fillId="2" borderId="8" xfId="0" applyFont="1" applyFill="1" applyBorder="1" applyAlignment="1">
      <alignment horizontal="centerContinuous" vertical="center"/>
    </xf>
    <xf numFmtId="0" fontId="14" fillId="0" borderId="45" xfId="0" applyFont="1" applyBorder="1" applyAlignment="1">
      <alignment horizontal="right" vertical="center"/>
    </xf>
    <xf numFmtId="0" fontId="16" fillId="0" borderId="46" xfId="0" applyFont="1" applyBorder="1" applyAlignment="1">
      <alignment horizontal="right" vertical="center" wrapText="1"/>
    </xf>
    <xf numFmtId="0" fontId="16" fillId="0" borderId="45" xfId="0" applyFont="1" applyBorder="1" applyAlignment="1">
      <alignment horizontal="right" vertical="center"/>
    </xf>
    <xf numFmtId="0" fontId="0" fillId="0" borderId="1" xfId="0" applyFont="1" applyBorder="1" applyAlignment="1">
      <alignment vertical="center" wrapText="1"/>
    </xf>
    <xf numFmtId="0" fontId="0" fillId="0" borderId="4" xfId="0" applyFont="1" applyBorder="1" applyAlignment="1">
      <alignment horizontal="left" vertical="center" wrapText="1"/>
    </xf>
    <xf numFmtId="0" fontId="11" fillId="0" borderId="5" xfId="0" applyFont="1" applyFill="1" applyBorder="1" applyAlignment="1">
      <alignment vertical="center" wrapText="1"/>
    </xf>
    <xf numFmtId="0" fontId="14" fillId="0" borderId="0" xfId="0" applyFont="1">
      <alignment vertical="center"/>
    </xf>
    <xf numFmtId="0" fontId="16" fillId="0" borderId="0" xfId="0" quotePrefix="1" applyFont="1" applyBorder="1" applyAlignment="1">
      <alignment vertical="center"/>
    </xf>
    <xf numFmtId="0" fontId="15" fillId="0" borderId="0" xfId="0" applyFont="1" applyBorder="1" applyAlignment="1"/>
    <xf numFmtId="0" fontId="0" fillId="0" borderId="7" xfId="0" applyFont="1" applyBorder="1" applyAlignment="1">
      <alignment vertical="center"/>
    </xf>
    <xf numFmtId="0" fontId="14" fillId="0" borderId="12" xfId="3" applyFont="1" applyBorder="1">
      <alignment vertical="center"/>
    </xf>
    <xf numFmtId="49" fontId="14" fillId="0" borderId="8" xfId="0" applyNumberFormat="1" applyFont="1" applyBorder="1" applyAlignment="1">
      <alignment horizontal="left" vertical="center"/>
    </xf>
    <xf numFmtId="49" fontId="14" fillId="0" borderId="6" xfId="0" applyNumberFormat="1" applyFont="1" applyBorder="1" applyAlignment="1">
      <alignment vertical="top" wrapText="1"/>
    </xf>
    <xf numFmtId="49" fontId="14" fillId="0" borderId="8" xfId="3" applyNumberFormat="1" applyFont="1" applyBorder="1" applyAlignment="1">
      <alignment horizontal="left" vertical="center"/>
    </xf>
    <xf numFmtId="49" fontId="14" fillId="0" borderId="5" xfId="3" applyNumberFormat="1" applyFont="1" applyBorder="1" applyAlignment="1">
      <alignment horizontal="left" vertical="center"/>
    </xf>
    <xf numFmtId="49" fontId="14" fillId="0" borderId="8" xfId="3" applyNumberFormat="1" applyFont="1" applyBorder="1" applyAlignment="1">
      <alignment vertical="center"/>
    </xf>
    <xf numFmtId="49" fontId="14" fillId="0" borderId="5" xfId="3" applyNumberFormat="1" applyFont="1" applyBorder="1">
      <alignment vertical="center"/>
    </xf>
    <xf numFmtId="0" fontId="14" fillId="0" borderId="10" xfId="3" applyFont="1" applyFill="1" applyBorder="1" applyAlignment="1">
      <alignment vertical="top" wrapText="1"/>
    </xf>
    <xf numFmtId="0" fontId="14" fillId="0" borderId="12" xfId="3" applyFont="1" applyFill="1" applyBorder="1" applyAlignment="1">
      <alignment vertical="top" wrapText="1"/>
    </xf>
    <xf numFmtId="0" fontId="14" fillId="0" borderId="36" xfId="3" applyFont="1" applyFill="1" applyBorder="1">
      <alignment vertical="center"/>
    </xf>
    <xf numFmtId="0" fontId="14" fillId="0" borderId="18" xfId="0" applyFont="1" applyBorder="1" applyAlignment="1">
      <alignment vertical="top" wrapText="1"/>
    </xf>
    <xf numFmtId="0" fontId="14" fillId="0" borderId="4" xfId="3" applyFont="1" applyBorder="1" applyAlignment="1">
      <alignment horizontal="centerContinuous" vertical="center"/>
    </xf>
    <xf numFmtId="0" fontId="14" fillId="0" borderId="10" xfId="0" applyFont="1" applyBorder="1" applyAlignment="1">
      <alignment vertical="center" wrapText="1"/>
    </xf>
    <xf numFmtId="0" fontId="14" fillId="0" borderId="5" xfId="0" applyFont="1" applyBorder="1" applyAlignment="1">
      <alignment horizontal="left" vertical="center"/>
    </xf>
    <xf numFmtId="0" fontId="14" fillId="0" borderId="11" xfId="0" applyFont="1" applyBorder="1" applyAlignment="1">
      <alignment vertical="center" wrapText="1"/>
    </xf>
    <xf numFmtId="0" fontId="14" fillId="0" borderId="11" xfId="0" applyFont="1" applyBorder="1" applyAlignment="1">
      <alignment vertical="top" wrapText="1"/>
    </xf>
    <xf numFmtId="0" fontId="9" fillId="0" borderId="7" xfId="0" applyFont="1" applyBorder="1" applyAlignment="1">
      <alignment vertical="top"/>
    </xf>
    <xf numFmtId="0" fontId="9" fillId="0" borderId="0" xfId="0" applyFont="1" applyBorder="1" applyAlignment="1">
      <alignment vertical="top"/>
    </xf>
    <xf numFmtId="0" fontId="14" fillId="0" borderId="8" xfId="0" applyFont="1" applyBorder="1" applyAlignment="1">
      <alignment vertical="center"/>
    </xf>
    <xf numFmtId="0" fontId="14" fillId="0" borderId="5" xfId="0" applyFont="1" applyBorder="1" applyAlignment="1">
      <alignment vertical="center" wrapText="1"/>
    </xf>
    <xf numFmtId="0" fontId="14" fillId="0" borderId="8" xfId="0" applyFont="1" applyBorder="1">
      <alignment vertical="center"/>
    </xf>
    <xf numFmtId="0" fontId="14" fillId="0" borderId="5" xfId="0" quotePrefix="1" applyFont="1" applyBorder="1" applyAlignment="1">
      <alignment horizontal="left" vertical="center"/>
    </xf>
    <xf numFmtId="0" fontId="14" fillId="0" borderId="11" xfId="0" applyFont="1" applyBorder="1" applyAlignment="1">
      <alignment horizontal="center" vertical="center" wrapText="1"/>
    </xf>
    <xf numFmtId="0" fontId="14" fillId="0" borderId="17" xfId="3" applyFont="1" applyFill="1" applyBorder="1">
      <alignment vertical="center"/>
    </xf>
    <xf numFmtId="0" fontId="14" fillId="0" borderId="6" xfId="3" applyFont="1" applyFill="1" applyBorder="1" applyAlignment="1">
      <alignment vertical="top"/>
    </xf>
    <xf numFmtId="0" fontId="14" fillId="0" borderId="17" xfId="0" applyFont="1" applyBorder="1" applyAlignment="1">
      <alignment vertical="center"/>
    </xf>
    <xf numFmtId="0" fontId="14" fillId="0" borderId="18" xfId="0" applyFont="1" applyBorder="1" applyAlignment="1">
      <alignment vertical="center" wrapText="1"/>
    </xf>
    <xf numFmtId="0" fontId="15" fillId="0" borderId="0" xfId="3" applyFont="1">
      <alignment vertical="center"/>
    </xf>
    <xf numFmtId="0" fontId="0" fillId="0" borderId="11" xfId="0" applyFont="1" applyBorder="1" applyAlignment="1">
      <alignment vertical="center" wrapText="1"/>
    </xf>
    <xf numFmtId="0" fontId="0" fillId="0" borderId="14" xfId="0" applyFont="1" applyFill="1" applyBorder="1" applyAlignment="1">
      <alignment vertical="center" wrapText="1"/>
    </xf>
    <xf numFmtId="0" fontId="0" fillId="0" borderId="20" xfId="0" applyFont="1" applyFill="1" applyBorder="1" applyAlignment="1">
      <alignment vertical="center" wrapText="1"/>
    </xf>
    <xf numFmtId="0" fontId="0" fillId="0" borderId="5" xfId="0" applyFont="1" applyBorder="1" applyAlignment="1">
      <alignment vertical="center" wrapText="1"/>
    </xf>
    <xf numFmtId="0" fontId="0" fillId="0" borderId="0" xfId="0" applyFont="1" applyBorder="1" applyAlignment="1">
      <alignment vertical="center"/>
    </xf>
    <xf numFmtId="0" fontId="0" fillId="0" borderId="18" xfId="0" applyFont="1" applyBorder="1" applyAlignment="1">
      <alignment horizontal="center" vertical="center"/>
    </xf>
    <xf numFmtId="0" fontId="0" fillId="0" borderId="11" xfId="0" applyFont="1" applyFill="1" applyBorder="1" applyAlignment="1">
      <alignment vertical="center"/>
    </xf>
    <xf numFmtId="0" fontId="0" fillId="0" borderId="0" xfId="0" applyFont="1">
      <alignment vertical="center"/>
    </xf>
    <xf numFmtId="0" fontId="35" fillId="0" borderId="5" xfId="0" applyFont="1" applyFill="1" applyBorder="1" applyAlignment="1">
      <alignment horizontal="left" vertical="center"/>
    </xf>
    <xf numFmtId="0" fontId="35" fillId="0" borderId="5" xfId="0" applyFont="1" applyFill="1" applyBorder="1">
      <alignment vertical="center"/>
    </xf>
    <xf numFmtId="0" fontId="42" fillId="0" borderId="0" xfId="0" applyFont="1" applyFill="1" applyBorder="1" applyAlignment="1">
      <alignment horizontal="left" vertical="center"/>
    </xf>
    <xf numFmtId="0" fontId="42" fillId="0" borderId="0" xfId="0" applyFont="1" applyFill="1" applyBorder="1" applyAlignment="1">
      <alignment vertical="center"/>
    </xf>
    <xf numFmtId="0" fontId="42" fillId="0" borderId="0" xfId="0" applyFont="1" applyFill="1" applyBorder="1" applyAlignment="1">
      <alignment horizontal="center" vertical="center"/>
    </xf>
    <xf numFmtId="0" fontId="35" fillId="0" borderId="0" xfId="4" applyFont="1" applyAlignment="1">
      <alignment vertical="center"/>
    </xf>
    <xf numFmtId="0" fontId="22" fillId="0" borderId="0" xfId="4" applyFont="1" applyAlignment="1">
      <alignment vertical="center"/>
    </xf>
    <xf numFmtId="0" fontId="37" fillId="0" borderId="0" xfId="4" applyFont="1" applyAlignment="1">
      <alignment vertical="center"/>
    </xf>
    <xf numFmtId="0" fontId="37" fillId="0" borderId="0" xfId="4" applyFont="1" applyBorder="1" applyAlignment="1">
      <alignment vertical="center"/>
    </xf>
    <xf numFmtId="0" fontId="35" fillId="0" borderId="0" xfId="4" applyFont="1" applyBorder="1" applyAlignment="1">
      <alignment vertical="center"/>
    </xf>
    <xf numFmtId="0" fontId="18" fillId="0" borderId="0" xfId="4" applyFont="1" applyBorder="1" applyAlignment="1">
      <alignment vertical="center"/>
    </xf>
    <xf numFmtId="0" fontId="38" fillId="0" borderId="0" xfId="4" applyFont="1" applyBorder="1" applyAlignment="1">
      <alignment vertical="center"/>
    </xf>
    <xf numFmtId="0" fontId="22" fillId="0" borderId="11" xfId="4" applyFont="1" applyBorder="1" applyAlignment="1">
      <alignment vertical="center"/>
    </xf>
    <xf numFmtId="0" fontId="22" fillId="0" borderId="9" xfId="4" applyFont="1" applyBorder="1" applyAlignment="1">
      <alignment vertical="center"/>
    </xf>
    <xf numFmtId="0" fontId="35" fillId="0" borderId="9" xfId="4" applyFont="1" applyBorder="1" applyAlignment="1">
      <alignment vertical="center"/>
    </xf>
    <xf numFmtId="0" fontId="37" fillId="0" borderId="0" xfId="4" applyFont="1" applyBorder="1" applyAlignment="1">
      <alignment horizontal="right" vertical="center"/>
    </xf>
    <xf numFmtId="0" fontId="37" fillId="0" borderId="0" xfId="4" applyFont="1" applyFill="1" applyBorder="1" applyAlignment="1">
      <alignment horizontal="center" vertical="center"/>
    </xf>
    <xf numFmtId="0" fontId="15" fillId="0" borderId="0" xfId="0" applyFont="1" applyBorder="1" applyAlignment="1">
      <alignment vertical="center"/>
    </xf>
    <xf numFmtId="0" fontId="15" fillId="0" borderId="9" xfId="0" applyFont="1" applyBorder="1" applyAlignment="1">
      <alignment vertical="center"/>
    </xf>
    <xf numFmtId="0" fontId="63" fillId="0" borderId="0" xfId="0" applyFont="1">
      <alignment vertical="center"/>
    </xf>
    <xf numFmtId="0" fontId="42" fillId="0" borderId="0" xfId="0" applyFont="1">
      <alignment vertical="center"/>
    </xf>
    <xf numFmtId="0" fontId="12" fillId="0" borderId="0" xfId="0" applyFont="1" applyAlignment="1">
      <alignment vertical="center"/>
    </xf>
    <xf numFmtId="0" fontId="42" fillId="0" borderId="3" xfId="0" applyFont="1" applyBorder="1" applyAlignment="1">
      <alignment vertical="center"/>
    </xf>
    <xf numFmtId="0" fontId="49" fillId="0" borderId="48" xfId="0" applyFont="1" applyBorder="1" applyAlignment="1">
      <alignment vertical="center"/>
    </xf>
    <xf numFmtId="0" fontId="49" fillId="0" borderId="49" xfId="0" applyFont="1" applyBorder="1" applyAlignment="1">
      <alignment vertical="center"/>
    </xf>
    <xf numFmtId="0" fontId="49" fillId="0" borderId="50" xfId="0" applyFont="1" applyBorder="1" applyAlignment="1">
      <alignment vertical="center"/>
    </xf>
    <xf numFmtId="0" fontId="42" fillId="0" borderId="51" xfId="0" applyFont="1" applyBorder="1" applyAlignment="1">
      <alignment horizontal="center" vertical="center"/>
    </xf>
    <xf numFmtId="0" fontId="42" fillId="0" borderId="0" xfId="0" applyFont="1" applyBorder="1" applyAlignment="1">
      <alignment vertical="center"/>
    </xf>
    <xf numFmtId="0" fontId="42" fillId="0" borderId="35" xfId="0" applyFont="1" applyBorder="1">
      <alignment vertical="center"/>
    </xf>
    <xf numFmtId="0" fontId="42" fillId="0" borderId="43" xfId="0" applyFont="1" applyBorder="1" applyAlignment="1">
      <alignment vertical="center"/>
    </xf>
    <xf numFmtId="0" fontId="0" fillId="0" borderId="0" xfId="0" applyFont="1" applyAlignment="1">
      <alignment vertical="center"/>
    </xf>
    <xf numFmtId="0" fontId="42" fillId="0" borderId="52" xfId="0" applyFont="1" applyBorder="1">
      <alignment vertical="center"/>
    </xf>
    <xf numFmtId="0" fontId="42" fillId="0" borderId="0" xfId="0" applyFont="1" applyBorder="1" applyAlignment="1">
      <alignment horizontal="center" vertical="center"/>
    </xf>
    <xf numFmtId="0" fontId="42" fillId="0" borderId="0" xfId="0" applyFont="1" applyFill="1" applyBorder="1" applyAlignment="1">
      <alignment horizontal="right" vertical="center"/>
    </xf>
    <xf numFmtId="0" fontId="42" fillId="0" borderId="0" xfId="0" applyFont="1" applyFill="1">
      <alignment vertical="center"/>
    </xf>
    <xf numFmtId="0" fontId="0" fillId="0" borderId="0" xfId="0" applyFont="1" applyAlignment="1">
      <alignment vertical="center" wrapText="1"/>
    </xf>
    <xf numFmtId="0" fontId="50" fillId="0" borderId="0" xfId="0" applyFont="1">
      <alignment vertical="center"/>
    </xf>
    <xf numFmtId="0" fontId="11" fillId="0" borderId="0" xfId="0" applyFont="1">
      <alignment vertical="center"/>
    </xf>
    <xf numFmtId="0" fontId="42" fillId="0" borderId="0" xfId="0" applyFont="1" applyAlignment="1">
      <alignment horizontal="left" vertical="center"/>
    </xf>
    <xf numFmtId="0" fontId="42" fillId="0" borderId="0" xfId="0" applyFont="1" applyAlignment="1">
      <alignment vertical="center"/>
    </xf>
    <xf numFmtId="0" fontId="42" fillId="0" borderId="0" xfId="0" applyFont="1" applyBorder="1">
      <alignment vertical="center"/>
    </xf>
    <xf numFmtId="0" fontId="49" fillId="0" borderId="0" xfId="0" applyFont="1" applyBorder="1" applyAlignment="1">
      <alignment vertical="center" wrapText="1"/>
    </xf>
    <xf numFmtId="0" fontId="42" fillId="6" borderId="53" xfId="0" applyFont="1" applyFill="1" applyBorder="1" applyAlignment="1">
      <alignment vertical="center"/>
    </xf>
    <xf numFmtId="0" fontId="42" fillId="6" borderId="54" xfId="0" applyFont="1" applyFill="1" applyBorder="1" applyAlignment="1">
      <alignment vertical="center"/>
    </xf>
    <xf numFmtId="0" fontId="42" fillId="6" borderId="55" xfId="0" applyFont="1" applyFill="1" applyBorder="1" applyAlignment="1">
      <alignment vertical="center"/>
    </xf>
    <xf numFmtId="0" fontId="42" fillId="0" borderId="56" xfId="0" applyFont="1" applyBorder="1" applyAlignment="1">
      <alignment horizontal="left" vertical="center"/>
    </xf>
    <xf numFmtId="0" fontId="42" fillId="7" borderId="49" xfId="0" applyFont="1" applyFill="1" applyBorder="1" applyAlignment="1">
      <alignment vertical="center"/>
    </xf>
    <xf numFmtId="0" fontId="51" fillId="7" borderId="49" xfId="0" applyFont="1" applyFill="1" applyBorder="1" applyAlignment="1">
      <alignment vertical="center"/>
    </xf>
    <xf numFmtId="0" fontId="0" fillId="0" borderId="49" xfId="0" applyFont="1" applyBorder="1" applyAlignment="1">
      <alignment vertical="center"/>
    </xf>
    <xf numFmtId="0" fontId="42" fillId="0" borderId="49" xfId="0" applyFont="1" applyBorder="1" applyAlignment="1">
      <alignment vertical="center"/>
    </xf>
    <xf numFmtId="0" fontId="42" fillId="0" borderId="57" xfId="0" applyFont="1" applyFill="1" applyBorder="1" applyAlignment="1">
      <alignment horizontal="center" vertical="center" wrapText="1"/>
    </xf>
    <xf numFmtId="0" fontId="42" fillId="0" borderId="57" xfId="0" applyFont="1" applyFill="1" applyBorder="1" applyAlignment="1">
      <alignment vertical="center"/>
    </xf>
    <xf numFmtId="0" fontId="0" fillId="0" borderId="57" xfId="0" applyFont="1" applyFill="1" applyBorder="1" applyAlignment="1">
      <alignment vertical="center"/>
    </xf>
    <xf numFmtId="0" fontId="42" fillId="0" borderId="48" xfId="0" applyFont="1" applyBorder="1" applyAlignment="1">
      <alignment vertical="center"/>
    </xf>
    <xf numFmtId="0" fontId="42" fillId="0" borderId="50" xfId="0" applyFont="1" applyBorder="1" applyAlignment="1">
      <alignment vertical="center"/>
    </xf>
    <xf numFmtId="0" fontId="42" fillId="0" borderId="58" xfId="0" applyFont="1" applyBorder="1" applyAlignment="1">
      <alignment vertical="center"/>
    </xf>
    <xf numFmtId="0" fontId="42" fillId="0" borderId="59" xfId="0" applyFont="1" applyBorder="1" applyAlignment="1">
      <alignment vertical="center"/>
    </xf>
    <xf numFmtId="0" fontId="49" fillId="0" borderId="35" xfId="0" applyFont="1" applyFill="1" applyBorder="1" applyAlignment="1">
      <alignment horizontal="center" vertical="center" wrapText="1"/>
    </xf>
    <xf numFmtId="0" fontId="42" fillId="0" borderId="35" xfId="0" applyFont="1" applyBorder="1" applyAlignment="1">
      <alignment horizontal="left" vertical="center"/>
    </xf>
    <xf numFmtId="0" fontId="14" fillId="0" borderId="6" xfId="0" applyFont="1" applyFill="1" applyBorder="1">
      <alignment vertical="center"/>
    </xf>
    <xf numFmtId="0" fontId="64" fillId="0" borderId="0" xfId="0" applyFont="1">
      <alignment vertical="center"/>
    </xf>
    <xf numFmtId="0" fontId="14" fillId="0" borderId="10" xfId="3" applyFont="1" applyFill="1" applyBorder="1" applyAlignment="1">
      <alignment horizontal="left" vertical="center" wrapText="1"/>
    </xf>
    <xf numFmtId="0" fontId="14" fillId="0" borderId="12" xfId="3" applyFont="1" applyFill="1" applyBorder="1" applyAlignment="1">
      <alignment vertical="center" wrapText="1"/>
    </xf>
    <xf numFmtId="0" fontId="15" fillId="0" borderId="0" xfId="3" applyFont="1" applyAlignment="1">
      <alignment vertical="center"/>
    </xf>
    <xf numFmtId="0" fontId="13" fillId="0" borderId="36" xfId="3" applyFont="1" applyBorder="1" applyAlignment="1">
      <alignment vertical="center" wrapText="1"/>
    </xf>
    <xf numFmtId="0" fontId="42" fillId="6" borderId="60" xfId="0" applyFont="1" applyFill="1" applyBorder="1" applyAlignment="1">
      <alignment vertical="center"/>
    </xf>
    <xf numFmtId="0" fontId="56" fillId="0" borderId="0" xfId="0" applyFont="1">
      <alignment vertical="center"/>
    </xf>
    <xf numFmtId="0" fontId="35" fillId="0" borderId="0" xfId="0" applyFont="1" applyFill="1" applyBorder="1">
      <alignment vertical="center"/>
    </xf>
    <xf numFmtId="0" fontId="35" fillId="0" borderId="8" xfId="0" applyFont="1" applyFill="1" applyBorder="1">
      <alignment vertical="center"/>
    </xf>
    <xf numFmtId="0" fontId="35" fillId="0" borderId="9" xfId="0" applyFont="1" applyFill="1" applyBorder="1">
      <alignment vertical="center"/>
    </xf>
    <xf numFmtId="0" fontId="35" fillId="0" borderId="0" xfId="0" applyFont="1" applyFill="1" applyBorder="1" applyAlignment="1">
      <alignment horizontal="centerContinuous" vertical="center"/>
    </xf>
    <xf numFmtId="0" fontId="35" fillId="0" borderId="6" xfId="0" applyFont="1" applyFill="1" applyBorder="1">
      <alignment vertical="center"/>
    </xf>
    <xf numFmtId="0" fontId="35" fillId="0" borderId="7" xfId="0" applyFont="1" applyFill="1" applyBorder="1">
      <alignment vertical="center"/>
    </xf>
    <xf numFmtId="0" fontId="16" fillId="0" borderId="5" xfId="0" quotePrefix="1" applyFont="1" applyFill="1" applyBorder="1" applyAlignment="1">
      <alignment vertical="center"/>
    </xf>
    <xf numFmtId="0" fontId="16" fillId="0" borderId="0" xfId="0" applyFont="1" applyFill="1" applyBorder="1" applyAlignment="1">
      <alignment vertical="center"/>
    </xf>
    <xf numFmtId="0" fontId="16" fillId="0" borderId="0" xfId="0" applyFont="1" applyFill="1" applyBorder="1" applyAlignment="1">
      <alignment vertical="center" wrapText="1"/>
    </xf>
    <xf numFmtId="0" fontId="16" fillId="0" borderId="5" xfId="0" applyFont="1" applyFill="1" applyBorder="1" applyAlignment="1">
      <alignment vertical="center" wrapText="1"/>
    </xf>
    <xf numFmtId="0" fontId="16" fillId="0" borderId="5" xfId="0" applyFont="1" applyFill="1" applyBorder="1" applyAlignment="1">
      <alignment vertical="center"/>
    </xf>
    <xf numFmtId="0" fontId="16" fillId="0" borderId="0" xfId="0" applyFont="1" applyFill="1" applyBorder="1" applyAlignment="1">
      <alignment horizontal="center" vertical="center"/>
    </xf>
    <xf numFmtId="0" fontId="16" fillId="0" borderId="5" xfId="0" applyFont="1" applyFill="1" applyBorder="1" applyAlignment="1">
      <alignment horizontal="center" vertical="center"/>
    </xf>
    <xf numFmtId="0" fontId="14" fillId="0" borderId="5" xfId="2" applyFont="1" applyFill="1" applyBorder="1">
      <alignment vertical="center"/>
    </xf>
    <xf numFmtId="0" fontId="14" fillId="0" borderId="0" xfId="2" applyFont="1" applyFill="1" applyBorder="1">
      <alignment vertical="center"/>
    </xf>
    <xf numFmtId="0" fontId="16" fillId="0" borderId="0" xfId="0" applyFont="1" applyFill="1" applyBorder="1">
      <alignment vertical="center"/>
    </xf>
    <xf numFmtId="0" fontId="0" fillId="0" borderId="5" xfId="0" applyFont="1" applyFill="1" applyBorder="1">
      <alignment vertical="center"/>
    </xf>
    <xf numFmtId="0" fontId="0" fillId="0" borderId="0" xfId="0" applyFont="1" applyFill="1" applyBorder="1">
      <alignment vertical="center"/>
    </xf>
    <xf numFmtId="0" fontId="0" fillId="0" borderId="7" xfId="0" applyFont="1" applyFill="1" applyBorder="1">
      <alignment vertical="center"/>
    </xf>
    <xf numFmtId="0" fontId="0" fillId="0" borderId="0" xfId="0" applyFont="1" applyFill="1">
      <alignment vertical="center"/>
    </xf>
    <xf numFmtId="0" fontId="16" fillId="0" borderId="0" xfId="0" applyFont="1" applyAlignment="1">
      <alignment horizontal="center" vertical="center"/>
    </xf>
    <xf numFmtId="0" fontId="9" fillId="0" borderId="5" xfId="0" applyFont="1" applyBorder="1">
      <alignment vertical="center"/>
    </xf>
    <xf numFmtId="0" fontId="9" fillId="0" borderId="11" xfId="0" applyFont="1" applyBorder="1">
      <alignment vertical="center"/>
    </xf>
    <xf numFmtId="0" fontId="9" fillId="0" borderId="6" xfId="0" applyFont="1" applyBorder="1">
      <alignment vertical="center"/>
    </xf>
    <xf numFmtId="0" fontId="9" fillId="0" borderId="7" xfId="0" applyFont="1" applyBorder="1">
      <alignment vertical="center"/>
    </xf>
    <xf numFmtId="0" fontId="9" fillId="0" borderId="12" xfId="0" applyFont="1" applyBorder="1">
      <alignment vertical="center"/>
    </xf>
    <xf numFmtId="0" fontId="35" fillId="7" borderId="0" xfId="0" applyFont="1" applyFill="1" applyBorder="1" applyAlignment="1">
      <alignment vertical="center"/>
    </xf>
    <xf numFmtId="0" fontId="35" fillId="7" borderId="10" xfId="0" applyFont="1" applyFill="1" applyBorder="1">
      <alignment vertical="center"/>
    </xf>
    <xf numFmtId="0" fontId="35" fillId="7" borderId="11" xfId="0" applyFont="1" applyFill="1" applyBorder="1" applyAlignment="1">
      <alignment horizontal="centerContinuous" vertical="center"/>
    </xf>
    <xf numFmtId="0" fontId="35" fillId="7" borderId="11" xfId="0" applyFont="1" applyFill="1" applyBorder="1">
      <alignment vertical="center"/>
    </xf>
    <xf numFmtId="0" fontId="35" fillId="7" borderId="12" xfId="0" applyFont="1" applyFill="1" applyBorder="1">
      <alignment vertical="center"/>
    </xf>
    <xf numFmtId="0" fontId="35" fillId="7" borderId="7" xfId="0" applyFont="1" applyFill="1" applyBorder="1">
      <alignment vertical="center"/>
    </xf>
    <xf numFmtId="0" fontId="35" fillId="7" borderId="0" xfId="0" applyFont="1" applyFill="1" applyBorder="1">
      <alignment vertical="center"/>
    </xf>
    <xf numFmtId="0" fontId="16" fillId="7" borderId="11" xfId="0" applyFont="1" applyFill="1" applyBorder="1" applyAlignment="1">
      <alignment vertical="center" wrapText="1"/>
    </xf>
    <xf numFmtId="0" fontId="16" fillId="7" borderId="11" xfId="0" applyFont="1" applyFill="1" applyBorder="1" applyAlignment="1">
      <alignment horizontal="center" vertical="center"/>
    </xf>
    <xf numFmtId="0" fontId="14" fillId="7" borderId="11" xfId="2" applyFont="1" applyFill="1" applyBorder="1">
      <alignment vertical="center"/>
    </xf>
    <xf numFmtId="0" fontId="35" fillId="7" borderId="11" xfId="0" quotePrefix="1" applyFont="1" applyFill="1" applyBorder="1" applyAlignment="1">
      <alignment vertical="center"/>
    </xf>
    <xf numFmtId="0" fontId="0" fillId="7" borderId="11" xfId="0" applyFont="1" applyFill="1" applyBorder="1">
      <alignment vertical="center"/>
    </xf>
    <xf numFmtId="0" fontId="0" fillId="7" borderId="0" xfId="0" applyFont="1" applyFill="1">
      <alignment vertical="center"/>
    </xf>
    <xf numFmtId="0" fontId="16" fillId="7" borderId="0" xfId="0" applyFont="1" applyFill="1" applyBorder="1">
      <alignment vertical="center"/>
    </xf>
    <xf numFmtId="0" fontId="0" fillId="7" borderId="0" xfId="0" applyFill="1">
      <alignment vertical="center"/>
    </xf>
    <xf numFmtId="0" fontId="35" fillId="0" borderId="0" xfId="4" applyFont="1">
      <alignment vertical="center"/>
    </xf>
    <xf numFmtId="0" fontId="16" fillId="0" borderId="0" xfId="0" applyFont="1" applyAlignment="1"/>
    <xf numFmtId="49" fontId="14" fillId="0" borderId="8" xfId="3" applyNumberFormat="1" applyFont="1" applyBorder="1">
      <alignment vertical="center"/>
    </xf>
    <xf numFmtId="0" fontId="14" fillId="0" borderId="9" xfId="3" applyFont="1" applyBorder="1" applyAlignment="1">
      <alignment vertical="top" wrapText="1"/>
    </xf>
    <xf numFmtId="0" fontId="14" fillId="0" borderId="1" xfId="3" applyFont="1" applyBorder="1" applyAlignment="1">
      <alignment vertical="top" wrapText="1"/>
    </xf>
    <xf numFmtId="0" fontId="14" fillId="0" borderId="8" xfId="0" applyFont="1" applyFill="1" applyBorder="1" applyAlignment="1">
      <alignment horizontal="left" vertical="center"/>
    </xf>
    <xf numFmtId="0" fontId="14" fillId="0" borderId="5" xfId="3" quotePrefix="1" applyFont="1" applyBorder="1" applyAlignment="1">
      <alignment horizontal="left" vertical="center"/>
    </xf>
    <xf numFmtId="0" fontId="14" fillId="0" borderId="6" xfId="3" applyFont="1" applyBorder="1" applyAlignment="1">
      <alignment horizontal="left" vertical="center" wrapText="1"/>
    </xf>
    <xf numFmtId="0" fontId="14" fillId="0" borderId="8" xfId="3" quotePrefix="1" applyFont="1" applyBorder="1" applyAlignment="1">
      <alignment horizontal="left" vertical="center"/>
    </xf>
    <xf numFmtId="0" fontId="42" fillId="7" borderId="0" xfId="5" applyFont="1" applyFill="1" applyAlignment="1"/>
    <xf numFmtId="0" fontId="42" fillId="7" borderId="0" xfId="5" applyFont="1" applyFill="1" applyAlignment="1">
      <alignment horizontal="center"/>
    </xf>
    <xf numFmtId="0" fontId="42" fillId="7" borderId="0" xfId="5" applyFont="1" applyFill="1" applyAlignment="1">
      <alignment vertical="center"/>
    </xf>
    <xf numFmtId="0" fontId="42" fillId="7" borderId="0" xfId="5" applyFont="1" applyFill="1" applyAlignment="1">
      <alignment vertical="center" wrapText="1"/>
    </xf>
    <xf numFmtId="0" fontId="42" fillId="7" borderId="119" xfId="5" applyFont="1" applyFill="1" applyBorder="1" applyAlignment="1">
      <alignment horizontal="left" vertical="center" wrapText="1"/>
    </xf>
    <xf numFmtId="0" fontId="42" fillId="7" borderId="0" xfId="5" applyFont="1" applyFill="1" applyAlignment="1">
      <alignment vertical="top"/>
    </xf>
    <xf numFmtId="0" fontId="42" fillId="7" borderId="0" xfId="5" applyFont="1" applyFill="1" applyAlignment="1">
      <alignment horizontal="center" vertical="top"/>
    </xf>
    <xf numFmtId="0" fontId="71" fillId="7" borderId="0" xfId="5" applyFont="1" applyFill="1" applyAlignment="1"/>
    <xf numFmtId="0" fontId="70" fillId="7" borderId="0" xfId="5" applyFont="1" applyFill="1" applyAlignment="1"/>
    <xf numFmtId="0" fontId="69" fillId="7" borderId="0" xfId="5" applyFont="1" applyFill="1" applyAlignment="1"/>
    <xf numFmtId="0" fontId="65" fillId="0" borderId="0" xfId="4" applyFont="1" applyAlignment="1">
      <alignment vertical="center" wrapText="1"/>
    </xf>
    <xf numFmtId="0" fontId="66" fillId="0" borderId="0" xfId="0" applyFont="1" applyAlignment="1">
      <alignment vertical="center" wrapText="1"/>
    </xf>
    <xf numFmtId="0" fontId="35" fillId="0" borderId="0" xfId="0" applyFont="1" applyBorder="1" applyAlignment="1">
      <alignment horizontal="center" vertical="center"/>
    </xf>
    <xf numFmtId="0" fontId="49" fillId="0" borderId="0" xfId="10" applyFont="1" applyFill="1" applyBorder="1" applyAlignment="1" applyProtection="1">
      <alignment horizontal="left" vertical="center"/>
    </xf>
    <xf numFmtId="0" fontId="42" fillId="0" borderId="0" xfId="10" applyFont="1" applyFill="1" applyBorder="1" applyAlignment="1" applyProtection="1">
      <alignment horizontal="left" vertical="center"/>
    </xf>
    <xf numFmtId="0" fontId="77" fillId="0" borderId="0" xfId="11" applyFont="1" applyFill="1">
      <alignment vertical="center"/>
    </xf>
    <xf numFmtId="0" fontId="79" fillId="0" borderId="0" xfId="10" applyFont="1" applyFill="1" applyAlignment="1" applyProtection="1">
      <alignment horizontal="center"/>
    </xf>
    <xf numFmtId="0" fontId="49" fillId="0" borderId="0" xfId="10" applyFont="1" applyFill="1" applyAlignment="1" applyProtection="1">
      <alignment horizontal="center" vertical="center"/>
    </xf>
    <xf numFmtId="0" fontId="77" fillId="0" borderId="0" xfId="11" applyFont="1" applyFill="1" applyProtection="1">
      <alignment vertical="center"/>
    </xf>
    <xf numFmtId="0" fontId="54" fillId="0" borderId="0" xfId="10" applyFont="1" applyFill="1" applyAlignment="1" applyProtection="1">
      <alignment vertical="center"/>
    </xf>
    <xf numFmtId="0" fontId="50" fillId="0" borderId="0" xfId="10" applyFont="1" applyFill="1" applyAlignment="1" applyProtection="1">
      <alignment vertical="center"/>
    </xf>
    <xf numFmtId="0" fontId="80" fillId="0" borderId="0" xfId="11" applyFont="1" applyFill="1" applyProtection="1">
      <alignment vertical="center"/>
    </xf>
    <xf numFmtId="0" fontId="50" fillId="7" borderId="8" xfId="10" applyFont="1" applyFill="1" applyBorder="1" applyAlignment="1" applyProtection="1">
      <alignment vertical="center" textRotation="255"/>
    </xf>
    <xf numFmtId="0" fontId="50" fillId="7" borderId="9" xfId="10" applyFont="1" applyFill="1" applyBorder="1" applyAlignment="1" applyProtection="1">
      <alignment vertical="center"/>
    </xf>
    <xf numFmtId="0" fontId="50" fillId="7" borderId="9" xfId="10" applyFont="1" applyFill="1" applyBorder="1" applyAlignment="1" applyProtection="1">
      <alignment horizontal="center" vertical="center"/>
    </xf>
    <xf numFmtId="0" fontId="50" fillId="7" borderId="10" xfId="10" applyFont="1" applyFill="1" applyBorder="1" applyAlignment="1" applyProtection="1">
      <alignment horizontal="center" vertical="center"/>
    </xf>
    <xf numFmtId="0" fontId="50" fillId="7" borderId="3" xfId="10" applyFont="1" applyFill="1" applyBorder="1" applyAlignment="1" applyProtection="1"/>
    <xf numFmtId="0" fontId="50" fillId="7" borderId="2" xfId="10" applyFont="1" applyFill="1" applyBorder="1" applyAlignment="1" applyProtection="1"/>
    <xf numFmtId="0" fontId="50" fillId="7" borderId="2" xfId="10" applyFont="1" applyFill="1" applyBorder="1" applyAlignment="1" applyProtection="1">
      <alignment horizontal="right"/>
    </xf>
    <xf numFmtId="0" fontId="50" fillId="10" borderId="2" xfId="10" applyFont="1" applyFill="1" applyBorder="1" applyAlignment="1" applyProtection="1">
      <alignment horizontal="center"/>
    </xf>
    <xf numFmtId="0" fontId="50" fillId="7" borderId="4" xfId="10" applyFont="1" applyFill="1" applyBorder="1" applyAlignment="1" applyProtection="1"/>
    <xf numFmtId="0" fontId="50" fillId="7" borderId="6" xfId="10" applyFont="1" applyFill="1" applyBorder="1" applyAlignment="1" applyProtection="1">
      <alignment vertical="center" textRotation="255"/>
    </xf>
    <xf numFmtId="0" fontId="50" fillId="7" borderId="7" xfId="10" applyFont="1" applyFill="1" applyBorder="1" applyAlignment="1" applyProtection="1">
      <alignment vertical="center"/>
    </xf>
    <xf numFmtId="0" fontId="50" fillId="7" borderId="7" xfId="10" applyFont="1" applyFill="1" applyBorder="1" applyAlignment="1" applyProtection="1">
      <alignment horizontal="center" vertical="center"/>
    </xf>
    <xf numFmtId="0" fontId="50" fillId="7" borderId="12" xfId="10" applyFont="1" applyFill="1" applyBorder="1" applyAlignment="1" applyProtection="1">
      <alignment horizontal="center" vertical="center"/>
    </xf>
    <xf numFmtId="0" fontId="50" fillId="7" borderId="1" xfId="10" applyFont="1" applyFill="1" applyBorder="1" applyAlignment="1" applyProtection="1">
      <alignment horizontal="center"/>
    </xf>
    <xf numFmtId="0" fontId="50" fillId="7" borderId="4" xfId="10" applyFont="1" applyFill="1" applyBorder="1" applyAlignment="1" applyProtection="1">
      <alignment horizontal="center"/>
    </xf>
    <xf numFmtId="12" fontId="49" fillId="0" borderId="18" xfId="10" applyNumberFormat="1" applyFont="1" applyBorder="1" applyAlignment="1" applyProtection="1">
      <alignment horizontal="center" vertical="center"/>
    </xf>
    <xf numFmtId="2" fontId="42" fillId="0" borderId="71" xfId="12" applyNumberFormat="1" applyFont="1" applyFill="1" applyBorder="1" applyAlignment="1" applyProtection="1"/>
    <xf numFmtId="12" fontId="49" fillId="0" borderId="146" xfId="10" applyNumberFormat="1" applyFont="1" applyBorder="1" applyAlignment="1" applyProtection="1">
      <alignment horizontal="center" vertical="center"/>
    </xf>
    <xf numFmtId="180" fontId="42" fillId="10" borderId="145" xfId="12" applyNumberFormat="1" applyFont="1" applyFill="1" applyBorder="1" applyAlignment="1" applyProtection="1">
      <alignment vertical="center"/>
      <protection locked="0"/>
    </xf>
    <xf numFmtId="180" fontId="42" fillId="10" borderId="146" xfId="12" applyNumberFormat="1" applyFont="1" applyFill="1" applyBorder="1" applyAlignment="1" applyProtection="1">
      <alignment vertical="center"/>
      <protection locked="0"/>
    </xf>
    <xf numFmtId="0" fontId="49" fillId="0" borderId="146" xfId="10" applyNumberFormat="1" applyFont="1" applyBorder="1" applyAlignment="1" applyProtection="1">
      <alignment horizontal="center" vertical="center"/>
    </xf>
    <xf numFmtId="180" fontId="42" fillId="10" borderId="12" xfId="12" applyNumberFormat="1" applyFont="1" applyFill="1" applyBorder="1" applyAlignment="1" applyProtection="1">
      <alignment vertical="center"/>
      <protection locked="0"/>
    </xf>
    <xf numFmtId="180" fontId="42" fillId="10" borderId="36" xfId="12" applyNumberFormat="1" applyFont="1" applyFill="1" applyBorder="1" applyAlignment="1" applyProtection="1">
      <alignment vertical="center"/>
      <protection locked="0"/>
    </xf>
    <xf numFmtId="12" fontId="49" fillId="7" borderId="17" xfId="10" applyNumberFormat="1" applyFont="1" applyFill="1" applyBorder="1" applyAlignment="1" applyProtection="1">
      <alignment horizontal="center" vertical="center"/>
    </xf>
    <xf numFmtId="180" fontId="42" fillId="10" borderId="0" xfId="12" applyNumberFormat="1" applyFont="1" applyFill="1" applyBorder="1" applyAlignment="1" applyProtection="1">
      <alignment vertical="center"/>
      <protection locked="0"/>
    </xf>
    <xf numFmtId="180" fontId="42" fillId="10" borderId="18" xfId="12" applyNumberFormat="1" applyFont="1" applyFill="1" applyBorder="1" applyAlignment="1" applyProtection="1">
      <alignment vertical="center"/>
      <protection locked="0"/>
    </xf>
    <xf numFmtId="180" fontId="42" fillId="10" borderId="11" xfId="12" applyNumberFormat="1" applyFont="1" applyFill="1" applyBorder="1" applyAlignment="1" applyProtection="1">
      <alignment vertical="center"/>
      <protection locked="0"/>
    </xf>
    <xf numFmtId="180" fontId="42" fillId="10" borderId="152" xfId="12" applyNumberFormat="1" applyFont="1" applyFill="1" applyBorder="1" applyAlignment="1" applyProtection="1">
      <alignment vertical="center"/>
      <protection locked="0"/>
    </xf>
    <xf numFmtId="12" fontId="49" fillId="7" borderId="146" xfId="10" applyNumberFormat="1" applyFont="1" applyFill="1" applyBorder="1" applyAlignment="1" applyProtection="1">
      <alignment horizontal="center" vertical="center"/>
    </xf>
    <xf numFmtId="180" fontId="42" fillId="10" borderId="144" xfId="12" applyNumberFormat="1" applyFont="1" applyFill="1" applyBorder="1" applyAlignment="1" applyProtection="1">
      <alignment vertical="center"/>
      <protection locked="0"/>
    </xf>
    <xf numFmtId="0" fontId="49" fillId="0" borderId="157" xfId="10" applyNumberFormat="1" applyFont="1" applyBorder="1" applyAlignment="1" applyProtection="1">
      <alignment horizontal="center" vertical="center"/>
    </xf>
    <xf numFmtId="180" fontId="42" fillId="10" borderId="7" xfId="12" applyNumberFormat="1" applyFont="1" applyFill="1" applyBorder="1" applyAlignment="1" applyProtection="1">
      <alignment vertical="center"/>
      <protection locked="0"/>
    </xf>
    <xf numFmtId="0" fontId="49" fillId="0" borderId="8" xfId="10" applyFont="1" applyBorder="1" applyAlignment="1" applyProtection="1">
      <alignment horizontal="center" vertical="center" shrinkToFit="1"/>
    </xf>
    <xf numFmtId="0" fontId="49" fillId="0" borderId="17" xfId="10" applyNumberFormat="1" applyFont="1" applyBorder="1" applyAlignment="1" applyProtection="1">
      <alignment horizontal="center" vertical="center"/>
    </xf>
    <xf numFmtId="0" fontId="49" fillId="0" borderId="3" xfId="10" applyFont="1" applyBorder="1" applyAlignment="1" applyProtection="1">
      <alignment horizontal="center" vertical="center" textRotation="255"/>
    </xf>
    <xf numFmtId="0" fontId="49" fillId="0" borderId="2" xfId="10" applyFont="1" applyBorder="1" applyAlignment="1" applyProtection="1">
      <alignment horizontal="center" vertical="center"/>
    </xf>
    <xf numFmtId="0" fontId="50" fillId="0" borderId="2" xfId="10" applyFont="1" applyFill="1" applyBorder="1" applyAlignment="1" applyProtection="1">
      <alignment horizontal="left" vertical="center" wrapText="1"/>
    </xf>
    <xf numFmtId="0" fontId="49" fillId="0" borderId="4" xfId="10" applyNumberFormat="1" applyFont="1" applyFill="1" applyBorder="1" applyAlignment="1" applyProtection="1">
      <alignment horizontal="center" vertical="center"/>
    </xf>
    <xf numFmtId="180" fontId="42" fillId="0" borderId="4" xfId="12" applyNumberFormat="1" applyFont="1" applyFill="1" applyBorder="1" applyAlignment="1" applyProtection="1">
      <alignment vertical="center"/>
    </xf>
    <xf numFmtId="180" fontId="42" fillId="0" borderId="1" xfId="12" applyNumberFormat="1" applyFont="1" applyFill="1" applyBorder="1" applyAlignment="1" applyProtection="1">
      <alignment vertical="center"/>
    </xf>
    <xf numFmtId="180" fontId="75" fillId="0" borderId="1" xfId="13" applyNumberFormat="1" applyFont="1" applyFill="1" applyBorder="1" applyAlignment="1" applyProtection="1">
      <alignment vertical="center"/>
    </xf>
    <xf numFmtId="0" fontId="49" fillId="7" borderId="3" xfId="10" applyFont="1" applyFill="1" applyBorder="1" applyAlignment="1" applyProtection="1">
      <alignment horizontal="center" vertical="center" textRotation="255"/>
    </xf>
    <xf numFmtId="0" fontId="49" fillId="7" borderId="4" xfId="10" applyNumberFormat="1" applyFont="1" applyFill="1" applyBorder="1" applyAlignment="1" applyProtection="1">
      <alignment horizontal="center"/>
    </xf>
    <xf numFmtId="2" fontId="42" fillId="12" borderId="4" xfId="12" applyNumberFormat="1" applyFont="1" applyFill="1" applyBorder="1" applyAlignment="1" applyProtection="1"/>
    <xf numFmtId="12" fontId="49" fillId="11" borderId="4" xfId="12" applyNumberFormat="1" applyFont="1" applyFill="1" applyBorder="1" applyAlignment="1" applyProtection="1">
      <alignment horizontal="center"/>
      <protection locked="0"/>
    </xf>
    <xf numFmtId="180" fontId="75" fillId="0" borderId="71" xfId="13" applyNumberFormat="1" applyFont="1" applyFill="1" applyBorder="1" applyAlignment="1" applyProtection="1">
      <alignment vertical="center"/>
    </xf>
    <xf numFmtId="49" fontId="42" fillId="0" borderId="5" xfId="10" applyNumberFormat="1" applyFont="1" applyFill="1" applyBorder="1" applyAlignment="1" applyProtection="1">
      <alignment horizontal="left" shrinkToFit="1"/>
    </xf>
    <xf numFmtId="49" fontId="42" fillId="0" borderId="0" xfId="10" applyNumberFormat="1" applyFont="1" applyFill="1" applyBorder="1" applyAlignment="1" applyProtection="1">
      <alignment horizontal="left" shrinkToFit="1"/>
    </xf>
    <xf numFmtId="182" fontId="75" fillId="12" borderId="17" xfId="13" applyNumberFormat="1" applyFont="1" applyFill="1" applyBorder="1" applyAlignment="1" applyProtection="1">
      <alignment vertical="center"/>
    </xf>
    <xf numFmtId="181" fontId="52" fillId="12" borderId="47" xfId="12" applyNumberFormat="1" applyFont="1" applyFill="1" applyBorder="1" applyAlignment="1" applyProtection="1">
      <alignment vertical="center"/>
    </xf>
    <xf numFmtId="49" fontId="42" fillId="0" borderId="0" xfId="10" quotePrefix="1" applyNumberFormat="1" applyFont="1" applyFill="1" applyBorder="1" applyAlignment="1" applyProtection="1">
      <alignment horizontal="left" shrinkToFit="1"/>
    </xf>
    <xf numFmtId="0" fontId="42" fillId="0" borderId="0" xfId="10" applyFont="1" applyFill="1" applyBorder="1" applyAlignment="1" applyProtection="1">
      <alignment vertical="top" wrapText="1"/>
    </xf>
    <xf numFmtId="0" fontId="42" fillId="0" borderId="0" xfId="10" applyFont="1" applyFill="1" applyBorder="1" applyAlignment="1" applyProtection="1">
      <alignment horizontal="center" vertical="center" wrapText="1"/>
    </xf>
    <xf numFmtId="9" fontId="42" fillId="0" borderId="0" xfId="8" applyFont="1" applyFill="1" applyBorder="1" applyAlignment="1" applyProtection="1">
      <alignment horizontal="center" vertical="center" wrapText="1"/>
    </xf>
    <xf numFmtId="0" fontId="35" fillId="0" borderId="0" xfId="14" applyFont="1" applyFill="1">
      <alignment vertical="center"/>
    </xf>
    <xf numFmtId="0" fontId="42" fillId="0" borderId="0" xfId="5" applyAlignment="1"/>
    <xf numFmtId="0" fontId="35" fillId="0" borderId="0" xfId="14" applyFont="1" applyFill="1" applyAlignment="1">
      <alignment horizontal="center" vertical="center"/>
    </xf>
    <xf numFmtId="0" fontId="35" fillId="0" borderId="82" xfId="14" applyFont="1" applyFill="1" applyBorder="1" applyAlignment="1">
      <alignment vertical="center"/>
    </xf>
    <xf numFmtId="0" fontId="35" fillId="0" borderId="81" xfId="14" applyFont="1" applyFill="1" applyBorder="1" applyAlignment="1">
      <alignment vertical="center"/>
    </xf>
    <xf numFmtId="0" fontId="35" fillId="0" borderId="83" xfId="14" applyFont="1" applyFill="1" applyBorder="1" applyAlignment="1">
      <alignment vertical="center"/>
    </xf>
    <xf numFmtId="0" fontId="35" fillId="0" borderId="0" xfId="14" applyFont="1" applyFill="1" applyBorder="1" applyAlignment="1">
      <alignment vertical="center"/>
    </xf>
    <xf numFmtId="0" fontId="84" fillId="0" borderId="0" xfId="14" applyFont="1" applyFill="1">
      <alignment vertical="center"/>
    </xf>
    <xf numFmtId="0" fontId="35" fillId="0" borderId="17" xfId="14" applyFont="1" applyFill="1" applyBorder="1" applyAlignment="1">
      <alignment horizontal="center" vertical="center"/>
    </xf>
    <xf numFmtId="0" fontId="35" fillId="0" borderId="8" xfId="14" applyFont="1" applyFill="1" applyBorder="1" applyAlignment="1">
      <alignment vertical="center"/>
    </xf>
    <xf numFmtId="0" fontId="38" fillId="0" borderId="8" xfId="14" applyFont="1" applyFill="1" applyBorder="1" applyAlignment="1">
      <alignment vertical="center"/>
    </xf>
    <xf numFmtId="0" fontId="35" fillId="0" borderId="36" xfId="14" applyFont="1" applyFill="1" applyBorder="1">
      <alignment vertical="center"/>
    </xf>
    <xf numFmtId="0" fontId="35" fillId="0" borderId="6" xfId="14" applyFont="1" applyFill="1" applyBorder="1">
      <alignment vertical="center"/>
    </xf>
    <xf numFmtId="0" fontId="38" fillId="0" borderId="6" xfId="14" applyFont="1" applyFill="1" applyBorder="1" applyAlignment="1">
      <alignment vertical="center"/>
    </xf>
    <xf numFmtId="0" fontId="35" fillId="0" borderId="0" xfId="14" applyFont="1" applyFill="1" applyBorder="1" applyAlignment="1">
      <alignment horizontal="center" vertical="center"/>
    </xf>
    <xf numFmtId="0" fontId="35" fillId="0" borderId="1" xfId="14" applyFont="1" applyFill="1" applyBorder="1" applyAlignment="1">
      <alignment horizontal="right" vertical="center"/>
    </xf>
    <xf numFmtId="0" fontId="35" fillId="0" borderId="3" xfId="14" applyFont="1" applyFill="1" applyBorder="1" applyAlignment="1">
      <alignment vertical="center"/>
    </xf>
    <xf numFmtId="0" fontId="35" fillId="0" borderId="2" xfId="14" applyFont="1" applyFill="1" applyBorder="1" applyAlignment="1">
      <alignment vertical="center"/>
    </xf>
    <xf numFmtId="0" fontId="35" fillId="0" borderId="4" xfId="14" applyFont="1" applyFill="1" applyBorder="1" applyAlignment="1">
      <alignment vertical="center"/>
    </xf>
    <xf numFmtId="0" fontId="35" fillId="0" borderId="9" xfId="14" applyFont="1" applyFill="1" applyBorder="1" applyAlignment="1">
      <alignment vertical="center"/>
    </xf>
    <xf numFmtId="0" fontId="35" fillId="0" borderId="10" xfId="14" applyFont="1" applyFill="1" applyBorder="1" applyAlignment="1">
      <alignment vertical="center"/>
    </xf>
    <xf numFmtId="0" fontId="35" fillId="0" borderId="2" xfId="14" applyFont="1" applyFill="1" applyBorder="1" applyAlignment="1">
      <alignment horizontal="center" vertical="center"/>
    </xf>
    <xf numFmtId="0" fontId="35" fillId="0" borderId="4" xfId="14" applyFont="1" applyFill="1" applyBorder="1" applyAlignment="1">
      <alignment horizontal="center" vertical="center"/>
    </xf>
    <xf numFmtId="0" fontId="35" fillId="0" borderId="7" xfId="14" applyFont="1" applyFill="1" applyBorder="1" applyAlignment="1">
      <alignment vertical="center"/>
    </xf>
    <xf numFmtId="0" fontId="35" fillId="0" borderId="6" xfId="14" applyFont="1" applyFill="1" applyBorder="1" applyAlignment="1">
      <alignment vertical="center"/>
    </xf>
    <xf numFmtId="0" fontId="35" fillId="0" borderId="12" xfId="14" applyFont="1" applyFill="1" applyBorder="1" applyAlignment="1">
      <alignment vertical="center"/>
    </xf>
    <xf numFmtId="0" fontId="35" fillId="0" borderId="1" xfId="14" applyFont="1" applyFill="1" applyBorder="1" applyAlignment="1">
      <alignment horizontal="center" vertical="center"/>
    </xf>
    <xf numFmtId="0" fontId="35" fillId="0" borderId="1" xfId="14" applyFont="1" applyFill="1" applyBorder="1" applyAlignment="1">
      <alignment vertical="center"/>
    </xf>
    <xf numFmtId="0" fontId="18" fillId="0" borderId="0" xfId="14" applyFont="1" applyFill="1">
      <alignment vertical="center"/>
    </xf>
    <xf numFmtId="0" fontId="35" fillId="0" borderId="80" xfId="14" applyFont="1" applyFill="1" applyBorder="1" applyAlignment="1">
      <alignment vertical="center"/>
    </xf>
    <xf numFmtId="0" fontId="18" fillId="0" borderId="0" xfId="14" applyFont="1" applyFill="1" applyAlignment="1"/>
    <xf numFmtId="0" fontId="35" fillId="0" borderId="80" xfId="14" applyFont="1" applyFill="1" applyBorder="1">
      <alignment vertical="center"/>
    </xf>
    <xf numFmtId="0" fontId="35" fillId="0" borderId="81" xfId="14" applyFont="1" applyFill="1" applyBorder="1">
      <alignment vertical="center"/>
    </xf>
    <xf numFmtId="0" fontId="35" fillId="0" borderId="83" xfId="14" applyFont="1" applyFill="1" applyBorder="1">
      <alignment vertical="center"/>
    </xf>
    <xf numFmtId="0" fontId="84" fillId="0" borderId="0" xfId="14" applyFont="1" applyFill="1" applyAlignment="1">
      <alignment vertical="center"/>
    </xf>
    <xf numFmtId="0" fontId="35" fillId="0" borderId="0" xfId="14" applyFont="1" applyFill="1" applyBorder="1">
      <alignment vertical="center"/>
    </xf>
    <xf numFmtId="0" fontId="22" fillId="0" borderId="0" xfId="14" applyFont="1" applyFill="1">
      <alignment vertical="center"/>
    </xf>
    <xf numFmtId="0" fontId="22" fillId="0" borderId="0" xfId="14" applyFont="1" applyFill="1" applyAlignment="1">
      <alignment vertical="center"/>
    </xf>
    <xf numFmtId="0" fontId="38" fillId="0" borderId="5" xfId="14" applyFont="1" applyFill="1" applyBorder="1" applyAlignment="1">
      <alignment vertical="center"/>
    </xf>
    <xf numFmtId="0" fontId="35" fillId="0" borderId="5" xfId="14" applyFont="1" applyFill="1" applyBorder="1" applyAlignment="1">
      <alignment vertical="center"/>
    </xf>
    <xf numFmtId="0" fontId="0" fillId="0" borderId="0" xfId="0" applyAlignment="1">
      <alignment vertical="center" wrapText="1"/>
    </xf>
    <xf numFmtId="0" fontId="85" fillId="0" borderId="0" xfId="14" applyFont="1" applyFill="1">
      <alignment vertical="center"/>
    </xf>
    <xf numFmtId="0" fontId="86" fillId="0" borderId="0" xfId="0" applyFont="1">
      <alignment vertical="center"/>
    </xf>
    <xf numFmtId="0" fontId="14" fillId="0" borderId="36" xfId="3" applyFont="1" applyFill="1" applyBorder="1" applyAlignment="1">
      <alignment vertical="center"/>
    </xf>
    <xf numFmtId="0" fontId="9" fillId="0" borderId="0" xfId="0" applyFont="1" applyAlignment="1">
      <alignment horizontal="left" vertical="center" wrapText="1"/>
    </xf>
    <xf numFmtId="0" fontId="0" fillId="0" borderId="2" xfId="0" applyFont="1" applyBorder="1" applyAlignment="1">
      <alignment vertical="center"/>
    </xf>
    <xf numFmtId="0" fontId="0" fillId="0" borderId="4" xfId="0" applyFont="1" applyBorder="1" applyAlignment="1">
      <alignment vertical="center"/>
    </xf>
    <xf numFmtId="49" fontId="0" fillId="0" borderId="1" xfId="0" applyNumberFormat="1" applyFont="1" applyBorder="1" applyAlignment="1">
      <alignment horizontal="center" vertical="center"/>
    </xf>
    <xf numFmtId="0" fontId="50" fillId="0" borderId="8" xfId="0" applyFont="1" applyBorder="1" applyAlignment="1">
      <alignment horizontal="center" vertical="center"/>
    </xf>
    <xf numFmtId="0" fontId="50" fillId="0" borderId="9" xfId="0" applyFont="1" applyBorder="1">
      <alignment vertical="center"/>
    </xf>
    <xf numFmtId="0" fontId="50" fillId="0" borderId="9" xfId="0" applyFont="1" applyBorder="1" applyAlignment="1">
      <alignment horizontal="center" vertical="center"/>
    </xf>
    <xf numFmtId="0" fontId="50" fillId="0" borderId="10" xfId="0" applyFont="1" applyBorder="1">
      <alignment vertical="center"/>
    </xf>
    <xf numFmtId="0" fontId="11" fillId="0" borderId="42" xfId="0" applyFont="1" applyFill="1" applyBorder="1" applyAlignment="1">
      <alignment horizontal="centerContinuous" vertical="center" shrinkToFit="1"/>
    </xf>
    <xf numFmtId="0" fontId="11" fillId="0" borderId="19" xfId="0" applyFont="1" applyFill="1" applyBorder="1">
      <alignment vertical="center"/>
    </xf>
    <xf numFmtId="0" fontId="9" fillId="0" borderId="11" xfId="0" applyFont="1" applyFill="1" applyBorder="1">
      <alignment vertical="center"/>
    </xf>
    <xf numFmtId="0" fontId="74" fillId="0" borderId="0" xfId="15" applyFont="1" applyAlignment="1">
      <alignment vertical="center"/>
    </xf>
    <xf numFmtId="0" fontId="74" fillId="0" borderId="0" xfId="15" applyFont="1" applyFill="1" applyAlignment="1">
      <alignment vertical="center"/>
    </xf>
    <xf numFmtId="0" fontId="74" fillId="0" borderId="1" xfId="15" applyFont="1" applyBorder="1" applyAlignment="1">
      <alignment vertical="center"/>
    </xf>
    <xf numFmtId="0" fontId="74" fillId="0" borderId="0" xfId="15" applyFont="1" applyAlignment="1">
      <alignment horizontal="left" vertical="center"/>
    </xf>
    <xf numFmtId="0" fontId="88" fillId="0" borderId="0" xfId="15" applyFont="1" applyAlignment="1">
      <alignment vertical="center"/>
    </xf>
    <xf numFmtId="0" fontId="74" fillId="0" borderId="0" xfId="15" applyFont="1" applyAlignment="1">
      <alignment horizontal="right" vertical="center"/>
    </xf>
    <xf numFmtId="0" fontId="74" fillId="0" borderId="1" xfId="15" applyFont="1" applyBorder="1" applyAlignment="1">
      <alignment horizontal="left" vertical="center"/>
    </xf>
    <xf numFmtId="0" fontId="74" fillId="0" borderId="2" xfId="15" applyFont="1" applyBorder="1" applyAlignment="1">
      <alignment vertical="center"/>
    </xf>
    <xf numFmtId="0" fontId="74" fillId="0" borderId="4" xfId="15" applyFont="1" applyBorder="1" applyAlignment="1">
      <alignment vertical="center"/>
    </xf>
    <xf numFmtId="0" fontId="90" fillId="0" borderId="0" xfId="15" applyFont="1"/>
    <xf numFmtId="0" fontId="74" fillId="0" borderId="10" xfId="15" applyFont="1" applyFill="1" applyBorder="1" applyAlignment="1">
      <alignment horizontal="center" vertical="center"/>
    </xf>
    <xf numFmtId="177" fontId="74" fillId="0" borderId="0" xfId="15" applyNumberFormat="1" applyFont="1" applyAlignment="1">
      <alignment horizontal="right" vertical="center"/>
    </xf>
    <xf numFmtId="58" fontId="74" fillId="0" borderId="0" xfId="15" applyNumberFormat="1" applyFont="1" applyAlignment="1">
      <alignment vertical="center"/>
    </xf>
    <xf numFmtId="0" fontId="74" fillId="0" borderId="4" xfId="15" applyFont="1" applyFill="1" applyBorder="1" applyAlignment="1">
      <alignment horizontal="center" vertical="center"/>
    </xf>
    <xf numFmtId="0" fontId="74" fillId="0" borderId="0" xfId="15" applyFont="1" applyAlignment="1">
      <alignment horizontal="center" vertical="center"/>
    </xf>
    <xf numFmtId="0" fontId="74" fillId="0" borderId="0" xfId="15" applyFont="1" applyAlignment="1">
      <alignment horizontal="left" vertical="center" wrapText="1"/>
    </xf>
    <xf numFmtId="178" fontId="74" fillId="0" borderId="0" xfId="7" applyNumberFormat="1" applyFont="1" applyAlignment="1">
      <alignment horizontal="right" vertical="center"/>
    </xf>
    <xf numFmtId="10" fontId="74" fillId="0" borderId="0" xfId="8" applyNumberFormat="1" applyFont="1" applyAlignment="1">
      <alignment horizontal="center" vertical="center"/>
    </xf>
    <xf numFmtId="0" fontId="74" fillId="0" borderId="0" xfId="15" applyFont="1" applyAlignment="1">
      <alignment horizontal="right"/>
    </xf>
    <xf numFmtId="0" fontId="74" fillId="0" borderId="0" xfId="15" applyFont="1" applyAlignment="1">
      <alignment horizontal="left"/>
    </xf>
    <xf numFmtId="0" fontId="74" fillId="0" borderId="0" xfId="15" applyFont="1"/>
    <xf numFmtId="0" fontId="42" fillId="0" borderId="0" xfId="10" applyFont="1"/>
    <xf numFmtId="0" fontId="70" fillId="0" borderId="0" xfId="10" applyFont="1" applyAlignment="1">
      <alignment horizontal="center"/>
    </xf>
    <xf numFmtId="0" fontId="42" fillId="0" borderId="0" xfId="10" applyFont="1" applyFill="1"/>
    <xf numFmtId="0" fontId="42" fillId="0" borderId="0" xfId="10" applyFont="1" applyAlignment="1">
      <alignment horizontal="center"/>
    </xf>
    <xf numFmtId="0" fontId="42" fillId="0" borderId="0" xfId="10" applyFont="1" applyAlignment="1">
      <alignment vertical="center"/>
    </xf>
    <xf numFmtId="0" fontId="16" fillId="0" borderId="0" xfId="16" applyFont="1"/>
    <xf numFmtId="0" fontId="0" fillId="0" borderId="0" xfId="16" applyFont="1" applyAlignment="1">
      <alignment vertical="top" wrapText="1"/>
    </xf>
    <xf numFmtId="0" fontId="52" fillId="0" borderId="0" xfId="10" applyFont="1" applyFill="1" applyBorder="1" applyAlignment="1"/>
    <xf numFmtId="0" fontId="52" fillId="0" borderId="0" xfId="10" applyFont="1"/>
    <xf numFmtId="0" fontId="43" fillId="0" borderId="0" xfId="16" applyFont="1" applyAlignment="1">
      <alignment horizontal="right" vertical="top"/>
    </xf>
    <xf numFmtId="0" fontId="43" fillId="0" borderId="0" xfId="16" applyFont="1" applyAlignment="1">
      <alignment horizontal="right" vertical="top" wrapText="1"/>
    </xf>
    <xf numFmtId="0" fontId="48" fillId="0" borderId="0" xfId="10" applyFont="1" applyAlignment="1">
      <alignment vertical="center"/>
    </xf>
    <xf numFmtId="0" fontId="50" fillId="7" borderId="2" xfId="10" applyFont="1" applyFill="1" applyBorder="1" applyAlignment="1" applyProtection="1">
      <alignment horizontal="center"/>
    </xf>
    <xf numFmtId="0" fontId="75" fillId="0" borderId="0" xfId="17" applyFont="1" applyFill="1" applyAlignment="1">
      <alignment vertical="center"/>
    </xf>
    <xf numFmtId="0" fontId="75" fillId="0" borderId="0" xfId="17" applyFont="1">
      <alignment vertical="center"/>
    </xf>
    <xf numFmtId="0" fontId="75" fillId="0" borderId="0" xfId="17" applyFont="1" applyFill="1" applyAlignment="1">
      <alignment vertical="center" wrapText="1"/>
    </xf>
    <xf numFmtId="0" fontId="75" fillId="0" borderId="0" xfId="17" applyFont="1" applyFill="1">
      <alignment vertical="center"/>
    </xf>
    <xf numFmtId="0" fontId="75" fillId="0" borderId="0" xfId="6" applyFont="1" applyFill="1"/>
    <xf numFmtId="0" fontId="72" fillId="0" borderId="0" xfId="6"/>
    <xf numFmtId="0" fontId="75" fillId="0" borderId="0" xfId="17" applyFont="1" applyAlignment="1">
      <alignment vertical="center"/>
    </xf>
    <xf numFmtId="180" fontId="42" fillId="10" borderId="161" xfId="12" applyNumberFormat="1" applyFont="1" applyFill="1" applyBorder="1" applyAlignment="1" applyProtection="1">
      <alignment vertical="center"/>
      <protection locked="0"/>
    </xf>
    <xf numFmtId="0" fontId="49" fillId="7" borderId="8" xfId="10" applyFont="1" applyFill="1" applyBorder="1" applyAlignment="1" applyProtection="1">
      <alignment horizontal="center" vertical="center" textRotation="255"/>
    </xf>
    <xf numFmtId="0" fontId="49" fillId="7" borderId="10" xfId="10" applyNumberFormat="1" applyFont="1" applyFill="1" applyBorder="1" applyAlignment="1" applyProtection="1">
      <alignment horizontal="center"/>
    </xf>
    <xf numFmtId="181" fontId="42" fillId="12" borderId="10" xfId="12" applyNumberFormat="1" applyFont="1" applyFill="1" applyBorder="1" applyAlignment="1" applyProtection="1"/>
    <xf numFmtId="2" fontId="42" fillId="12" borderId="10" xfId="12" applyNumberFormat="1" applyFont="1" applyFill="1" applyBorder="1" applyAlignment="1" applyProtection="1"/>
    <xf numFmtId="2" fontId="42" fillId="12" borderId="2" xfId="12" applyNumberFormat="1" applyFont="1" applyFill="1" applyBorder="1" applyAlignment="1" applyProtection="1"/>
    <xf numFmtId="0" fontId="75" fillId="7" borderId="0" xfId="17" applyFont="1" applyFill="1">
      <alignment vertical="center"/>
    </xf>
    <xf numFmtId="0" fontId="17" fillId="0" borderId="4" xfId="1" applyFont="1" applyBorder="1" applyAlignment="1">
      <alignment horizontal="center" vertical="center"/>
    </xf>
    <xf numFmtId="0" fontId="18" fillId="0" borderId="5" xfId="1" applyFont="1" applyBorder="1" applyAlignment="1">
      <alignment vertical="center" wrapText="1"/>
    </xf>
    <xf numFmtId="0" fontId="18" fillId="0" borderId="3" xfId="1" applyFont="1" applyBorder="1" applyAlignment="1">
      <alignment horizontal="center" vertical="center"/>
    </xf>
    <xf numFmtId="0" fontId="18" fillId="0" borderId="4" xfId="1" applyFont="1" applyBorder="1" applyAlignment="1">
      <alignment horizontal="center" vertical="center"/>
    </xf>
    <xf numFmtId="0" fontId="18" fillId="0" borderId="6" xfId="1" applyFont="1" applyBorder="1" applyAlignment="1">
      <alignment horizontal="center" vertical="center"/>
    </xf>
    <xf numFmtId="0" fontId="18" fillId="0" borderId="12" xfId="1" applyFont="1" applyBorder="1" applyAlignment="1">
      <alignment horizontal="center" vertical="center"/>
    </xf>
    <xf numFmtId="0" fontId="18" fillId="0" borderId="0" xfId="1" applyFont="1" applyBorder="1" applyAlignment="1">
      <alignment vertical="center"/>
    </xf>
    <xf numFmtId="0" fontId="18" fillId="0" borderId="8" xfId="1" applyFont="1" applyBorder="1" applyAlignment="1">
      <alignment vertical="center" wrapText="1"/>
    </xf>
    <xf numFmtId="0" fontId="18" fillId="0" borderId="8" xfId="1" applyFont="1" applyBorder="1" applyAlignment="1">
      <alignment vertical="center"/>
    </xf>
    <xf numFmtId="0" fontId="17" fillId="0" borderId="5" xfId="1" applyFont="1" applyBorder="1" applyAlignment="1">
      <alignment vertical="center"/>
    </xf>
    <xf numFmtId="0" fontId="11" fillId="0" borderId="41" xfId="0" applyFont="1" applyFill="1" applyBorder="1" applyAlignment="1">
      <alignment vertical="center"/>
    </xf>
    <xf numFmtId="0" fontId="0" fillId="0" borderId="2" xfId="0" applyBorder="1" applyAlignment="1">
      <alignment horizontal="center" vertical="center"/>
    </xf>
    <xf numFmtId="0" fontId="0" fillId="0" borderId="4" xfId="0" applyBorder="1" applyAlignment="1">
      <alignment horizontal="center" vertical="center"/>
    </xf>
    <xf numFmtId="0" fontId="16" fillId="0" borderId="3" xfId="0" quotePrefix="1" applyFont="1" applyBorder="1" applyAlignment="1">
      <alignment horizontal="center" vertical="center"/>
    </xf>
    <xf numFmtId="0" fontId="71" fillId="0" borderId="0" xfId="10" applyFont="1" applyAlignment="1">
      <alignment horizontal="center"/>
    </xf>
    <xf numFmtId="0" fontId="42" fillId="7" borderId="73" xfId="5" applyFont="1" applyFill="1" applyBorder="1" applyAlignment="1">
      <alignment horizontal="center" vertical="center" wrapText="1"/>
    </xf>
    <xf numFmtId="0" fontId="42" fillId="7" borderId="38" xfId="5" applyFont="1" applyFill="1" applyBorder="1" applyAlignment="1">
      <alignment horizontal="center" vertical="center" wrapText="1"/>
    </xf>
    <xf numFmtId="0" fontId="18" fillId="0" borderId="5" xfId="1" applyFont="1" applyBorder="1" applyAlignment="1">
      <alignment vertical="center"/>
    </xf>
    <xf numFmtId="0" fontId="18" fillId="0" borderId="3" xfId="10" applyFont="1" applyFill="1" applyBorder="1" applyAlignment="1">
      <alignment vertical="center"/>
    </xf>
    <xf numFmtId="0" fontId="81" fillId="0" borderId="2" xfId="10" applyFont="1" applyFill="1" applyBorder="1" applyAlignment="1">
      <alignment vertical="center"/>
    </xf>
    <xf numFmtId="0" fontId="18" fillId="0" borderId="2" xfId="10" applyFont="1" applyFill="1" applyBorder="1" applyAlignment="1">
      <alignment vertical="center"/>
    </xf>
    <xf numFmtId="0" fontId="81" fillId="0" borderId="4" xfId="10" applyFont="1" applyFill="1" applyBorder="1" applyAlignment="1">
      <alignment vertical="center"/>
    </xf>
    <xf numFmtId="0" fontId="18" fillId="0" borderId="1" xfId="10" applyFont="1" applyFill="1" applyBorder="1" applyAlignment="1">
      <alignment vertical="center"/>
    </xf>
    <xf numFmtId="0" fontId="18" fillId="0" borderId="5" xfId="10" applyFont="1" applyFill="1" applyBorder="1" applyAlignment="1">
      <alignment vertical="center"/>
    </xf>
    <xf numFmtId="0" fontId="14" fillId="0" borderId="0" xfId="3" applyFont="1">
      <alignment vertical="center"/>
    </xf>
    <xf numFmtId="0" fontId="13" fillId="0" borderId="36" xfId="3" applyFont="1" applyBorder="1" applyAlignment="1">
      <alignment vertical="center"/>
    </xf>
    <xf numFmtId="0" fontId="14" fillId="0" borderId="18" xfId="0" applyFont="1" applyBorder="1" applyAlignment="1">
      <alignment vertical="top"/>
    </xf>
    <xf numFmtId="0" fontId="14" fillId="0" borderId="17" xfId="0" applyFont="1" applyBorder="1" applyAlignment="1">
      <alignment vertical="top"/>
    </xf>
    <xf numFmtId="0" fontId="14" fillId="0" borderId="36" xfId="0" applyFont="1" applyBorder="1" applyAlignment="1">
      <alignment vertical="top"/>
    </xf>
    <xf numFmtId="0" fontId="50" fillId="0" borderId="3" xfId="0" applyFont="1" applyBorder="1" applyAlignment="1">
      <alignment horizontal="center" vertical="center"/>
    </xf>
    <xf numFmtId="0" fontId="14" fillId="0" borderId="9" xfId="3" applyFont="1" applyBorder="1">
      <alignment vertical="center"/>
    </xf>
    <xf numFmtId="0" fontId="50" fillId="0" borderId="17" xfId="0" applyFont="1" applyBorder="1" applyAlignment="1">
      <alignment horizontal="center" vertical="center"/>
    </xf>
    <xf numFmtId="0" fontId="50" fillId="0" borderId="18" xfId="0" applyFont="1" applyBorder="1" applyAlignment="1">
      <alignment horizontal="center" vertical="center"/>
    </xf>
    <xf numFmtId="0" fontId="50" fillId="0" borderId="36" xfId="0" applyFont="1" applyBorder="1" applyAlignment="1">
      <alignment horizontal="center" vertical="center"/>
    </xf>
    <xf numFmtId="0" fontId="14" fillId="0" borderId="0" xfId="3" applyFont="1" applyBorder="1" applyAlignment="1">
      <alignment horizontal="center" vertical="center"/>
    </xf>
    <xf numFmtId="0" fontId="14" fillId="0" borderId="11" xfId="3" applyFont="1" applyBorder="1" applyAlignment="1">
      <alignment vertical="center"/>
    </xf>
    <xf numFmtId="0" fontId="0" fillId="0" borderId="17" xfId="3" applyFont="1" applyBorder="1">
      <alignment vertical="center"/>
    </xf>
    <xf numFmtId="0" fontId="50" fillId="0" borderId="13" xfId="0" applyFont="1" applyBorder="1" applyAlignment="1">
      <alignment horizontal="center" vertical="center"/>
    </xf>
    <xf numFmtId="0" fontId="50" fillId="0" borderId="15" xfId="0" applyFont="1" applyBorder="1" applyAlignment="1">
      <alignment horizontal="center" vertical="center"/>
    </xf>
    <xf numFmtId="0" fontId="50" fillId="0" borderId="14" xfId="0" applyFont="1" applyBorder="1" applyAlignment="1">
      <alignment horizontal="center" vertical="center"/>
    </xf>
    <xf numFmtId="0" fontId="50" fillId="0" borderId="16" xfId="0" applyFont="1" applyBorder="1" applyAlignment="1">
      <alignment horizontal="center" vertical="center"/>
    </xf>
    <xf numFmtId="0" fontId="50" fillId="0" borderId="41" xfId="0" applyFont="1" applyBorder="1" applyAlignment="1">
      <alignment horizontal="center" vertical="center"/>
    </xf>
    <xf numFmtId="0" fontId="11" fillId="0" borderId="41" xfId="0" applyFont="1" applyFill="1" applyBorder="1">
      <alignment vertical="center"/>
    </xf>
    <xf numFmtId="0" fontId="50" fillId="0" borderId="40" xfId="0" applyFont="1" applyBorder="1" applyAlignment="1">
      <alignment horizontal="center" vertical="center"/>
    </xf>
    <xf numFmtId="0" fontId="11" fillId="0" borderId="42" xfId="0" applyFont="1" applyFill="1" applyBorder="1" applyAlignment="1">
      <alignment vertical="center"/>
    </xf>
    <xf numFmtId="0" fontId="16" fillId="0" borderId="2" xfId="0" applyFont="1" applyBorder="1" applyAlignment="1">
      <alignment horizontal="center" vertical="center"/>
    </xf>
    <xf numFmtId="0" fontId="50" fillId="0" borderId="2" xfId="0" applyFont="1" applyBorder="1" applyAlignment="1">
      <alignment horizontal="center" vertical="center"/>
    </xf>
    <xf numFmtId="0" fontId="0" fillId="11" borderId="163" xfId="0" applyFill="1" applyBorder="1" applyAlignment="1">
      <alignment horizontal="center" vertical="center"/>
    </xf>
    <xf numFmtId="0" fontId="48" fillId="11" borderId="163" xfId="0" applyFont="1" applyFill="1" applyBorder="1" applyAlignment="1">
      <alignment horizontal="center" vertical="center"/>
    </xf>
    <xf numFmtId="0" fontId="48" fillId="11" borderId="117" xfId="0" applyFont="1" applyFill="1" applyBorder="1" applyAlignment="1">
      <alignment horizontal="center" vertical="center"/>
    </xf>
    <xf numFmtId="0" fontId="48" fillId="11" borderId="7" xfId="0" applyFont="1" applyFill="1" applyBorder="1" applyAlignment="1">
      <alignment horizontal="center" vertical="center"/>
    </xf>
    <xf numFmtId="0" fontId="0" fillId="11" borderId="7" xfId="0" applyFill="1" applyBorder="1" applyAlignment="1">
      <alignment horizontal="center" vertical="center"/>
    </xf>
    <xf numFmtId="0" fontId="48" fillId="11" borderId="108" xfId="0" applyFont="1" applyFill="1" applyBorder="1" applyAlignment="1">
      <alignment horizontal="center" vertical="center"/>
    </xf>
    <xf numFmtId="0" fontId="48" fillId="11" borderId="5" xfId="0" applyFont="1" applyFill="1" applyBorder="1" applyAlignment="1">
      <alignment horizontal="center" vertical="center"/>
    </xf>
    <xf numFmtId="0" fontId="48" fillId="11" borderId="118" xfId="0" applyFont="1" applyFill="1" applyBorder="1" applyAlignment="1">
      <alignment horizontal="center" vertical="center"/>
    </xf>
    <xf numFmtId="0" fontId="48" fillId="11" borderId="160" xfId="0" applyFont="1" applyFill="1" applyBorder="1" applyAlignment="1">
      <alignment horizontal="center" vertical="center"/>
    </xf>
    <xf numFmtId="0" fontId="42" fillId="0" borderId="37" xfId="10" applyFont="1" applyBorder="1" applyAlignment="1">
      <alignment horizontal="center"/>
    </xf>
    <xf numFmtId="0" fontId="48" fillId="11" borderId="94" xfId="0" applyFont="1" applyFill="1" applyBorder="1" applyAlignment="1">
      <alignment horizontal="center" vertical="center"/>
    </xf>
    <xf numFmtId="0" fontId="0" fillId="11" borderId="94" xfId="0" applyFill="1" applyBorder="1" applyAlignment="1">
      <alignment horizontal="center" vertical="center"/>
    </xf>
    <xf numFmtId="0" fontId="48" fillId="11" borderId="95" xfId="0" applyFont="1" applyFill="1" applyBorder="1" applyAlignment="1">
      <alignment horizontal="center" vertical="center"/>
    </xf>
    <xf numFmtId="0" fontId="48" fillId="0" borderId="119" xfId="0" applyFont="1" applyFill="1" applyBorder="1" applyAlignment="1">
      <alignment horizontal="center" vertical="center"/>
    </xf>
    <xf numFmtId="0" fontId="48" fillId="0" borderId="122" xfId="0" applyFont="1" applyFill="1" applyBorder="1" applyAlignment="1">
      <alignment horizontal="center" vertical="center"/>
    </xf>
    <xf numFmtId="0" fontId="48" fillId="0" borderId="119" xfId="0" applyFont="1" applyFill="1" applyBorder="1" applyAlignment="1">
      <alignment horizontal="center" vertical="top"/>
    </xf>
    <xf numFmtId="0" fontId="48" fillId="0" borderId="122" xfId="0" applyFont="1" applyFill="1" applyBorder="1" applyAlignment="1">
      <alignment horizontal="center" vertical="top"/>
    </xf>
    <xf numFmtId="0" fontId="48" fillId="0" borderId="43" xfId="0" applyFont="1" applyFill="1" applyBorder="1" applyAlignment="1">
      <alignment horizontal="center" vertical="top"/>
    </xf>
    <xf numFmtId="0" fontId="48" fillId="0" borderId="39" xfId="0" applyFont="1" applyFill="1" applyBorder="1" applyAlignment="1">
      <alignment horizontal="center" vertical="top"/>
    </xf>
    <xf numFmtId="0" fontId="42" fillId="7" borderId="0" xfId="5" applyFont="1" applyFill="1" applyBorder="1" applyAlignment="1">
      <alignment horizontal="left" vertical="center" wrapText="1"/>
    </xf>
    <xf numFmtId="0" fontId="50" fillId="0" borderId="0" xfId="0" applyFont="1" applyBorder="1" applyAlignment="1">
      <alignment horizontal="right" vertical="center"/>
    </xf>
    <xf numFmtId="0" fontId="3" fillId="0" borderId="0" xfId="11" applyFont="1">
      <alignment vertical="center"/>
    </xf>
    <xf numFmtId="0" fontId="76" fillId="0" borderId="0" xfId="11">
      <alignment vertical="center"/>
    </xf>
    <xf numFmtId="0" fontId="76" fillId="0" borderId="0" xfId="11" applyAlignment="1">
      <alignment horizontal="right" vertical="center"/>
    </xf>
    <xf numFmtId="0" fontId="76" fillId="0" borderId="0" xfId="11" applyAlignment="1">
      <alignment horizontal="center" vertical="center"/>
    </xf>
    <xf numFmtId="0" fontId="76" fillId="14" borderId="0" xfId="11" applyFill="1" applyAlignment="1">
      <alignment horizontal="center" vertical="center"/>
    </xf>
    <xf numFmtId="0" fontId="76" fillId="0" borderId="0" xfId="11" applyFill="1" applyAlignment="1">
      <alignment horizontal="right" vertical="center"/>
    </xf>
    <xf numFmtId="0" fontId="76" fillId="0" borderId="4" xfId="11" applyBorder="1" applyAlignment="1">
      <alignment horizontal="center" vertical="center"/>
    </xf>
    <xf numFmtId="0" fontId="76" fillId="0" borderId="4" xfId="11" applyBorder="1" applyAlignment="1">
      <alignment vertical="center"/>
    </xf>
    <xf numFmtId="0" fontId="76" fillId="0" borderId="0" xfId="11" applyBorder="1" applyAlignment="1">
      <alignment horizontal="center" vertical="center" wrapText="1"/>
    </xf>
    <xf numFmtId="0" fontId="76" fillId="0" borderId="0" xfId="11" applyBorder="1" applyAlignment="1">
      <alignment horizontal="center" vertical="center"/>
    </xf>
    <xf numFmtId="183" fontId="76" fillId="0" borderId="0" xfId="11" applyNumberFormat="1" applyBorder="1" applyAlignment="1">
      <alignment horizontal="center" vertical="center"/>
    </xf>
    <xf numFmtId="176" fontId="0" fillId="0" borderId="0" xfId="18" applyNumberFormat="1" applyFont="1" applyFill="1" applyBorder="1" applyAlignment="1">
      <alignment horizontal="center" vertical="center"/>
    </xf>
    <xf numFmtId="0" fontId="2" fillId="0" borderId="0" xfId="11" applyFont="1">
      <alignment vertical="center"/>
    </xf>
    <xf numFmtId="0" fontId="14" fillId="0" borderId="5" xfId="0" applyFont="1" applyBorder="1">
      <alignment vertical="center"/>
    </xf>
    <xf numFmtId="0" fontId="9" fillId="0" borderId="5" xfId="0" applyFont="1" applyFill="1" applyBorder="1" applyAlignment="1">
      <alignment vertical="center"/>
    </xf>
    <xf numFmtId="0" fontId="11" fillId="0" borderId="14" xfId="0" applyFont="1" applyFill="1" applyBorder="1" applyAlignment="1">
      <alignment vertical="center" shrinkToFit="1"/>
    </xf>
    <xf numFmtId="0" fontId="11" fillId="0" borderId="0" xfId="0" applyFont="1" applyFill="1" applyBorder="1" applyAlignment="1">
      <alignment horizontal="left" vertical="center"/>
    </xf>
    <xf numFmtId="0" fontId="11" fillId="0" borderId="11" xfId="0" applyFont="1" applyFill="1" applyBorder="1" applyAlignment="1">
      <alignment horizontal="left" vertical="center"/>
    </xf>
    <xf numFmtId="0" fontId="11" fillId="0" borderId="20" xfId="0" applyFont="1" applyFill="1" applyBorder="1" applyAlignment="1">
      <alignment vertical="center" shrinkToFit="1"/>
    </xf>
    <xf numFmtId="0" fontId="50" fillId="0" borderId="5" xfId="0" applyFont="1" applyBorder="1" applyAlignment="1">
      <alignment horizontal="center" vertical="center"/>
    </xf>
    <xf numFmtId="0" fontId="50" fillId="0" borderId="0" xfId="0" applyFont="1" applyBorder="1" applyAlignment="1">
      <alignment horizontal="center" vertical="center"/>
    </xf>
    <xf numFmtId="0" fontId="11" fillId="0" borderId="5" xfId="0" applyFont="1" applyFill="1" applyBorder="1" applyAlignment="1">
      <alignment horizontal="centerContinuous" vertical="center"/>
    </xf>
    <xf numFmtId="0" fontId="9" fillId="0" borderId="41" xfId="0" applyFont="1" applyFill="1" applyBorder="1">
      <alignment vertical="center"/>
    </xf>
    <xf numFmtId="0" fontId="11" fillId="2" borderId="1" xfId="0" applyFont="1" applyFill="1" applyBorder="1" applyAlignment="1">
      <alignment horizontal="centerContinuous" vertical="center"/>
    </xf>
    <xf numFmtId="0" fontId="44" fillId="0" borderId="0" xfId="0" applyFont="1" applyAlignment="1">
      <alignment horizontal="left" vertical="center"/>
    </xf>
    <xf numFmtId="0" fontId="44" fillId="0" borderId="0" xfId="0" applyFont="1" applyAlignment="1">
      <alignment horizontal="right" vertical="center"/>
    </xf>
    <xf numFmtId="0" fontId="44" fillId="0" borderId="3" xfId="5" applyFont="1" applyBorder="1" applyAlignment="1">
      <alignment horizontal="center" vertical="center"/>
    </xf>
    <xf numFmtId="0" fontId="44" fillId="0" borderId="2" xfId="0" applyFont="1" applyBorder="1" applyAlignment="1">
      <alignment vertical="center"/>
    </xf>
    <xf numFmtId="0" fontId="44" fillId="0" borderId="0" xfId="5" applyFont="1" applyAlignment="1">
      <alignment horizontal="center" vertical="center"/>
    </xf>
    <xf numFmtId="0" fontId="58" fillId="0" borderId="2" xfId="0" applyFont="1" applyBorder="1" applyAlignment="1">
      <alignment vertical="center"/>
    </xf>
    <xf numFmtId="0" fontId="58" fillId="0" borderId="4" xfId="0" applyFont="1" applyBorder="1" applyAlignment="1">
      <alignment vertical="center"/>
    </xf>
    <xf numFmtId="0" fontId="44" fillId="0" borderId="0" xfId="0" applyFont="1" applyAlignment="1"/>
    <xf numFmtId="0" fontId="44" fillId="0" borderId="9" xfId="0" applyFont="1" applyBorder="1" applyAlignment="1">
      <alignment horizontal="left" vertical="center"/>
    </xf>
    <xf numFmtId="0" fontId="44" fillId="0" borderId="9" xfId="0" applyFont="1" applyBorder="1" applyAlignment="1">
      <alignment vertical="center"/>
    </xf>
    <xf numFmtId="0" fontId="58" fillId="0" borderId="9" xfId="0" applyFont="1" applyBorder="1" applyAlignment="1">
      <alignment vertical="center"/>
    </xf>
    <xf numFmtId="0" fontId="58" fillId="0" borderId="10" xfId="0" applyFont="1" applyBorder="1" applyAlignment="1">
      <alignment vertical="center"/>
    </xf>
    <xf numFmtId="0" fontId="44" fillId="0" borderId="6" xfId="5" applyFont="1" applyBorder="1" applyAlignment="1">
      <alignment horizontal="center" vertical="center"/>
    </xf>
    <xf numFmtId="0" fontId="44" fillId="0" borderId="7" xfId="0" applyFont="1" applyBorder="1" applyAlignment="1">
      <alignment horizontal="left" vertical="center"/>
    </xf>
    <xf numFmtId="0" fontId="44" fillId="0" borderId="7" xfId="0" applyFont="1" applyBorder="1" applyAlignment="1">
      <alignment vertical="center"/>
    </xf>
    <xf numFmtId="0" fontId="58" fillId="0" borderId="7" xfId="0" applyFont="1" applyBorder="1" applyAlignment="1">
      <alignment vertical="center"/>
    </xf>
    <xf numFmtId="0" fontId="58" fillId="0" borderId="12" xfId="0" applyFont="1" applyBorder="1" applyAlignment="1">
      <alignment vertical="center"/>
    </xf>
    <xf numFmtId="0" fontId="44" fillId="0" borderId="0" xfId="0" applyFont="1" applyAlignment="1">
      <alignment vertical="center"/>
    </xf>
    <xf numFmtId="0" fontId="44" fillId="0" borderId="8" xfId="0" applyFont="1" applyBorder="1" applyAlignment="1">
      <alignment horizontal="left" vertical="center"/>
    </xf>
    <xf numFmtId="0" fontId="44" fillId="0" borderId="5" xfId="0" applyFont="1" applyBorder="1" applyAlignment="1">
      <alignment horizontal="left" vertical="center"/>
    </xf>
    <xf numFmtId="176" fontId="44" fillId="0" borderId="5" xfId="0" applyNumberFormat="1" applyFont="1" applyBorder="1" applyAlignment="1">
      <alignment horizontal="center" vertical="center"/>
    </xf>
    <xf numFmtId="0" fontId="93" fillId="0" borderId="0" xfId="0" applyFont="1" applyAlignment="1">
      <alignment horizontal="center" vertical="center"/>
    </xf>
    <xf numFmtId="0" fontId="44" fillId="0" borderId="11" xfId="0" applyFont="1" applyBorder="1" applyAlignment="1">
      <alignment vertical="center"/>
    </xf>
    <xf numFmtId="0" fontId="44" fillId="0" borderId="1" xfId="0" applyFont="1" applyBorder="1" applyAlignment="1">
      <alignment horizontal="center" vertical="center"/>
    </xf>
    <xf numFmtId="0" fontId="44" fillId="0" borderId="2" xfId="0" applyFont="1" applyBorder="1" applyAlignment="1">
      <alignment horizontal="left" vertical="center"/>
    </xf>
    <xf numFmtId="0" fontId="44" fillId="0" borderId="4" xfId="0" applyFont="1" applyBorder="1" applyAlignment="1">
      <alignment horizontal="left" vertical="center"/>
    </xf>
    <xf numFmtId="0" fontId="44" fillId="0" borderId="5" xfId="0" applyFont="1" applyBorder="1" applyAlignment="1">
      <alignment vertical="center"/>
    </xf>
    <xf numFmtId="0" fontId="57" fillId="0" borderId="0" xfId="0" applyFont="1" applyAlignment="1">
      <alignment horizontal="center" vertical="center"/>
    </xf>
    <xf numFmtId="0" fontId="44" fillId="0" borderId="0" xfId="0" applyFont="1" applyAlignment="1">
      <alignment horizontal="center" vertical="center"/>
    </xf>
    <xf numFmtId="0" fontId="58" fillId="0" borderId="2" xfId="0" applyFont="1" applyBorder="1" applyAlignment="1">
      <alignment horizontal="left" vertical="center"/>
    </xf>
    <xf numFmtId="0" fontId="44" fillId="0" borderId="12" xfId="0" applyFont="1" applyBorder="1" applyAlignment="1">
      <alignment horizontal="left" vertical="center"/>
    </xf>
    <xf numFmtId="176" fontId="44" fillId="0" borderId="0" xfId="0" applyNumberFormat="1" applyFont="1" applyAlignment="1">
      <alignment vertical="center"/>
    </xf>
    <xf numFmtId="0" fontId="44" fillId="0" borderId="6" xfId="0" applyFont="1" applyBorder="1" applyAlignment="1">
      <alignment horizontal="left" vertical="center"/>
    </xf>
    <xf numFmtId="176" fontId="44" fillId="0" borderId="7" xfId="0" applyNumberFormat="1" applyFont="1" applyBorder="1" applyAlignment="1">
      <alignment vertical="center"/>
    </xf>
    <xf numFmtId="0" fontId="44" fillId="0" borderId="12" xfId="0" applyFont="1" applyBorder="1" applyAlignment="1">
      <alignment vertical="center"/>
    </xf>
    <xf numFmtId="0" fontId="44" fillId="0" borderId="0" xfId="0" applyFont="1" applyAlignment="1">
      <alignment horizontal="center" vertical="center" wrapText="1"/>
    </xf>
    <xf numFmtId="0" fontId="44" fillId="0" borderId="10" xfId="0" applyFont="1" applyBorder="1" applyAlignment="1">
      <alignment vertical="center"/>
    </xf>
    <xf numFmtId="0" fontId="59" fillId="0" borderId="11" xfId="0" applyFont="1" applyBorder="1" applyAlignment="1">
      <alignment vertical="center" shrinkToFit="1"/>
    </xf>
    <xf numFmtId="0" fontId="44" fillId="0" borderId="36" xfId="0" applyFont="1" applyBorder="1" applyAlignment="1">
      <alignment horizontal="center" vertical="center"/>
    </xf>
    <xf numFmtId="0" fontId="58" fillId="0" borderId="6" xfId="0" applyFont="1" applyBorder="1" applyAlignment="1">
      <alignment horizontal="left" vertical="center"/>
    </xf>
    <xf numFmtId="0" fontId="62" fillId="0" borderId="0" xfId="0" applyFont="1" applyAlignment="1">
      <alignment vertical="top"/>
    </xf>
    <xf numFmtId="0" fontId="44" fillId="0" borderId="0" xfId="0" applyFont="1" applyAlignment="1">
      <alignment horizontal="center"/>
    </xf>
    <xf numFmtId="0" fontId="44" fillId="0" borderId="7" xfId="0" applyFont="1" applyBorder="1" applyAlignment="1"/>
    <xf numFmtId="0" fontId="44" fillId="0" borderId="9" xfId="0" applyFont="1" applyBorder="1" applyAlignment="1"/>
    <xf numFmtId="0" fontId="0" fillId="0" borderId="0" xfId="0" applyAlignment="1"/>
    <xf numFmtId="0" fontId="44" fillId="0" borderId="2" xfId="0" applyFont="1" applyBorder="1" applyAlignment="1">
      <alignment horizontal="center" vertical="center"/>
    </xf>
    <xf numFmtId="0" fontId="44" fillId="0" borderId="8" xfId="0" applyFont="1" applyBorder="1" applyAlignment="1">
      <alignment horizontal="center" vertical="center"/>
    </xf>
    <xf numFmtId="0" fontId="44" fillId="0" borderId="9" xfId="0" applyFont="1" applyBorder="1" applyAlignment="1">
      <alignment horizontal="left" vertical="center" wrapText="1"/>
    </xf>
    <xf numFmtId="0" fontId="44" fillId="0" borderId="10" xfId="0" applyFont="1" applyBorder="1" applyAlignment="1">
      <alignment horizontal="left" vertical="center" wrapText="1"/>
    </xf>
    <xf numFmtId="0" fontId="44" fillId="0" borderId="5" xfId="0" applyFont="1" applyBorder="1" applyAlignment="1">
      <alignment horizontal="center" vertical="center"/>
    </xf>
    <xf numFmtId="0" fontId="44" fillId="0" borderId="0" xfId="0" applyFont="1" applyAlignment="1">
      <alignment horizontal="left" vertical="center" wrapText="1"/>
    </xf>
    <xf numFmtId="0" fontId="44" fillId="0" borderId="11" xfId="0" applyFont="1" applyBorder="1" applyAlignment="1">
      <alignment horizontal="left" vertical="center" wrapText="1"/>
    </xf>
    <xf numFmtId="0" fontId="44" fillId="0" borderId="6" xfId="0" applyFont="1" applyBorder="1" applyAlignment="1">
      <alignment horizontal="center" vertical="center"/>
    </xf>
    <xf numFmtId="0" fontId="44" fillId="0" borderId="7" xfId="0" applyFont="1" applyBorder="1" applyAlignment="1">
      <alignment horizontal="left" vertical="center" wrapText="1"/>
    </xf>
    <xf numFmtId="0" fontId="44" fillId="0" borderId="12" xfId="0" applyFont="1" applyBorder="1" applyAlignment="1">
      <alignment horizontal="left" vertical="center" wrapText="1"/>
    </xf>
    <xf numFmtId="181" fontId="44" fillId="0" borderId="0" xfId="0" applyNumberFormat="1" applyFont="1" applyAlignment="1">
      <alignment horizontal="left" vertical="center"/>
    </xf>
    <xf numFmtId="0" fontId="44" fillId="0" borderId="10" xfId="0" applyFont="1" applyBorder="1" applyAlignment="1">
      <alignment horizontal="left" vertical="center"/>
    </xf>
    <xf numFmtId="0" fontId="44" fillId="0" borderId="5" xfId="0" applyFont="1" applyBorder="1" applyAlignment="1">
      <alignment horizontal="left" vertical="center" indent="1"/>
    </xf>
    <xf numFmtId="0" fontId="92" fillId="0" borderId="0" xfId="0" applyFont="1" applyAlignment="1">
      <alignment horizontal="left" vertical="center"/>
    </xf>
    <xf numFmtId="0" fontId="44" fillId="0" borderId="11" xfId="0" applyFont="1" applyBorder="1" applyAlignment="1">
      <alignment horizontal="left" vertical="center"/>
    </xf>
    <xf numFmtId="0" fontId="44" fillId="0" borderId="3" xfId="0" applyFont="1" applyBorder="1" applyAlignment="1">
      <alignment vertical="center"/>
    </xf>
    <xf numFmtId="0" fontId="44" fillId="0" borderId="2" xfId="5" applyFont="1" applyBorder="1" applyAlignment="1">
      <alignment horizontal="center" vertical="center"/>
    </xf>
    <xf numFmtId="0" fontId="44" fillId="0" borderId="4" xfId="0" applyFont="1" applyBorder="1" applyAlignment="1">
      <alignment vertical="center"/>
    </xf>
    <xf numFmtId="0" fontId="44" fillId="0" borderId="3" xfId="0" applyFont="1" applyBorder="1" applyAlignment="1">
      <alignment horizontal="left" vertical="center"/>
    </xf>
    <xf numFmtId="0" fontId="44" fillId="0" borderId="5" xfId="0" applyFont="1" applyBorder="1" applyAlignment="1">
      <alignment vertical="center" wrapText="1"/>
    </xf>
    <xf numFmtId="0" fontId="57" fillId="0" borderId="1" xfId="0" applyFont="1" applyBorder="1" applyAlignment="1">
      <alignment horizontal="center" vertical="center"/>
    </xf>
    <xf numFmtId="0" fontId="44" fillId="0" borderId="4" xfId="0" applyFont="1" applyBorder="1" applyAlignment="1">
      <alignment horizontal="center" vertical="center"/>
    </xf>
    <xf numFmtId="0" fontId="44" fillId="0" borderId="0" xfId="0" applyFont="1" applyAlignment="1">
      <alignment vertical="center" wrapText="1"/>
    </xf>
    <xf numFmtId="0" fontId="44" fillId="0" borderId="11" xfId="0" applyFont="1" applyBorder="1" applyAlignment="1">
      <alignment vertical="center" wrapText="1"/>
    </xf>
    <xf numFmtId="0" fontId="93" fillId="0" borderId="5" xfId="0" applyFont="1" applyBorder="1" applyAlignment="1">
      <alignment horizontal="center" vertical="center"/>
    </xf>
    <xf numFmtId="0" fontId="93" fillId="0" borderId="11" xfId="0" applyFont="1" applyBorder="1" applyAlignment="1">
      <alignment horizontal="center" vertical="center"/>
    </xf>
    <xf numFmtId="0" fontId="44" fillId="0" borderId="5" xfId="5" applyFont="1" applyBorder="1" applyAlignment="1">
      <alignment horizontal="center" vertical="center"/>
    </xf>
    <xf numFmtId="0" fontId="44" fillId="0" borderId="11" xfId="5" applyFont="1" applyBorder="1" applyAlignment="1">
      <alignment horizontal="center" vertical="center"/>
    </xf>
    <xf numFmtId="0" fontId="57" fillId="0" borderId="11" xfId="0" applyFont="1" applyBorder="1" applyAlignment="1">
      <alignment vertical="center"/>
    </xf>
    <xf numFmtId="0" fontId="44" fillId="0" borderId="0" xfId="0" applyFont="1" applyAlignment="1">
      <alignment horizontal="left"/>
    </xf>
    <xf numFmtId="0" fontId="16" fillId="0" borderId="1" xfId="0" applyFont="1" applyBorder="1" applyAlignment="1">
      <alignment horizontal="center" vertical="center"/>
    </xf>
    <xf numFmtId="0" fontId="6" fillId="0" borderId="0" xfId="0" applyFont="1" applyAlignment="1">
      <alignment horizontal="left" vertical="center"/>
    </xf>
    <xf numFmtId="0" fontId="16" fillId="0" borderId="0" xfId="0" applyFont="1" applyAlignment="1">
      <alignment horizontal="left" vertical="center"/>
    </xf>
    <xf numFmtId="0" fontId="12" fillId="0" borderId="0" xfId="0" applyFont="1" applyAlignment="1">
      <alignment horizontal="left" vertical="center"/>
    </xf>
    <xf numFmtId="0" fontId="25" fillId="0" borderId="0" xfId="0" applyFont="1" applyAlignment="1">
      <alignment horizontal="center" vertical="center"/>
    </xf>
    <xf numFmtId="0" fontId="14" fillId="0" borderId="2" xfId="0" applyFont="1" applyBorder="1" applyAlignment="1">
      <alignment horizontal="center" vertical="center"/>
    </xf>
    <xf numFmtId="0" fontId="17" fillId="0" borderId="4" xfId="0" applyFont="1" applyBorder="1" applyAlignment="1">
      <alignment horizontal="left" vertical="center" wrapText="1"/>
    </xf>
    <xf numFmtId="0" fontId="6" fillId="0" borderId="0" xfId="0" applyFont="1" applyBorder="1" applyAlignment="1">
      <alignment horizontal="left" vertical="center"/>
    </xf>
    <xf numFmtId="0" fontId="0" fillId="0" borderId="4" xfId="0" quotePrefix="1" applyFont="1" applyBorder="1" applyAlignment="1">
      <alignment horizontal="right" vertical="center"/>
    </xf>
    <xf numFmtId="0" fontId="12" fillId="0" borderId="0" xfId="0" applyFont="1" applyBorder="1" applyAlignment="1">
      <alignment horizontal="left" vertical="center" shrinkToFit="1"/>
    </xf>
    <xf numFmtId="0" fontId="12" fillId="0" borderId="0" xfId="0" applyFont="1" applyBorder="1" applyAlignment="1">
      <alignment horizontal="left" vertical="center" wrapText="1"/>
    </xf>
    <xf numFmtId="0" fontId="12" fillId="0" borderId="0" xfId="0" applyFont="1" applyBorder="1" applyAlignment="1">
      <alignment horizontal="left" vertical="center"/>
    </xf>
    <xf numFmtId="0" fontId="16" fillId="0" borderId="44" xfId="0" applyFont="1" applyBorder="1" applyAlignment="1">
      <alignment horizontal="center" vertical="center" wrapText="1"/>
    </xf>
    <xf numFmtId="0" fontId="16" fillId="0" borderId="45" xfId="0" applyFont="1" applyBorder="1" applyAlignment="1">
      <alignment horizontal="center" vertical="center"/>
    </xf>
    <xf numFmtId="0" fontId="14" fillId="0" borderId="36" xfId="0" applyFont="1" applyBorder="1" applyAlignment="1">
      <alignment horizontal="center" vertical="center"/>
    </xf>
    <xf numFmtId="0" fontId="95" fillId="16" borderId="0" xfId="19" applyFont="1" applyFill="1" applyAlignment="1">
      <alignment vertical="center"/>
    </xf>
    <xf numFmtId="0" fontId="97" fillId="16" borderId="0" xfId="19" applyFont="1" applyFill="1" applyAlignment="1">
      <alignment vertical="center"/>
    </xf>
    <xf numFmtId="0" fontId="1" fillId="0" borderId="0" xfId="19" applyFill="1" applyBorder="1">
      <alignment vertical="center"/>
    </xf>
    <xf numFmtId="0" fontId="1" fillId="0" borderId="0" xfId="19">
      <alignment vertical="center"/>
    </xf>
    <xf numFmtId="0" fontId="1" fillId="0" borderId="0" xfId="19" applyFill="1">
      <alignment vertical="center"/>
    </xf>
    <xf numFmtId="0" fontId="98" fillId="0" borderId="0" xfId="19" applyFont="1" applyFill="1">
      <alignment vertical="center"/>
    </xf>
    <xf numFmtId="0" fontId="1" fillId="0" borderId="0" xfId="19" applyFill="1" applyAlignment="1">
      <alignment vertical="top"/>
    </xf>
    <xf numFmtId="0" fontId="63" fillId="0" borderId="0" xfId="19" applyFont="1">
      <alignment vertical="center"/>
    </xf>
    <xf numFmtId="0" fontId="99" fillId="0" borderId="0" xfId="19" applyFont="1">
      <alignment vertical="center"/>
    </xf>
    <xf numFmtId="0" fontId="100" fillId="0" borderId="0" xfId="19" applyFont="1">
      <alignment vertical="center"/>
    </xf>
    <xf numFmtId="0" fontId="63" fillId="0" borderId="0" xfId="19" applyFont="1" applyFill="1" applyBorder="1">
      <alignment vertical="center"/>
    </xf>
    <xf numFmtId="0" fontId="101" fillId="0" borderId="0" xfId="19" applyFont="1" applyAlignment="1">
      <alignment horizontal="left" vertical="center" wrapText="1"/>
    </xf>
    <xf numFmtId="0" fontId="102" fillId="0" borderId="0" xfId="19" applyFont="1" applyAlignment="1">
      <alignment vertical="center"/>
    </xf>
    <xf numFmtId="0" fontId="103" fillId="0" borderId="0" xfId="19" applyFont="1" applyAlignment="1">
      <alignment vertical="center"/>
    </xf>
    <xf numFmtId="0" fontId="103" fillId="0" borderId="0" xfId="19" applyFont="1">
      <alignment vertical="center"/>
    </xf>
    <xf numFmtId="0" fontId="1" fillId="0" borderId="35" xfId="19" applyBorder="1" applyAlignment="1">
      <alignment horizontal="right" vertical="center"/>
    </xf>
    <xf numFmtId="0" fontId="1" fillId="0" borderId="0" xfId="19" applyAlignment="1">
      <alignment horizontal="center" vertical="center" wrapText="1"/>
    </xf>
    <xf numFmtId="0" fontId="102" fillId="17" borderId="0" xfId="19" applyFont="1" applyFill="1" applyAlignment="1">
      <alignment vertical="center"/>
    </xf>
    <xf numFmtId="0" fontId="1" fillId="0" borderId="0" xfId="19" applyBorder="1" applyAlignment="1">
      <alignment horizontal="right" vertical="center"/>
    </xf>
    <xf numFmtId="0" fontId="104" fillId="0" borderId="0" xfId="19" applyFont="1" applyFill="1" applyAlignment="1">
      <alignment horizontal="center" vertical="center"/>
    </xf>
    <xf numFmtId="0" fontId="102" fillId="0" borderId="0" xfId="19" applyFont="1">
      <alignment vertical="center"/>
    </xf>
    <xf numFmtId="0" fontId="1" fillId="0" borderId="0" xfId="19" applyAlignment="1">
      <alignment horizontal="right" vertical="center"/>
    </xf>
    <xf numFmtId="0" fontId="1" fillId="0" borderId="35" xfId="19" applyBorder="1">
      <alignment vertical="center"/>
    </xf>
    <xf numFmtId="0" fontId="1" fillId="0" borderId="52" xfId="19" applyBorder="1">
      <alignment vertical="center"/>
    </xf>
    <xf numFmtId="0" fontId="105" fillId="17" borderId="0" xfId="19" applyFont="1" applyFill="1" applyAlignment="1">
      <alignment vertical="center"/>
    </xf>
    <xf numFmtId="0" fontId="1" fillId="0" borderId="0" xfId="19" applyFill="1" applyBorder="1" applyAlignment="1">
      <alignment horizontal="center" vertical="center" wrapText="1"/>
    </xf>
    <xf numFmtId="9" fontId="1" fillId="10" borderId="0" xfId="19" applyNumberFormat="1" applyFill="1" applyBorder="1" applyAlignment="1">
      <alignment horizontal="right" vertical="center"/>
    </xf>
    <xf numFmtId="0" fontId="1" fillId="10" borderId="0" xfId="19" applyFill="1" applyAlignment="1">
      <alignment horizontal="center" vertical="center"/>
    </xf>
    <xf numFmtId="20" fontId="102" fillId="0" borderId="0" xfId="19" applyNumberFormat="1" applyFont="1" applyFill="1">
      <alignment vertical="center"/>
    </xf>
    <xf numFmtId="0" fontId="102" fillId="0" borderId="0" xfId="19" applyFont="1" applyFill="1">
      <alignment vertical="center"/>
    </xf>
    <xf numFmtId="0" fontId="1" fillId="0" borderId="0" xfId="19" applyFill="1" applyAlignment="1">
      <alignment horizontal="center" vertical="center"/>
    </xf>
    <xf numFmtId="0" fontId="63" fillId="0" borderId="0" xfId="19" applyFont="1" applyFill="1">
      <alignment vertical="center"/>
    </xf>
    <xf numFmtId="0" fontId="1" fillId="0" borderId="162" xfId="19" applyBorder="1">
      <alignment vertical="center"/>
    </xf>
    <xf numFmtId="0" fontId="105" fillId="17" borderId="0" xfId="19" applyFont="1" applyFill="1" applyAlignment="1">
      <alignment horizontal="left" vertical="center"/>
    </xf>
    <xf numFmtId="0" fontId="105" fillId="17" borderId="0" xfId="19" applyFont="1" applyFill="1" applyAlignment="1">
      <alignment horizontal="center" vertical="center"/>
    </xf>
    <xf numFmtId="20" fontId="1" fillId="0" borderId="0" xfId="19" applyNumberFormat="1" applyAlignment="1">
      <alignment horizontal="center" vertical="center"/>
    </xf>
    <xf numFmtId="184" fontId="1" fillId="10" borderId="0" xfId="19" applyNumberFormat="1" applyFill="1" applyBorder="1">
      <alignment vertical="center"/>
    </xf>
    <xf numFmtId="0" fontId="1" fillId="10" borderId="7" xfId="19" applyFill="1" applyBorder="1">
      <alignment vertical="center"/>
    </xf>
    <xf numFmtId="0" fontId="102" fillId="0" borderId="0" xfId="19" applyFont="1" applyFill="1" applyBorder="1" applyAlignment="1">
      <alignment horizontal="left" vertical="center"/>
    </xf>
    <xf numFmtId="0" fontId="106" fillId="18" borderId="0" xfId="19" applyFont="1" applyFill="1">
      <alignment vertical="center"/>
    </xf>
    <xf numFmtId="0" fontId="1" fillId="0" borderId="139" xfId="19" applyBorder="1">
      <alignment vertical="center"/>
    </xf>
    <xf numFmtId="0" fontId="104" fillId="0" borderId="0" xfId="19" applyFont="1" applyFill="1" applyBorder="1" applyAlignment="1">
      <alignment horizontal="right" vertical="center"/>
    </xf>
    <xf numFmtId="0" fontId="107" fillId="0" borderId="0" xfId="19" applyFont="1" applyBorder="1" applyAlignment="1">
      <alignment vertical="center"/>
    </xf>
    <xf numFmtId="0" fontId="1" fillId="0" borderId="39" xfId="19" applyBorder="1" applyAlignment="1">
      <alignment vertical="top" wrapText="1"/>
    </xf>
    <xf numFmtId="0" fontId="11" fillId="0" borderId="41" xfId="0" applyFont="1" applyFill="1" applyBorder="1" applyAlignment="1">
      <alignment horizontal="left" vertical="center"/>
    </xf>
    <xf numFmtId="0" fontId="11" fillId="0" borderId="0" xfId="0" applyFont="1" applyFill="1" applyBorder="1" applyAlignment="1">
      <alignment horizontal="left" vertical="center"/>
    </xf>
    <xf numFmtId="0" fontId="11" fillId="0" borderId="11" xfId="0" applyFont="1" applyFill="1" applyBorder="1" applyAlignment="1">
      <alignment horizontal="left" vertical="center"/>
    </xf>
    <xf numFmtId="0" fontId="50" fillId="0" borderId="6" xfId="0" applyFont="1" applyBorder="1" applyAlignment="1">
      <alignment horizontal="center" vertical="center"/>
    </xf>
    <xf numFmtId="0" fontId="50" fillId="0" borderId="7" xfId="0" applyFont="1" applyBorder="1" applyAlignment="1">
      <alignment horizontal="center" vertical="center"/>
    </xf>
    <xf numFmtId="0" fontId="18" fillId="0" borderId="3" xfId="1" applyFont="1" applyBorder="1" applyAlignment="1">
      <alignment vertical="center" wrapText="1"/>
    </xf>
    <xf numFmtId="0" fontId="18" fillId="0" borderId="2" xfId="1" applyFont="1" applyBorder="1" applyAlignment="1">
      <alignment vertical="center" wrapText="1"/>
    </xf>
    <xf numFmtId="0" fontId="18" fillId="0" borderId="4" xfId="1" applyFont="1" applyBorder="1" applyAlignment="1">
      <alignment vertical="center" wrapText="1"/>
    </xf>
    <xf numFmtId="0" fontId="18" fillId="0" borderId="61" xfId="1" applyFont="1" applyBorder="1" applyAlignment="1">
      <alignment horizontal="center" vertical="center"/>
    </xf>
    <xf numFmtId="0" fontId="18" fillId="0" borderId="31" xfId="1" applyFont="1" applyBorder="1" applyAlignment="1">
      <alignment horizontal="center" vertical="center"/>
    </xf>
    <xf numFmtId="0" fontId="17" fillId="0" borderId="2" xfId="1" applyFont="1" applyBorder="1" applyAlignment="1">
      <alignment horizontal="center" vertical="center"/>
    </xf>
    <xf numFmtId="0" fontId="18" fillId="0" borderId="17" xfId="1" applyFont="1" applyBorder="1" applyAlignment="1">
      <alignment vertical="center" textRotation="255" wrapText="1"/>
    </xf>
    <xf numFmtId="0" fontId="18" fillId="0" borderId="18" xfId="1" applyFont="1" applyBorder="1" applyAlignment="1">
      <alignment vertical="center" textRotation="255" wrapText="1"/>
    </xf>
    <xf numFmtId="0" fontId="18" fillId="0" borderId="3" xfId="1" applyFont="1" applyBorder="1" applyAlignment="1">
      <alignment horizontal="center" vertical="center"/>
    </xf>
    <xf numFmtId="0" fontId="18" fillId="0" borderId="2" xfId="1" applyFont="1" applyBorder="1" applyAlignment="1">
      <alignment horizontal="center" vertical="center"/>
    </xf>
    <xf numFmtId="0" fontId="18" fillId="0" borderId="4" xfId="1" applyFont="1" applyBorder="1" applyAlignment="1">
      <alignment horizontal="center" vertical="center"/>
    </xf>
    <xf numFmtId="0" fontId="18" fillId="0" borderId="36" xfId="1" applyFont="1" applyBorder="1" applyAlignment="1">
      <alignment vertical="center" textRotation="255" wrapText="1"/>
    </xf>
    <xf numFmtId="0" fontId="18" fillId="0" borderId="18" xfId="1" applyFont="1" applyBorder="1" applyAlignment="1">
      <alignment horizontal="center" vertical="center" textRotation="255" wrapText="1"/>
    </xf>
    <xf numFmtId="0" fontId="17" fillId="0" borderId="18" xfId="1" applyFont="1" applyBorder="1" applyAlignment="1">
      <alignment horizontal="center" vertical="center" textRotation="255" wrapText="1"/>
    </xf>
    <xf numFmtId="0" fontId="17" fillId="0" borderId="36" xfId="1" applyFont="1" applyBorder="1" applyAlignment="1">
      <alignment horizontal="center" vertical="center" textRotation="255" wrapText="1"/>
    </xf>
    <xf numFmtId="0" fontId="18" fillId="0" borderId="29" xfId="1" applyFont="1" applyBorder="1" applyAlignment="1">
      <alignment horizontal="center" vertical="center"/>
    </xf>
    <xf numFmtId="0" fontId="18" fillId="0" borderId="7" xfId="1" applyFont="1" applyBorder="1" applyAlignment="1">
      <alignment horizontal="center" vertical="center"/>
    </xf>
    <xf numFmtId="0" fontId="18" fillId="0" borderId="17" xfId="1" applyFont="1" applyBorder="1" applyAlignment="1">
      <alignment horizontal="center" vertical="center" wrapText="1"/>
    </xf>
    <xf numFmtId="0" fontId="17" fillId="0" borderId="18" xfId="1" applyFont="1" applyBorder="1" applyAlignment="1">
      <alignment horizontal="center" vertical="center" wrapText="1"/>
    </xf>
    <xf numFmtId="0" fontId="17" fillId="0" borderId="36" xfId="1" applyFont="1" applyBorder="1" applyAlignment="1">
      <alignment horizontal="center" vertical="center" wrapText="1"/>
    </xf>
    <xf numFmtId="0" fontId="18" fillId="0" borderId="36" xfId="1" applyFont="1" applyBorder="1" applyAlignment="1">
      <alignment horizontal="center" vertical="center" textRotation="255" wrapText="1"/>
    </xf>
    <xf numFmtId="0" fontId="17" fillId="0" borderId="4" xfId="1" applyFont="1" applyBorder="1" applyAlignment="1">
      <alignment horizontal="center" vertical="center"/>
    </xf>
    <xf numFmtId="0" fontId="18" fillId="0" borderId="8" xfId="1" applyFont="1" applyBorder="1" applyAlignment="1">
      <alignment vertical="center" textRotation="255" wrapText="1"/>
    </xf>
    <xf numFmtId="0" fontId="17" fillId="0" borderId="5" xfId="1" applyFont="1" applyBorder="1" applyAlignment="1">
      <alignment vertical="center" textRotation="255" wrapText="1"/>
    </xf>
    <xf numFmtId="0" fontId="17" fillId="0" borderId="18" xfId="1" applyFont="1" applyBorder="1" applyAlignment="1">
      <alignment vertical="center" textRotation="255" wrapText="1"/>
    </xf>
    <xf numFmtId="0" fontId="17" fillId="0" borderId="36" xfId="1" applyFont="1" applyBorder="1" applyAlignment="1">
      <alignment vertical="center" textRotation="255" wrapText="1"/>
    </xf>
    <xf numFmtId="0" fontId="18" fillId="0" borderId="5" xfId="1" applyFont="1" applyBorder="1" applyAlignment="1">
      <alignment vertical="center" wrapText="1"/>
    </xf>
    <xf numFmtId="0" fontId="17" fillId="0" borderId="0" xfId="1" applyFont="1" applyBorder="1" applyAlignment="1">
      <alignment vertical="center" wrapText="1"/>
    </xf>
    <xf numFmtId="0" fontId="17" fillId="0" borderId="11" xfId="1" applyFont="1" applyBorder="1" applyAlignment="1">
      <alignment vertical="center" wrapText="1"/>
    </xf>
    <xf numFmtId="0" fontId="17" fillId="0" borderId="5" xfId="1" applyFont="1" applyBorder="1" applyAlignment="1">
      <alignment vertical="center" wrapText="1"/>
    </xf>
    <xf numFmtId="0" fontId="17" fillId="0" borderId="6" xfId="1" applyFont="1" applyBorder="1" applyAlignment="1">
      <alignment vertical="center" wrapText="1"/>
    </xf>
    <xf numFmtId="0" fontId="17" fillId="0" borderId="7" xfId="1" applyFont="1" applyBorder="1" applyAlignment="1">
      <alignment vertical="center" wrapText="1"/>
    </xf>
    <xf numFmtId="0" fontId="17" fillId="0" borderId="12" xfId="1" applyFont="1" applyBorder="1" applyAlignment="1">
      <alignment vertical="center" wrapText="1"/>
    </xf>
    <xf numFmtId="0" fontId="18" fillId="0" borderId="8" xfId="1" applyFont="1" applyBorder="1" applyAlignment="1">
      <alignment horizontal="center" vertical="center"/>
    </xf>
    <xf numFmtId="0" fontId="17" fillId="0" borderId="9" xfId="1" applyFont="1" applyBorder="1" applyAlignment="1">
      <alignment horizontal="center" vertical="center"/>
    </xf>
    <xf numFmtId="0" fontId="17" fillId="0" borderId="10" xfId="1" applyFont="1" applyBorder="1" applyAlignment="1">
      <alignment horizontal="center" vertical="center"/>
    </xf>
    <xf numFmtId="0" fontId="18" fillId="0" borderId="8" xfId="1" applyFont="1" applyBorder="1" applyAlignment="1">
      <alignment vertical="center" wrapText="1"/>
    </xf>
    <xf numFmtId="0" fontId="17" fillId="0" borderId="9" xfId="1" applyFont="1" applyBorder="1" applyAlignment="1">
      <alignment vertical="center" wrapText="1"/>
    </xf>
    <xf numFmtId="0" fontId="17" fillId="0" borderId="10" xfId="1" applyFont="1" applyBorder="1" applyAlignment="1">
      <alignment vertical="center" wrapText="1"/>
    </xf>
    <xf numFmtId="0" fontId="17" fillId="0" borderId="0" xfId="1" applyFont="1" applyAlignment="1">
      <alignment vertical="center" wrapText="1"/>
    </xf>
    <xf numFmtId="0" fontId="18" fillId="0" borderId="8" xfId="1" applyFont="1" applyBorder="1" applyAlignment="1">
      <alignment vertical="center"/>
    </xf>
    <xf numFmtId="0" fontId="17" fillId="0" borderId="9" xfId="1" applyFont="1" applyBorder="1" applyAlignment="1">
      <alignment vertical="center"/>
    </xf>
    <xf numFmtId="0" fontId="17" fillId="0" borderId="10" xfId="1" applyFont="1" applyBorder="1" applyAlignment="1">
      <alignment vertical="center"/>
    </xf>
    <xf numFmtId="0" fontId="17" fillId="0" borderId="5" xfId="1" applyFont="1" applyBorder="1" applyAlignment="1">
      <alignment vertical="center"/>
    </xf>
    <xf numFmtId="0" fontId="17" fillId="0" borderId="0" xfId="1" applyFont="1" applyBorder="1" applyAlignment="1">
      <alignment vertical="center"/>
    </xf>
    <xf numFmtId="0" fontId="17" fillId="0" borderId="11" xfId="1" applyFont="1" applyBorder="1" applyAlignment="1">
      <alignment vertical="center"/>
    </xf>
    <xf numFmtId="0" fontId="17" fillId="0" borderId="6" xfId="1" applyFont="1" applyBorder="1" applyAlignment="1">
      <alignment vertical="center"/>
    </xf>
    <xf numFmtId="0" fontId="17" fillId="0" borderId="7" xfId="1" applyFont="1" applyBorder="1" applyAlignment="1">
      <alignment vertical="center"/>
    </xf>
    <xf numFmtId="0" fontId="17" fillId="0" borderId="12" xfId="1" applyFont="1" applyBorder="1" applyAlignment="1">
      <alignment vertical="center"/>
    </xf>
    <xf numFmtId="0" fontId="19" fillId="4" borderId="3" xfId="1" applyFont="1" applyFill="1" applyBorder="1" applyAlignment="1">
      <alignment horizontal="center" vertical="center"/>
    </xf>
    <xf numFmtId="0" fontId="18" fillId="0" borderId="6" xfId="1" applyFont="1" applyBorder="1" applyAlignment="1">
      <alignment horizontal="center" vertical="center"/>
    </xf>
    <xf numFmtId="0" fontId="18" fillId="0" borderId="12" xfId="1" applyFont="1" applyBorder="1" applyAlignment="1">
      <alignment horizontal="center" vertical="center"/>
    </xf>
    <xf numFmtId="0" fontId="18" fillId="0" borderId="9" xfId="1" applyFont="1" applyBorder="1" applyAlignment="1">
      <alignment horizontal="center" vertical="center"/>
    </xf>
    <xf numFmtId="0" fontId="18" fillId="0" borderId="10" xfId="1" applyFont="1" applyBorder="1" applyAlignment="1">
      <alignment horizontal="center" vertical="center"/>
    </xf>
    <xf numFmtId="0" fontId="18" fillId="0" borderId="17" xfId="1" applyFont="1" applyBorder="1" applyAlignment="1">
      <alignment horizontal="center" vertical="center" textRotation="255" wrapText="1"/>
    </xf>
    <xf numFmtId="0" fontId="17" fillId="0" borderId="7" xfId="1" applyFont="1" applyBorder="1" applyAlignment="1">
      <alignment horizontal="center" vertical="center"/>
    </xf>
    <xf numFmtId="0" fontId="17" fillId="0" borderId="12" xfId="1" applyFont="1" applyBorder="1" applyAlignment="1">
      <alignment horizontal="center" vertical="center"/>
    </xf>
    <xf numFmtId="0" fontId="18" fillId="0" borderId="0" xfId="1" applyFont="1" applyBorder="1" applyAlignment="1">
      <alignment vertical="center"/>
    </xf>
    <xf numFmtId="0" fontId="41" fillId="0" borderId="0" xfId="3" applyFont="1" applyAlignment="1">
      <alignment horizontal="center" vertical="center"/>
    </xf>
    <xf numFmtId="0" fontId="14" fillId="0" borderId="3" xfId="3" applyFont="1" applyBorder="1" applyAlignment="1">
      <alignment horizontal="center" vertical="center"/>
    </xf>
    <xf numFmtId="0" fontId="0" fillId="0" borderId="4" xfId="0" applyBorder="1" applyAlignment="1">
      <alignment vertical="center"/>
    </xf>
    <xf numFmtId="0" fontId="14" fillId="0" borderId="17" xfId="0" applyFont="1" applyBorder="1" applyAlignment="1">
      <alignment vertical="center" wrapText="1"/>
    </xf>
    <xf numFmtId="0" fontId="0" fillId="0" borderId="36" xfId="0" applyBorder="1" applyAlignment="1">
      <alignment vertical="center" wrapText="1"/>
    </xf>
    <xf numFmtId="0" fontId="14" fillId="0" borderId="3" xfId="3" applyFont="1" applyBorder="1" applyAlignment="1">
      <alignment horizontal="left" vertical="center" shrinkToFit="1"/>
    </xf>
    <xf numFmtId="0" fontId="14" fillId="0" borderId="4" xfId="3" applyFont="1" applyBorder="1" applyAlignment="1">
      <alignment horizontal="left" vertical="center" shrinkToFit="1"/>
    </xf>
    <xf numFmtId="0" fontId="14" fillId="0" borderId="4" xfId="3" applyFont="1" applyBorder="1" applyAlignment="1">
      <alignment horizontal="center" vertical="center"/>
    </xf>
    <xf numFmtId="0" fontId="33" fillId="0" borderId="8" xfId="3" applyFont="1" applyBorder="1" applyAlignment="1">
      <alignment horizontal="center" vertical="center"/>
    </xf>
    <xf numFmtId="0" fontId="33" fillId="0" borderId="10" xfId="3" applyFont="1" applyBorder="1" applyAlignment="1">
      <alignment horizontal="center" vertical="center"/>
    </xf>
    <xf numFmtId="0" fontId="14" fillId="0" borderId="10" xfId="3" applyFont="1" applyBorder="1" applyAlignment="1">
      <alignment horizontal="left" vertical="top" wrapText="1"/>
    </xf>
    <xf numFmtId="0" fontId="0" fillId="0" borderId="7" xfId="0" applyBorder="1" applyAlignment="1">
      <alignment horizontal="left" vertical="top" wrapText="1"/>
    </xf>
    <xf numFmtId="0" fontId="14" fillId="0" borderId="17" xfId="3" applyFont="1" applyBorder="1" applyAlignment="1">
      <alignment vertical="top" wrapText="1"/>
    </xf>
    <xf numFmtId="0" fontId="0" fillId="0" borderId="36" xfId="0" applyBorder="1" applyAlignment="1">
      <alignment vertical="top" wrapText="1"/>
    </xf>
    <xf numFmtId="0" fontId="14" fillId="0" borderId="17" xfId="3" applyFont="1" applyBorder="1" applyAlignment="1">
      <alignment horizontal="left" vertical="center" wrapText="1"/>
    </xf>
    <xf numFmtId="0" fontId="14" fillId="0" borderId="36" xfId="3" applyFont="1" applyBorder="1" applyAlignment="1">
      <alignment horizontal="left" vertical="center" wrapText="1"/>
    </xf>
    <xf numFmtId="0" fontId="17" fillId="0" borderId="5" xfId="0" applyFont="1" applyBorder="1" applyAlignment="1">
      <alignment horizontal="center" vertical="center" wrapText="1"/>
    </xf>
    <xf numFmtId="0" fontId="17" fillId="0" borderId="11" xfId="0" applyFont="1" applyBorder="1" applyAlignment="1">
      <alignment horizontal="center" vertical="center" wrapText="1"/>
    </xf>
    <xf numFmtId="0" fontId="11" fillId="0" borderId="0" xfId="0" applyFont="1" applyFill="1" applyBorder="1" applyAlignment="1">
      <alignment horizontal="left" vertical="center"/>
    </xf>
    <xf numFmtId="0" fontId="11" fillId="0" borderId="11" xfId="0" applyFont="1" applyFill="1" applyBorder="1" applyAlignment="1">
      <alignment horizontal="left" vertical="center"/>
    </xf>
    <xf numFmtId="0" fontId="11" fillId="0" borderId="40" xfId="0" applyFont="1" applyFill="1" applyBorder="1" applyAlignment="1">
      <alignment horizontal="left" vertical="center"/>
    </xf>
    <xf numFmtId="0" fontId="11" fillId="0" borderId="41" xfId="0" applyFont="1" applyFill="1" applyBorder="1" applyAlignment="1">
      <alignment horizontal="left" vertical="center"/>
    </xf>
    <xf numFmtId="0" fontId="11" fillId="0" borderId="15" xfId="0" applyFont="1" applyFill="1" applyBorder="1" applyAlignment="1">
      <alignment horizontal="left" vertical="center"/>
    </xf>
    <xf numFmtId="0" fontId="11" fillId="0" borderId="16" xfId="0" applyFont="1" applyFill="1" applyBorder="1" applyAlignment="1">
      <alignment horizontal="left" vertical="center"/>
    </xf>
    <xf numFmtId="0" fontId="11" fillId="0" borderId="62" xfId="0" applyFont="1" applyFill="1" applyBorder="1" applyAlignment="1">
      <alignment horizontal="center" vertical="center"/>
    </xf>
    <xf numFmtId="0" fontId="11" fillId="0" borderId="63" xfId="0" applyFont="1" applyFill="1" applyBorder="1" applyAlignment="1">
      <alignment horizontal="center" vertical="center"/>
    </xf>
    <xf numFmtId="0" fontId="11" fillId="0" borderId="64" xfId="0" applyFont="1" applyFill="1" applyBorder="1" applyAlignment="1">
      <alignment horizontal="center" vertical="center"/>
    </xf>
    <xf numFmtId="0" fontId="11" fillId="0" borderId="65" xfId="0" applyFont="1" applyFill="1" applyBorder="1" applyAlignment="1">
      <alignment horizontal="center" vertical="center"/>
    </xf>
    <xf numFmtId="0" fontId="11" fillId="0" borderId="0" xfId="0" applyFont="1" applyFill="1" applyBorder="1" applyAlignment="1">
      <alignment horizontal="left" vertical="center" wrapText="1"/>
    </xf>
    <xf numFmtId="0" fontId="11" fillId="0" borderId="14" xfId="0" applyFont="1" applyFill="1" applyBorder="1" applyAlignment="1">
      <alignment horizontal="left" vertical="center" shrinkToFit="1"/>
    </xf>
    <xf numFmtId="0" fontId="11" fillId="2" borderId="2" xfId="0" applyFont="1" applyFill="1" applyBorder="1" applyAlignment="1">
      <alignment horizontal="center" vertical="center" wrapText="1"/>
    </xf>
    <xf numFmtId="0" fontId="0" fillId="0" borderId="4" xfId="0" applyFont="1" applyBorder="1" applyAlignment="1">
      <alignment horizontal="center" vertical="center" wrapText="1"/>
    </xf>
    <xf numFmtId="0" fontId="11" fillId="0" borderId="13" xfId="0" applyFont="1" applyFill="1" applyBorder="1" applyAlignment="1">
      <alignment vertical="center" shrinkToFit="1"/>
    </xf>
    <xf numFmtId="0" fontId="0" fillId="0" borderId="14" xfId="0" applyFont="1" applyBorder="1" applyAlignment="1">
      <alignment vertical="center" shrinkToFit="1"/>
    </xf>
    <xf numFmtId="0" fontId="0" fillId="0" borderId="20" xfId="0" applyFont="1" applyBorder="1" applyAlignment="1">
      <alignment vertical="center" shrinkToFit="1"/>
    </xf>
    <xf numFmtId="0" fontId="11" fillId="0" borderId="0" xfId="0" applyFont="1" applyFill="1" applyBorder="1" applyAlignment="1">
      <alignment horizontal="left" vertical="center" shrinkToFit="1"/>
    </xf>
    <xf numFmtId="0" fontId="9" fillId="2" borderId="3" xfId="0" applyFont="1" applyFill="1" applyBorder="1" applyAlignment="1">
      <alignment horizontal="distributed" vertical="center"/>
    </xf>
    <xf numFmtId="0" fontId="9" fillId="2" borderId="4" xfId="0" applyFont="1" applyFill="1" applyBorder="1" applyAlignment="1">
      <alignment horizontal="distributed" vertical="center"/>
    </xf>
    <xf numFmtId="0" fontId="0" fillId="0" borderId="2" xfId="0" applyFont="1" applyBorder="1" applyAlignment="1">
      <alignment horizontal="distributed" vertical="center"/>
    </xf>
    <xf numFmtId="0" fontId="0" fillId="0" borderId="4" xfId="0" applyFont="1" applyBorder="1" applyAlignment="1">
      <alignment horizontal="distributed" vertical="center"/>
    </xf>
    <xf numFmtId="0" fontId="9" fillId="2" borderId="3"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4" xfId="0" applyFont="1" applyFill="1" applyBorder="1" applyAlignment="1">
      <alignment horizontal="center" vertical="center"/>
    </xf>
    <xf numFmtId="0" fontId="9" fillId="2" borderId="2" xfId="0" applyFont="1" applyFill="1" applyBorder="1" applyAlignment="1">
      <alignment horizontal="distributed" vertical="center"/>
    </xf>
    <xf numFmtId="0" fontId="0" fillId="2" borderId="4" xfId="0" applyFont="1" applyFill="1" applyBorder="1" applyAlignment="1">
      <alignment horizontal="distributed" vertical="center"/>
    </xf>
    <xf numFmtId="0" fontId="9" fillId="0" borderId="62" xfId="0" applyFont="1" applyBorder="1" applyAlignment="1">
      <alignment horizontal="center" vertical="center"/>
    </xf>
    <xf numFmtId="0" fontId="9" fillId="0" borderId="68" xfId="0" applyFont="1" applyBorder="1" applyAlignment="1">
      <alignment horizontal="center" vertical="center"/>
    </xf>
    <xf numFmtId="0" fontId="9" fillId="0" borderId="63" xfId="0" applyFont="1" applyBorder="1" applyAlignment="1">
      <alignment horizontal="center" vertical="center"/>
    </xf>
    <xf numFmtId="0" fontId="9" fillId="0" borderId="64" xfId="0" applyFont="1" applyBorder="1" applyAlignment="1">
      <alignment horizontal="center" vertical="center"/>
    </xf>
    <xf numFmtId="0" fontId="9" fillId="0" borderId="69" xfId="0" applyFont="1" applyBorder="1" applyAlignment="1">
      <alignment horizontal="center" vertical="center"/>
    </xf>
    <xf numFmtId="0" fontId="9" fillId="0" borderId="65" xfId="0" applyFont="1" applyBorder="1" applyAlignment="1">
      <alignment horizontal="center" vertical="center"/>
    </xf>
    <xf numFmtId="0" fontId="9" fillId="0" borderId="66" xfId="0" applyFont="1" applyBorder="1" applyAlignment="1">
      <alignment horizontal="center" vertical="center"/>
    </xf>
    <xf numFmtId="0" fontId="9" fillId="0" borderId="70" xfId="0" applyFont="1" applyBorder="1" applyAlignment="1">
      <alignment horizontal="center" vertical="center"/>
    </xf>
    <xf numFmtId="0" fontId="9" fillId="0" borderId="67" xfId="0" applyFont="1" applyBorder="1" applyAlignment="1">
      <alignment horizontal="center" vertical="center"/>
    </xf>
    <xf numFmtId="0" fontId="9" fillId="0" borderId="0" xfId="0" applyFont="1" applyAlignment="1">
      <alignment horizontal="left" vertical="center"/>
    </xf>
    <xf numFmtId="0" fontId="9" fillId="0" borderId="0" xfId="0" applyFont="1" applyAlignment="1">
      <alignment horizontal="left" vertical="center" wrapText="1"/>
    </xf>
    <xf numFmtId="0" fontId="11" fillId="2" borderId="3" xfId="0" applyFont="1" applyFill="1" applyBorder="1" applyAlignment="1">
      <alignment horizontal="center" vertical="center" wrapText="1"/>
    </xf>
    <xf numFmtId="0" fontId="49" fillId="8" borderId="3" xfId="0" applyFont="1" applyFill="1" applyBorder="1" applyAlignment="1">
      <alignment horizontal="center" vertical="center"/>
    </xf>
    <xf numFmtId="0" fontId="12" fillId="8" borderId="2" xfId="0" applyFont="1" applyFill="1" applyBorder="1" applyAlignment="1">
      <alignment horizontal="center" vertical="center"/>
    </xf>
    <xf numFmtId="0" fontId="12" fillId="8" borderId="4" xfId="0" applyFont="1" applyFill="1" applyBorder="1" applyAlignment="1">
      <alignment horizontal="center" vertical="center"/>
    </xf>
    <xf numFmtId="0" fontId="11" fillId="0" borderId="14" xfId="0" applyFont="1" applyFill="1" applyBorder="1" applyAlignment="1">
      <alignment vertical="center" shrinkToFit="1"/>
    </xf>
    <xf numFmtId="0" fontId="11" fillId="0" borderId="20" xfId="0" applyFont="1" applyFill="1" applyBorder="1" applyAlignment="1">
      <alignment vertical="center" shrinkToFit="1"/>
    </xf>
    <xf numFmtId="0" fontId="11" fillId="0" borderId="16" xfId="0" applyFont="1" applyFill="1" applyBorder="1" applyAlignment="1">
      <alignment vertical="center" shrinkToFit="1"/>
    </xf>
    <xf numFmtId="0" fontId="0" fillId="0" borderId="16" xfId="0" applyBorder="1" applyAlignment="1">
      <alignment vertical="center" shrinkToFit="1"/>
    </xf>
    <xf numFmtId="0" fontId="11" fillId="0" borderId="13" xfId="0" applyFont="1" applyFill="1" applyBorder="1" applyAlignment="1">
      <alignment vertical="center" wrapText="1"/>
    </xf>
    <xf numFmtId="0" fontId="0" fillId="0" borderId="14" xfId="0" applyFont="1" applyBorder="1" applyAlignment="1">
      <alignment vertical="center" wrapText="1"/>
    </xf>
    <xf numFmtId="0" fontId="0" fillId="0" borderId="20" xfId="0" applyFont="1" applyBorder="1" applyAlignment="1">
      <alignment vertical="center" wrapText="1"/>
    </xf>
    <xf numFmtId="0" fontId="0" fillId="0" borderId="14" xfId="0" applyBorder="1" applyAlignment="1">
      <alignment vertical="center" shrinkToFit="1"/>
    </xf>
    <xf numFmtId="0" fontId="11" fillId="0" borderId="41" xfId="0" applyFont="1" applyFill="1" applyBorder="1" applyAlignment="1">
      <alignment vertical="center" shrinkToFit="1"/>
    </xf>
    <xf numFmtId="0" fontId="0" fillId="0" borderId="41" xfId="0" applyBorder="1" applyAlignment="1">
      <alignment vertical="center" shrinkToFit="1"/>
    </xf>
    <xf numFmtId="0" fontId="11" fillId="0" borderId="7" xfId="0" applyFont="1" applyFill="1" applyBorder="1" applyAlignment="1">
      <alignment horizontal="left" vertical="center" shrinkToFit="1"/>
    </xf>
    <xf numFmtId="0" fontId="11" fillId="0" borderId="13" xfId="0" applyFont="1" applyFill="1" applyBorder="1" applyAlignment="1">
      <alignment horizontal="left" vertical="center" wrapText="1"/>
    </xf>
    <xf numFmtId="0" fontId="11" fillId="0" borderId="14" xfId="0" applyFont="1" applyFill="1" applyBorder="1" applyAlignment="1">
      <alignment horizontal="left" vertical="center" wrapText="1"/>
    </xf>
    <xf numFmtId="0" fontId="11" fillId="0" borderId="20" xfId="0" applyFont="1" applyFill="1" applyBorder="1" applyAlignment="1">
      <alignment horizontal="left" vertical="center" wrapText="1"/>
    </xf>
    <xf numFmtId="0" fontId="11" fillId="0" borderId="66" xfId="0" applyFont="1" applyFill="1" applyBorder="1" applyAlignment="1">
      <alignment horizontal="center" vertical="center"/>
    </xf>
    <xf numFmtId="0" fontId="11" fillId="0" borderId="67" xfId="0" applyFont="1" applyFill="1" applyBorder="1" applyAlignment="1">
      <alignment horizontal="center" vertical="center"/>
    </xf>
    <xf numFmtId="0" fontId="16" fillId="0" borderId="3" xfId="0" quotePrefix="1" applyFont="1" applyBorder="1" applyAlignment="1">
      <alignment horizontal="left" vertical="center" wrapText="1"/>
    </xf>
    <xf numFmtId="0" fontId="0" fillId="0" borderId="2" xfId="0" applyBorder="1" applyAlignment="1">
      <alignment horizontal="left" vertical="center" wrapText="1"/>
    </xf>
    <xf numFmtId="0" fontId="0" fillId="0" borderId="2" xfId="0" applyBorder="1" applyAlignment="1">
      <alignment vertical="center"/>
    </xf>
    <xf numFmtId="0" fontId="12" fillId="0" borderId="3" xfId="0" applyFont="1" applyBorder="1" applyAlignment="1">
      <alignment horizontal="left" vertical="center" wrapText="1"/>
    </xf>
    <xf numFmtId="0" fontId="12" fillId="0" borderId="2" xfId="0" applyFont="1" applyBorder="1" applyAlignment="1">
      <alignment horizontal="left" vertical="center" wrapText="1"/>
    </xf>
    <xf numFmtId="0" fontId="16" fillId="0" borderId="2"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6" fillId="0" borderId="0" xfId="0" quotePrefix="1" applyFont="1" applyBorder="1" applyAlignment="1">
      <alignment horizontal="center" vertical="center"/>
    </xf>
    <xf numFmtId="0" fontId="16" fillId="0" borderId="8" xfId="0" quotePrefix="1" applyFont="1" applyBorder="1" applyAlignment="1">
      <alignment horizontal="center" vertical="center"/>
    </xf>
    <xf numFmtId="0" fontId="16" fillId="0" borderId="9" xfId="0" quotePrefix="1" applyFont="1" applyBorder="1" applyAlignment="1">
      <alignment horizontal="center" vertical="center"/>
    </xf>
    <xf numFmtId="0" fontId="16" fillId="0" borderId="10" xfId="0" quotePrefix="1" applyFont="1" applyBorder="1" applyAlignment="1">
      <alignment horizontal="center" vertical="center"/>
    </xf>
    <xf numFmtId="0" fontId="16" fillId="0" borderId="6" xfId="0" quotePrefix="1" applyFont="1" applyBorder="1" applyAlignment="1">
      <alignment horizontal="center" vertical="center"/>
    </xf>
    <xf numFmtId="0" fontId="16" fillId="0" borderId="7" xfId="0" quotePrefix="1" applyFont="1" applyBorder="1" applyAlignment="1">
      <alignment horizontal="center" vertical="center"/>
    </xf>
    <xf numFmtId="0" fontId="16" fillId="0" borderId="12" xfId="0" quotePrefix="1" applyFont="1" applyBorder="1" applyAlignment="1">
      <alignment horizontal="center" vertical="center"/>
    </xf>
    <xf numFmtId="0" fontId="16" fillId="0" borderId="1" xfId="0" quotePrefix="1" applyFont="1" applyBorder="1" applyAlignment="1">
      <alignment horizontal="center" vertical="center"/>
    </xf>
    <xf numFmtId="0" fontId="16" fillId="0" borderId="3" xfId="0" quotePrefix="1" applyFont="1" applyBorder="1" applyAlignment="1">
      <alignment horizontal="center" vertical="center"/>
    </xf>
    <xf numFmtId="0" fontId="16" fillId="0" borderId="5" xfId="0" quotePrefix="1" applyFont="1" applyBorder="1" applyAlignment="1">
      <alignment horizontal="center" vertical="center"/>
    </xf>
    <xf numFmtId="0" fontId="16" fillId="0" borderId="1" xfId="0" applyFont="1" applyBorder="1" applyAlignment="1">
      <alignment horizontal="center" vertical="center"/>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12" xfId="0" applyFont="1" applyBorder="1" applyAlignment="1">
      <alignment horizontal="center" vertical="center" wrapText="1"/>
    </xf>
    <xf numFmtId="0" fontId="12" fillId="0" borderId="1" xfId="0" quotePrefix="1" applyFont="1" applyBorder="1" applyAlignment="1">
      <alignment horizontal="left" vertical="center"/>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12" xfId="0" applyFont="1" applyBorder="1" applyAlignment="1">
      <alignment horizontal="center" vertical="center" wrapText="1"/>
    </xf>
    <xf numFmtId="0" fontId="14" fillId="0" borderId="1" xfId="2" applyFont="1" applyBorder="1" applyAlignment="1">
      <alignment horizontal="center" vertical="center"/>
    </xf>
    <xf numFmtId="0" fontId="14" fillId="0" borderId="3" xfId="2" applyFont="1" applyBorder="1" applyAlignment="1">
      <alignment horizontal="center" vertical="center"/>
    </xf>
    <xf numFmtId="0" fontId="14" fillId="0" borderId="2" xfId="2" applyFont="1" applyBorder="1" applyAlignment="1">
      <alignment horizontal="center" vertical="center"/>
    </xf>
    <xf numFmtId="0" fontId="13" fillId="0" borderId="1" xfId="2" applyFont="1" applyBorder="1" applyAlignment="1">
      <alignment horizontal="right" vertical="center"/>
    </xf>
    <xf numFmtId="0" fontId="13" fillId="0" borderId="1" xfId="2" applyFont="1" applyBorder="1" applyAlignment="1">
      <alignment horizontal="left" vertical="center"/>
    </xf>
    <xf numFmtId="0" fontId="0" fillId="0" borderId="7" xfId="0" applyFont="1" applyBorder="1" applyAlignment="1">
      <alignment horizontal="left" vertical="center"/>
    </xf>
    <xf numFmtId="0" fontId="14" fillId="0" borderId="4" xfId="2" applyFont="1" applyBorder="1" applyAlignment="1">
      <alignment horizontal="center" vertical="center"/>
    </xf>
    <xf numFmtId="0" fontId="13" fillId="0" borderId="3" xfId="2" applyFont="1" applyBorder="1" applyAlignment="1">
      <alignment horizontal="center" vertical="center"/>
    </xf>
    <xf numFmtId="0" fontId="13" fillId="0" borderId="2" xfId="2" applyFont="1" applyBorder="1" applyAlignment="1">
      <alignment horizontal="center" vertical="center"/>
    </xf>
    <xf numFmtId="0" fontId="13" fillId="0" borderId="4" xfId="2" applyFont="1" applyBorder="1" applyAlignment="1">
      <alignment horizontal="center" vertical="center"/>
    </xf>
    <xf numFmtId="0" fontId="13" fillId="0" borderId="1" xfId="2" applyFont="1" applyBorder="1" applyAlignment="1">
      <alignment horizontal="center" vertical="center"/>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42" fillId="0" borderId="0" xfId="16" applyFont="1" applyAlignment="1">
      <alignment horizontal="left" vertical="top" wrapText="1"/>
    </xf>
    <xf numFmtId="0" fontId="0" fillId="0" borderId="0" xfId="0" applyAlignment="1">
      <alignment horizontal="left" vertical="top" wrapText="1"/>
    </xf>
    <xf numFmtId="0" fontId="71" fillId="0" borderId="0" xfId="10" applyFont="1" applyAlignment="1">
      <alignment horizontal="center"/>
    </xf>
    <xf numFmtId="0" fontId="42" fillId="0" borderId="80" xfId="10" applyFont="1" applyBorder="1" applyAlignment="1">
      <alignment horizontal="center" vertical="center"/>
    </xf>
    <xf numFmtId="0" fontId="42" fillId="0" borderId="83" xfId="16" applyFont="1" applyBorder="1" applyAlignment="1">
      <alignment horizontal="center" vertical="center"/>
    </xf>
    <xf numFmtId="0" fontId="42" fillId="0" borderId="73" xfId="10" applyFont="1" applyBorder="1" applyAlignment="1">
      <alignment horizontal="left" vertical="center" wrapText="1"/>
    </xf>
    <xf numFmtId="0" fontId="42" fillId="0" borderId="38" xfId="10" applyFont="1" applyBorder="1" applyAlignment="1">
      <alignment horizontal="left" vertical="center" wrapText="1"/>
    </xf>
    <xf numFmtId="0" fontId="42" fillId="0" borderId="106" xfId="10" applyFont="1" applyBorder="1" applyAlignment="1">
      <alignment vertical="center" wrapText="1"/>
    </xf>
    <xf numFmtId="0" fontId="42" fillId="0" borderId="159" xfId="10" applyFont="1" applyBorder="1" applyAlignment="1">
      <alignment vertical="center" wrapText="1"/>
    </xf>
    <xf numFmtId="0" fontId="42" fillId="0" borderId="160" xfId="10" applyFont="1" applyBorder="1" applyAlignment="1">
      <alignment horizontal="left" vertical="center" wrapText="1"/>
    </xf>
    <xf numFmtId="0" fontId="42" fillId="0" borderId="107" xfId="10" applyFont="1" applyBorder="1" applyAlignment="1">
      <alignment horizontal="left" vertical="center" wrapText="1"/>
    </xf>
    <xf numFmtId="0" fontId="42" fillId="0" borderId="93" xfId="10" applyFont="1" applyBorder="1" applyAlignment="1">
      <alignment horizontal="left" vertical="center" wrapText="1"/>
    </xf>
    <xf numFmtId="0" fontId="42" fillId="0" borderId="95" xfId="10" applyFont="1" applyBorder="1" applyAlignment="1">
      <alignment horizontal="left" vertical="center" wrapText="1"/>
    </xf>
    <xf numFmtId="0" fontId="0" fillId="0" borderId="81" xfId="0" applyBorder="1" applyAlignment="1">
      <alignment horizontal="center" vertical="center"/>
    </xf>
    <xf numFmtId="0" fontId="0" fillId="0" borderId="83" xfId="0" applyBorder="1" applyAlignment="1">
      <alignment horizontal="center" vertical="center"/>
    </xf>
    <xf numFmtId="0" fontId="42" fillId="0" borderId="0" xfId="16" applyFont="1" applyFill="1" applyAlignment="1">
      <alignment horizontal="left" vertical="top" wrapText="1"/>
    </xf>
    <xf numFmtId="0" fontId="42" fillId="7" borderId="73" xfId="5" applyFont="1" applyFill="1" applyBorder="1" applyAlignment="1">
      <alignment horizontal="center" vertical="center"/>
    </xf>
    <xf numFmtId="0" fontId="42" fillId="7" borderId="38" xfId="5" applyFont="1" applyFill="1" applyBorder="1" applyAlignment="1">
      <alignment horizontal="center" vertical="center"/>
    </xf>
    <xf numFmtId="0" fontId="42" fillId="7" borderId="139" xfId="5" quotePrefix="1" applyFont="1" applyFill="1" applyBorder="1" applyAlignment="1">
      <alignment horizontal="center" vertical="center" wrapText="1"/>
    </xf>
    <xf numFmtId="0" fontId="0" fillId="0" borderId="52" xfId="0" applyBorder="1" applyAlignment="1">
      <alignment horizontal="center" vertical="center" wrapText="1"/>
    </xf>
    <xf numFmtId="0" fontId="42" fillId="7" borderId="73" xfId="5" applyFont="1" applyFill="1" applyBorder="1" applyAlignment="1">
      <alignment horizontal="left" vertical="center" wrapText="1"/>
    </xf>
    <xf numFmtId="0" fontId="0" fillId="0" borderId="37" xfId="0" applyBorder="1" applyAlignment="1">
      <alignment horizontal="left" vertical="center" wrapText="1"/>
    </xf>
    <xf numFmtId="0" fontId="0" fillId="0" borderId="38" xfId="0" applyBorder="1" applyAlignment="1">
      <alignment horizontal="left" vertical="center" wrapText="1"/>
    </xf>
    <xf numFmtId="0" fontId="0" fillId="0" borderId="119" xfId="0" applyBorder="1" applyAlignment="1">
      <alignment horizontal="left" vertical="center" wrapText="1"/>
    </xf>
    <xf numFmtId="0" fontId="0" fillId="0" borderId="57" xfId="0" applyBorder="1" applyAlignment="1">
      <alignment horizontal="left" vertical="center" wrapText="1"/>
    </xf>
    <xf numFmtId="0" fontId="0" fillId="0" borderId="122" xfId="0" applyBorder="1" applyAlignment="1">
      <alignment horizontal="left" vertical="center" wrapText="1"/>
    </xf>
    <xf numFmtId="0" fontId="42" fillId="7" borderId="164" xfId="5" applyFont="1" applyFill="1" applyBorder="1" applyAlignment="1">
      <alignment horizontal="left" vertical="center" wrapText="1"/>
    </xf>
    <xf numFmtId="0" fontId="0" fillId="0" borderId="41" xfId="0" applyBorder="1" applyAlignment="1">
      <alignment horizontal="left" vertical="center" wrapText="1"/>
    </xf>
    <xf numFmtId="0" fontId="0" fillId="0" borderId="165" xfId="0" applyBorder="1" applyAlignment="1">
      <alignment horizontal="left" vertical="center" wrapText="1"/>
    </xf>
    <xf numFmtId="0" fontId="42" fillId="7" borderId="43" xfId="5" applyFont="1" applyFill="1" applyBorder="1" applyAlignment="1">
      <alignment horizontal="center" vertical="center"/>
    </xf>
    <xf numFmtId="0" fontId="42" fillId="7" borderId="39" xfId="5" applyFont="1" applyFill="1" applyBorder="1" applyAlignment="1">
      <alignment horizontal="center" vertical="center"/>
    </xf>
    <xf numFmtId="0" fontId="42" fillId="7" borderId="162" xfId="5" quotePrefix="1" applyFont="1" applyFill="1" applyBorder="1" applyAlignment="1">
      <alignment horizontal="center" vertical="center" wrapText="1"/>
    </xf>
    <xf numFmtId="0" fontId="42" fillId="7" borderId="52" xfId="5" quotePrefix="1" applyFont="1" applyFill="1" applyBorder="1" applyAlignment="1">
      <alignment horizontal="center" vertical="center" wrapText="1"/>
    </xf>
    <xf numFmtId="0" fontId="42" fillId="7" borderId="37" xfId="5" applyFont="1" applyFill="1" applyBorder="1" applyAlignment="1">
      <alignment horizontal="left" vertical="center" wrapText="1"/>
    </xf>
    <xf numFmtId="0" fontId="35" fillId="0" borderId="7" xfId="0" quotePrefix="1" applyFont="1" applyBorder="1" applyAlignment="1">
      <alignment horizontal="right" vertical="center"/>
    </xf>
    <xf numFmtId="0" fontId="16" fillId="0" borderId="3"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1" xfId="0" applyFont="1" applyFill="1" applyBorder="1" applyAlignment="1">
      <alignment horizontal="center" vertical="center"/>
    </xf>
    <xf numFmtId="0" fontId="35" fillId="0" borderId="8" xfId="0" applyFont="1" applyFill="1" applyBorder="1" applyAlignment="1">
      <alignment vertical="center" shrinkToFit="1"/>
    </xf>
    <xf numFmtId="0" fontId="0" fillId="0" borderId="9" xfId="0" applyBorder="1" applyAlignment="1">
      <alignment vertical="center" shrinkToFit="1"/>
    </xf>
    <xf numFmtId="0" fontId="16" fillId="0" borderId="0" xfId="0" applyFont="1" applyFill="1" applyBorder="1" applyAlignment="1">
      <alignment vertical="top" wrapText="1"/>
    </xf>
    <xf numFmtId="0" fontId="0" fillId="0" borderId="0" xfId="0" applyAlignment="1">
      <alignment vertical="top" wrapText="1"/>
    </xf>
    <xf numFmtId="0" fontId="35" fillId="0" borderId="7" xfId="0" quotePrefix="1" applyFont="1" applyFill="1" applyBorder="1" applyAlignment="1">
      <alignment horizontal="left" vertical="center"/>
    </xf>
    <xf numFmtId="0" fontId="12" fillId="0" borderId="3"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35" fillId="0" borderId="0" xfId="0" applyFont="1" applyFill="1" applyBorder="1" applyAlignment="1">
      <alignment vertical="center"/>
    </xf>
    <xf numFmtId="0" fontId="0" fillId="0" borderId="0" xfId="0" applyAlignment="1">
      <alignment vertical="center"/>
    </xf>
    <xf numFmtId="0" fontId="50" fillId="0" borderId="0" xfId="0" applyFont="1" applyBorder="1" applyAlignment="1">
      <alignment horizontal="left" vertical="center"/>
    </xf>
    <xf numFmtId="0" fontId="0" fillId="0" borderId="0" xfId="0" applyAlignment="1">
      <alignment horizontal="left" vertical="center"/>
    </xf>
    <xf numFmtId="0" fontId="35" fillId="0" borderId="9" xfId="0" applyFont="1" applyFill="1" applyBorder="1" applyAlignment="1">
      <alignment vertical="center"/>
    </xf>
    <xf numFmtId="0" fontId="0" fillId="0" borderId="9" xfId="0" applyBorder="1" applyAlignment="1">
      <alignment vertical="center"/>
    </xf>
    <xf numFmtId="0" fontId="57" fillId="0" borderId="1" xfId="0" applyFont="1" applyBorder="1" applyAlignment="1">
      <alignment horizontal="center" vertical="center" wrapText="1"/>
    </xf>
    <xf numFmtId="0" fontId="57" fillId="0" borderId="1" xfId="0" applyFont="1" applyBorder="1" applyAlignment="1">
      <alignment horizontal="center" vertical="center"/>
    </xf>
    <xf numFmtId="0" fontId="44" fillId="0" borderId="1" xfId="0" applyFont="1" applyBorder="1" applyAlignment="1">
      <alignment horizontal="left" vertical="center" wrapText="1"/>
    </xf>
    <xf numFmtId="0" fontId="60" fillId="0" borderId="0" xfId="0" applyFont="1" applyAlignment="1">
      <alignment horizontal="center" vertical="center" wrapText="1"/>
    </xf>
    <xf numFmtId="0" fontId="44" fillId="0" borderId="0" xfId="0" applyFont="1" applyAlignment="1">
      <alignment horizontal="center" vertical="center"/>
    </xf>
    <xf numFmtId="0" fontId="44" fillId="0" borderId="1" xfId="0" applyFont="1" applyBorder="1" applyAlignment="1">
      <alignment horizontal="center" vertical="center"/>
    </xf>
    <xf numFmtId="0" fontId="44" fillId="0" borderId="3" xfId="0" applyFont="1" applyBorder="1" applyAlignment="1">
      <alignment horizontal="left" vertical="center"/>
    </xf>
    <xf numFmtId="0" fontId="44" fillId="0" borderId="2" xfId="0" applyFont="1" applyBorder="1" applyAlignment="1">
      <alignment horizontal="left" vertical="center"/>
    </xf>
    <xf numFmtId="0" fontId="44" fillId="0" borderId="4" xfId="0" applyFont="1" applyBorder="1" applyAlignment="1">
      <alignment horizontal="left" vertical="center"/>
    </xf>
    <xf numFmtId="0" fontId="44" fillId="0" borderId="8" xfId="0" applyFont="1" applyBorder="1" applyAlignment="1">
      <alignment horizontal="center" vertical="center"/>
    </xf>
    <xf numFmtId="0" fontId="44" fillId="0" borderId="9" xfId="0" applyFont="1" applyBorder="1" applyAlignment="1">
      <alignment horizontal="center" vertical="center"/>
    </xf>
    <xf numFmtId="0" fontId="44" fillId="0" borderId="10" xfId="0" applyFont="1" applyBorder="1" applyAlignment="1">
      <alignment horizontal="center" vertical="center"/>
    </xf>
    <xf numFmtId="0" fontId="44" fillId="0" borderId="5" xfId="0" applyFont="1" applyBorder="1" applyAlignment="1">
      <alignment horizontal="center" vertical="center"/>
    </xf>
    <xf numFmtId="0" fontId="44" fillId="0" borderId="11" xfId="0" applyFont="1" applyBorder="1" applyAlignment="1">
      <alignment horizontal="center" vertical="center"/>
    </xf>
    <xf numFmtId="0" fontId="44" fillId="0" borderId="6" xfId="0" applyFont="1" applyBorder="1" applyAlignment="1">
      <alignment horizontal="center" vertical="center"/>
    </xf>
    <xf numFmtId="0" fontId="44" fillId="0" borderId="7" xfId="0" applyFont="1" applyBorder="1" applyAlignment="1">
      <alignment horizontal="center" vertical="center"/>
    </xf>
    <xf numFmtId="0" fontId="44" fillId="0" borderId="12" xfId="0" applyFont="1" applyBorder="1" applyAlignment="1">
      <alignment horizontal="center" vertical="center"/>
    </xf>
    <xf numFmtId="0" fontId="62" fillId="0" borderId="8" xfId="0" applyFont="1" applyBorder="1" applyAlignment="1">
      <alignment horizontal="center" vertical="center" wrapText="1"/>
    </xf>
    <xf numFmtId="0" fontId="62" fillId="0" borderId="9" xfId="0" applyFont="1" applyBorder="1" applyAlignment="1">
      <alignment horizontal="center" vertical="center"/>
    </xf>
    <xf numFmtId="0" fontId="62" fillId="0" borderId="10" xfId="0" applyFont="1" applyBorder="1" applyAlignment="1">
      <alignment horizontal="center" vertical="center"/>
    </xf>
    <xf numFmtId="0" fontId="62" fillId="0" borderId="5" xfId="0" applyFont="1" applyBorder="1" applyAlignment="1">
      <alignment horizontal="center" vertical="center"/>
    </xf>
    <xf numFmtId="0" fontId="62" fillId="0" borderId="0" xfId="0" applyFont="1" applyAlignment="1">
      <alignment horizontal="center" vertical="center"/>
    </xf>
    <xf numFmtId="0" fontId="62" fillId="0" borderId="11" xfId="0" applyFont="1" applyBorder="1" applyAlignment="1">
      <alignment horizontal="center" vertical="center"/>
    </xf>
    <xf numFmtId="0" fontId="62" fillId="0" borderId="6" xfId="0" applyFont="1" applyBorder="1" applyAlignment="1">
      <alignment horizontal="center" vertical="center"/>
    </xf>
    <xf numFmtId="0" fontId="62" fillId="0" borderId="7" xfId="0" applyFont="1" applyBorder="1" applyAlignment="1">
      <alignment horizontal="center" vertical="center"/>
    </xf>
    <xf numFmtId="0" fontId="62" fillId="0" borderId="12" xfId="0" applyFont="1" applyBorder="1" applyAlignment="1">
      <alignment horizontal="center" vertical="center"/>
    </xf>
    <xf numFmtId="0" fontId="62" fillId="0" borderId="1" xfId="0" applyFont="1" applyBorder="1" applyAlignment="1">
      <alignment horizontal="center" vertical="center" wrapText="1"/>
    </xf>
    <xf numFmtId="0" fontId="62" fillId="0" borderId="1" xfId="0" applyFont="1" applyBorder="1" applyAlignment="1">
      <alignment horizontal="center" vertical="center"/>
    </xf>
    <xf numFmtId="0" fontId="35" fillId="0" borderId="77" xfId="4" applyFont="1" applyBorder="1" applyAlignment="1">
      <alignment horizontal="center" vertical="center"/>
    </xf>
    <xf numFmtId="0" fontId="35" fillId="0" borderId="79" xfId="4" applyFont="1" applyBorder="1" applyAlignment="1">
      <alignment horizontal="center" vertical="center"/>
    </xf>
    <xf numFmtId="0" fontId="36" fillId="0" borderId="0" xfId="4" applyFont="1" applyAlignment="1">
      <alignment horizontal="center" vertical="center"/>
    </xf>
    <xf numFmtId="0" fontId="15" fillId="0" borderId="0" xfId="0" applyFont="1" applyAlignment="1">
      <alignment vertical="center"/>
    </xf>
    <xf numFmtId="0" fontId="35" fillId="0" borderId="80" xfId="4" applyFont="1" applyBorder="1" applyAlignment="1">
      <alignment horizontal="center" vertical="center"/>
    </xf>
    <xf numFmtId="0" fontId="35" fillId="0" borderId="81" xfId="4" applyFont="1" applyBorder="1" applyAlignment="1">
      <alignment horizontal="center" vertical="center"/>
    </xf>
    <xf numFmtId="0" fontId="35" fillId="0" borderId="46" xfId="4" applyFont="1" applyBorder="1" applyAlignment="1">
      <alignment horizontal="center" vertical="center"/>
    </xf>
    <xf numFmtId="0" fontId="35" fillId="0" borderId="82" xfId="4" applyFont="1" applyBorder="1" applyAlignment="1">
      <alignment horizontal="center" vertical="center"/>
    </xf>
    <xf numFmtId="0" fontId="35" fillId="0" borderId="83" xfId="4" applyFont="1" applyBorder="1" applyAlignment="1">
      <alignment horizontal="center" vertical="center"/>
    </xf>
    <xf numFmtId="0" fontId="15" fillId="0" borderId="83" xfId="0" applyFont="1" applyBorder="1" applyAlignment="1">
      <alignment vertical="center"/>
    </xf>
    <xf numFmtId="0" fontId="22" fillId="0" borderId="49" xfId="4" applyFont="1" applyBorder="1" applyAlignment="1">
      <alignment vertical="center"/>
    </xf>
    <xf numFmtId="0" fontId="35" fillId="0" borderId="49" xfId="4" applyFont="1" applyBorder="1" applyAlignment="1">
      <alignment horizontal="center" vertical="center"/>
    </xf>
    <xf numFmtId="0" fontId="35" fillId="0" borderId="84" xfId="4" applyFont="1" applyBorder="1" applyAlignment="1">
      <alignment horizontal="center" vertical="center"/>
    </xf>
    <xf numFmtId="0" fontId="35" fillId="0" borderId="58" xfId="4" applyFont="1" applyBorder="1" applyAlignment="1">
      <alignment horizontal="center" vertical="center"/>
    </xf>
    <xf numFmtId="0" fontId="35" fillId="0" borderId="85" xfId="4" applyFont="1" applyBorder="1" applyAlignment="1">
      <alignment horizontal="center" vertical="center"/>
    </xf>
    <xf numFmtId="0" fontId="35" fillId="0" borderId="17" xfId="4" applyFont="1" applyBorder="1" applyAlignment="1">
      <alignment horizontal="center" vertical="center"/>
    </xf>
    <xf numFmtId="0" fontId="35" fillId="0" borderId="86" xfId="4" applyFont="1" applyBorder="1" applyAlignment="1">
      <alignment horizontal="center" vertical="center"/>
    </xf>
    <xf numFmtId="0" fontId="35" fillId="0" borderId="73" xfId="4" applyFont="1" applyBorder="1" applyAlignment="1">
      <alignment horizontal="center" vertical="center"/>
    </xf>
    <xf numFmtId="0" fontId="35" fillId="0" borderId="37" xfId="4" applyFont="1" applyBorder="1" applyAlignment="1">
      <alignment horizontal="center" vertical="center"/>
    </xf>
    <xf numFmtId="0" fontId="35" fillId="0" borderId="38" xfId="4" applyFont="1" applyBorder="1" applyAlignment="1">
      <alignment horizontal="center" vertical="center"/>
    </xf>
    <xf numFmtId="0" fontId="35" fillId="0" borderId="74" xfId="4" applyFont="1" applyBorder="1" applyAlignment="1">
      <alignment horizontal="center" vertical="center"/>
    </xf>
    <xf numFmtId="0" fontId="35" fillId="0" borderId="75" xfId="4" applyFont="1" applyBorder="1" applyAlignment="1">
      <alignment horizontal="center" vertical="center"/>
    </xf>
    <xf numFmtId="0" fontId="35" fillId="0" borderId="76" xfId="4" applyFont="1" applyBorder="1" applyAlignment="1">
      <alignment horizontal="center" vertical="center"/>
    </xf>
    <xf numFmtId="0" fontId="35" fillId="0" borderId="78" xfId="4" applyFont="1" applyBorder="1" applyAlignment="1">
      <alignment horizontal="center" vertical="center"/>
    </xf>
    <xf numFmtId="0" fontId="35" fillId="0" borderId="90" xfId="4" applyFont="1" applyBorder="1" applyAlignment="1">
      <alignment horizontal="center" vertical="center"/>
    </xf>
    <xf numFmtId="0" fontId="35" fillId="0" borderId="91" xfId="4" applyFont="1" applyBorder="1" applyAlignment="1">
      <alignment horizontal="center" vertical="center"/>
    </xf>
    <xf numFmtId="0" fontId="35" fillId="0" borderId="51" xfId="4" applyFont="1" applyBorder="1" applyAlignment="1">
      <alignment horizontal="center" vertical="center"/>
    </xf>
    <xf numFmtId="0" fontId="35" fillId="0" borderId="92" xfId="4" applyFont="1" applyBorder="1" applyAlignment="1">
      <alignment horizontal="center" vertical="center"/>
    </xf>
    <xf numFmtId="0" fontId="35" fillId="0" borderId="93" xfId="4" applyFont="1" applyBorder="1" applyAlignment="1">
      <alignment horizontal="center" vertical="center"/>
    </xf>
    <xf numFmtId="0" fontId="35" fillId="0" borderId="94" xfId="4" applyFont="1" applyBorder="1" applyAlignment="1">
      <alignment horizontal="center" vertical="center"/>
    </xf>
    <xf numFmtId="0" fontId="35" fillId="0" borderId="95" xfId="4" applyFont="1" applyBorder="1" applyAlignment="1">
      <alignment horizontal="center" vertical="center"/>
    </xf>
    <xf numFmtId="0" fontId="35" fillId="0" borderId="96" xfId="4" applyFont="1" applyBorder="1" applyAlignment="1">
      <alignment horizontal="center" vertical="center"/>
    </xf>
    <xf numFmtId="0" fontId="35" fillId="0" borderId="72" xfId="4" applyFont="1" applyBorder="1" applyAlignment="1">
      <alignment horizontal="center" vertical="center"/>
    </xf>
    <xf numFmtId="0" fontId="35" fillId="0" borderId="97" xfId="4" applyFont="1" applyBorder="1" applyAlignment="1">
      <alignment horizontal="center" vertical="center"/>
    </xf>
    <xf numFmtId="0" fontId="35" fillId="0" borderId="98" xfId="4" applyFont="1" applyBorder="1" applyAlignment="1">
      <alignment horizontal="center" vertical="center"/>
    </xf>
    <xf numFmtId="0" fontId="35" fillId="0" borderId="87" xfId="4" applyFont="1" applyBorder="1" applyAlignment="1">
      <alignment horizontal="center" vertical="center"/>
    </xf>
    <xf numFmtId="0" fontId="35" fillId="0" borderId="56" xfId="4" applyFont="1" applyBorder="1" applyAlignment="1">
      <alignment horizontal="center" vertical="center"/>
    </xf>
    <xf numFmtId="0" fontId="35" fillId="0" borderId="88" xfId="4" applyFont="1" applyBorder="1" applyAlignment="1">
      <alignment horizontal="center" vertical="center"/>
    </xf>
    <xf numFmtId="0" fontId="35" fillId="0" borderId="89" xfId="4" applyFont="1" applyBorder="1" applyAlignment="1">
      <alignment horizontal="center" vertical="center"/>
    </xf>
    <xf numFmtId="0" fontId="35" fillId="0" borderId="105" xfId="4" applyFont="1" applyBorder="1" applyAlignment="1">
      <alignment horizontal="center" vertical="center"/>
    </xf>
    <xf numFmtId="0" fontId="22" fillId="0" borderId="7" xfId="4" applyFont="1" applyBorder="1" applyAlignment="1">
      <alignment vertical="center"/>
    </xf>
    <xf numFmtId="0" fontId="15" fillId="0" borderId="7" xfId="0" applyFont="1" applyBorder="1" applyAlignment="1">
      <alignment vertical="center"/>
    </xf>
    <xf numFmtId="0" fontId="35" fillId="0" borderId="7" xfId="4" applyFont="1" applyBorder="1" applyAlignment="1">
      <alignment vertical="center"/>
    </xf>
    <xf numFmtId="0" fontId="35" fillId="0" borderId="101" xfId="4" applyFont="1" applyBorder="1" applyAlignment="1">
      <alignment horizontal="center" vertical="center"/>
    </xf>
    <xf numFmtId="0" fontId="35" fillId="0" borderId="99" xfId="4" applyFont="1" applyBorder="1" applyAlignment="1">
      <alignment horizontal="center" vertical="center"/>
    </xf>
    <xf numFmtId="0" fontId="35" fillId="0" borderId="100" xfId="4" applyFont="1" applyBorder="1" applyAlignment="1">
      <alignment horizontal="center" vertical="center"/>
    </xf>
    <xf numFmtId="0" fontId="37" fillId="0" borderId="73" xfId="4" applyFont="1" applyBorder="1" applyAlignment="1">
      <alignment horizontal="center" vertical="center"/>
    </xf>
    <xf numFmtId="0" fontId="37" fillId="0" borderId="37" xfId="4" applyFont="1" applyBorder="1" applyAlignment="1">
      <alignment horizontal="center" vertical="center"/>
    </xf>
    <xf numFmtId="0" fontId="15" fillId="0" borderId="38" xfId="0" applyFont="1" applyBorder="1" applyAlignment="1">
      <alignment vertical="center"/>
    </xf>
    <xf numFmtId="0" fontId="35" fillId="0" borderId="3" xfId="4" applyFont="1" applyBorder="1" applyAlignment="1">
      <alignment horizontal="center" vertical="center"/>
    </xf>
    <xf numFmtId="0" fontId="35" fillId="0" borderId="2" xfId="4" applyFont="1" applyBorder="1" applyAlignment="1">
      <alignment horizontal="center" vertical="center"/>
    </xf>
    <xf numFmtId="0" fontId="35" fillId="0" borderId="4" xfId="4" applyFont="1" applyBorder="1" applyAlignment="1">
      <alignment horizontal="center" vertical="center"/>
    </xf>
    <xf numFmtId="0" fontId="35" fillId="0" borderId="1" xfId="4" applyFont="1" applyBorder="1" applyAlignment="1">
      <alignment vertical="center"/>
    </xf>
    <xf numFmtId="0" fontId="37" fillId="0" borderId="102" xfId="4" applyFont="1" applyBorder="1" applyAlignment="1">
      <alignment horizontal="right" vertical="center"/>
    </xf>
    <xf numFmtId="0" fontId="37" fillId="0" borderId="103" xfId="4" applyFont="1" applyBorder="1" applyAlignment="1">
      <alignment horizontal="right" vertical="center"/>
    </xf>
    <xf numFmtId="0" fontId="15" fillId="0" borderId="104" xfId="0" applyFont="1" applyBorder="1" applyAlignment="1">
      <alignment vertical="center"/>
    </xf>
    <xf numFmtId="0" fontId="37" fillId="2" borderId="80" xfId="4" applyFont="1" applyFill="1" applyBorder="1" applyAlignment="1">
      <alignment horizontal="center" vertical="center"/>
    </xf>
    <xf numFmtId="0" fontId="15" fillId="0" borderId="81" xfId="0" applyFont="1" applyBorder="1" applyAlignment="1">
      <alignment vertical="center"/>
    </xf>
    <xf numFmtId="0" fontId="45" fillId="0" borderId="0" xfId="4" applyFont="1" applyAlignment="1">
      <alignment vertical="top" wrapText="1"/>
    </xf>
    <xf numFmtId="0" fontId="46" fillId="0" borderId="0" xfId="0" applyFont="1" applyAlignment="1">
      <alignment vertical="top" wrapText="1"/>
    </xf>
    <xf numFmtId="0" fontId="76" fillId="0" borderId="0" xfId="11" applyAlignment="1">
      <alignment horizontal="left" vertical="center"/>
    </xf>
    <xf numFmtId="0" fontId="76" fillId="0" borderId="1" xfId="11" applyBorder="1" applyAlignment="1">
      <alignment horizontal="center" vertical="center"/>
    </xf>
    <xf numFmtId="0" fontId="76" fillId="0" borderId="1" xfId="11" applyBorder="1" applyAlignment="1">
      <alignment horizontal="center" vertical="center" wrapText="1"/>
    </xf>
    <xf numFmtId="183" fontId="76" fillId="0" borderId="3" xfId="11" applyNumberFormat="1" applyBorder="1" applyAlignment="1">
      <alignment horizontal="center" vertical="center"/>
    </xf>
    <xf numFmtId="183" fontId="76" fillId="0" borderId="2" xfId="11" applyNumberFormat="1" applyBorder="1" applyAlignment="1">
      <alignment horizontal="center" vertical="center"/>
    </xf>
    <xf numFmtId="176" fontId="0" fillId="15" borderId="3" xfId="18" applyNumberFormat="1" applyFont="1" applyFill="1" applyBorder="1" applyAlignment="1">
      <alignment horizontal="center" vertical="center"/>
    </xf>
    <xf numFmtId="176" fontId="0" fillId="15" borderId="2" xfId="18" applyNumberFormat="1" applyFont="1" applyFill="1" applyBorder="1" applyAlignment="1">
      <alignment horizontal="center" vertical="center"/>
    </xf>
    <xf numFmtId="176" fontId="0" fillId="15" borderId="4" xfId="18" applyNumberFormat="1" applyFont="1" applyFill="1" applyBorder="1" applyAlignment="1">
      <alignment horizontal="center" vertical="center"/>
    </xf>
    <xf numFmtId="0" fontId="76" fillId="14" borderId="3" xfId="11" applyFill="1" applyBorder="1" applyAlignment="1">
      <alignment horizontal="center" vertical="center"/>
    </xf>
    <xf numFmtId="0" fontId="76" fillId="14" borderId="2" xfId="11" applyFill="1" applyBorder="1" applyAlignment="1">
      <alignment horizontal="center" vertical="center"/>
    </xf>
    <xf numFmtId="0" fontId="76" fillId="0" borderId="3" xfId="11" applyBorder="1" applyAlignment="1">
      <alignment horizontal="center" vertical="center"/>
    </xf>
    <xf numFmtId="0" fontId="76" fillId="0" borderId="2" xfId="11" applyBorder="1" applyAlignment="1">
      <alignment horizontal="center" vertical="center"/>
    </xf>
    <xf numFmtId="0" fontId="76" fillId="0" borderId="3" xfId="11" applyBorder="1" applyAlignment="1">
      <alignment horizontal="center" vertical="center" wrapText="1"/>
    </xf>
    <xf numFmtId="0" fontId="76" fillId="0" borderId="2" xfId="11" applyBorder="1" applyAlignment="1">
      <alignment horizontal="center" vertical="center" wrapText="1"/>
    </xf>
    <xf numFmtId="0" fontId="76" fillId="0" borderId="4" xfId="11" applyBorder="1" applyAlignment="1">
      <alignment horizontal="center" vertical="center" wrapText="1"/>
    </xf>
    <xf numFmtId="0" fontId="76" fillId="0" borderId="4" xfId="11" applyBorder="1" applyAlignment="1">
      <alignment horizontal="center" vertical="center"/>
    </xf>
    <xf numFmtId="0" fontId="76" fillId="14" borderId="1" xfId="11" applyFill="1" applyBorder="1" applyAlignment="1">
      <alignment horizontal="center" vertical="center"/>
    </xf>
    <xf numFmtId="0" fontId="94" fillId="0" borderId="0" xfId="11" applyFont="1" applyAlignment="1">
      <alignment horizontal="center" vertical="center"/>
    </xf>
    <xf numFmtId="0" fontId="76" fillId="14" borderId="166" xfId="11" applyFill="1" applyBorder="1" applyAlignment="1">
      <alignment horizontal="center" vertical="center" shrinkToFit="1"/>
    </xf>
    <xf numFmtId="0" fontId="76" fillId="14" borderId="144" xfId="11" applyFill="1" applyBorder="1" applyAlignment="1">
      <alignment horizontal="center" vertical="center" shrinkToFit="1"/>
    </xf>
    <xf numFmtId="0" fontId="44" fillId="0" borderId="1" xfId="0" applyFont="1" applyBorder="1" applyAlignment="1">
      <alignment horizontal="left" vertical="center"/>
    </xf>
    <xf numFmtId="0" fontId="58" fillId="0" borderId="3" xfId="0" applyFont="1" applyBorder="1" applyAlignment="1">
      <alignment horizontal="left" vertical="center"/>
    </xf>
    <xf numFmtId="0" fontId="58" fillId="0" borderId="2" xfId="0" applyFont="1" applyBorder="1" applyAlignment="1">
      <alignment horizontal="left" vertical="center"/>
    </xf>
    <xf numFmtId="0" fontId="58" fillId="0" borderId="4" xfId="0" applyFont="1" applyBorder="1" applyAlignment="1">
      <alignment horizontal="left" vertical="center"/>
    </xf>
    <xf numFmtId="0" fontId="44" fillId="0" borderId="0" xfId="0" applyFont="1" applyAlignment="1">
      <alignment horizontal="center" vertical="center" wrapText="1"/>
    </xf>
    <xf numFmtId="0" fontId="44" fillId="0" borderId="8" xfId="0" applyFont="1" applyBorder="1" applyAlignment="1">
      <alignment horizontal="left" vertical="center"/>
    </xf>
    <xf numFmtId="0" fontId="44" fillId="0" borderId="9" xfId="0" applyFont="1" applyBorder="1" applyAlignment="1">
      <alignment horizontal="left" vertical="center"/>
    </xf>
    <xf numFmtId="0" fontId="44" fillId="0" borderId="10" xfId="0" applyFont="1" applyBorder="1" applyAlignment="1">
      <alignment horizontal="left" vertical="center"/>
    </xf>
    <xf numFmtId="0" fontId="44" fillId="0" borderId="6" xfId="0" applyFont="1" applyBorder="1" applyAlignment="1">
      <alignment horizontal="left" vertical="center"/>
    </xf>
    <xf numFmtId="0" fontId="44" fillId="0" borderId="7" xfId="0" applyFont="1" applyBorder="1" applyAlignment="1">
      <alignment horizontal="left" vertical="center"/>
    </xf>
    <xf numFmtId="0" fontId="44" fillId="0" borderId="12" xfId="0" applyFont="1" applyBorder="1" applyAlignment="1">
      <alignment horizontal="left" vertical="center"/>
    </xf>
    <xf numFmtId="0" fontId="44" fillId="0" borderId="8" xfId="0" applyFont="1" applyBorder="1" applyAlignment="1">
      <alignment horizontal="center" vertical="center" wrapText="1"/>
    </xf>
    <xf numFmtId="0" fontId="44" fillId="0" borderId="9" xfId="0" applyFont="1" applyBorder="1" applyAlignment="1">
      <alignment horizontal="center" vertical="center" wrapText="1"/>
    </xf>
    <xf numFmtId="0" fontId="44" fillId="0" borderId="10" xfId="0" applyFont="1" applyBorder="1" applyAlignment="1">
      <alignment horizontal="center" vertical="center" wrapText="1"/>
    </xf>
    <xf numFmtId="0" fontId="44" fillId="0" borderId="5" xfId="0" applyFont="1" applyBorder="1" applyAlignment="1">
      <alignment horizontal="center" vertical="center" wrapText="1"/>
    </xf>
    <xf numFmtId="0" fontId="44" fillId="0" borderId="11" xfId="0" applyFont="1" applyBorder="1" applyAlignment="1">
      <alignment horizontal="center" vertical="center" wrapText="1"/>
    </xf>
    <xf numFmtId="0" fontId="44" fillId="0" borderId="6" xfId="0" applyFont="1" applyBorder="1" applyAlignment="1">
      <alignment horizontal="center" vertical="center" wrapText="1"/>
    </xf>
    <xf numFmtId="0" fontId="44" fillId="0" borderId="7" xfId="0" applyFont="1" applyBorder="1" applyAlignment="1">
      <alignment horizontal="center" vertical="center" wrapText="1"/>
    </xf>
    <xf numFmtId="0" fontId="44" fillId="0" borderId="12" xfId="0" applyFont="1" applyBorder="1" applyAlignment="1">
      <alignment horizontal="center" vertical="center" wrapText="1"/>
    </xf>
    <xf numFmtId="0" fontId="59" fillId="0" borderId="9" xfId="0" applyFont="1" applyBorder="1" applyAlignment="1">
      <alignment horizontal="center" vertical="center" shrinkToFit="1"/>
    </xf>
    <xf numFmtId="0" fontId="59" fillId="0" borderId="10" xfId="0" applyFont="1" applyBorder="1" applyAlignment="1">
      <alignment horizontal="center" vertical="center" shrinkToFit="1"/>
    </xf>
    <xf numFmtId="0" fontId="58" fillId="0" borderId="3" xfId="0" applyFont="1" applyBorder="1" applyAlignment="1">
      <alignment horizontal="left" vertical="center" wrapText="1"/>
    </xf>
    <xf numFmtId="0" fontId="58" fillId="0" borderId="2" xfId="0" applyFont="1" applyBorder="1" applyAlignment="1">
      <alignment horizontal="left" vertical="center" wrapText="1"/>
    </xf>
    <xf numFmtId="0" fontId="44" fillId="0" borderId="3" xfId="0" applyFont="1" applyBorder="1" applyAlignment="1">
      <alignment vertical="center"/>
    </xf>
    <xf numFmtId="0" fontId="44" fillId="0" borderId="2" xfId="0" applyFont="1" applyBorder="1" applyAlignment="1">
      <alignment vertical="center"/>
    </xf>
    <xf numFmtId="0" fontId="44" fillId="0" borderId="6" xfId="0" applyFont="1" applyBorder="1" applyAlignment="1">
      <alignment vertical="center"/>
    </xf>
    <xf numFmtId="0" fontId="44" fillId="0" borderId="7" xfId="0" applyFont="1" applyBorder="1" applyAlignment="1">
      <alignment vertical="center"/>
    </xf>
    <xf numFmtId="0" fontId="58" fillId="0" borderId="4" xfId="0" applyFont="1" applyBorder="1" applyAlignment="1">
      <alignment horizontal="left" vertical="center" wrapText="1"/>
    </xf>
    <xf numFmtId="0" fontId="58" fillId="0" borderId="6" xfId="0" applyFont="1" applyBorder="1" applyAlignment="1">
      <alignment horizontal="left" vertical="center" wrapText="1"/>
    </xf>
    <xf numFmtId="0" fontId="58" fillId="0" borderId="7" xfId="0" applyFont="1" applyBorder="1" applyAlignment="1">
      <alignment horizontal="left" vertical="center" wrapText="1"/>
    </xf>
    <xf numFmtId="0" fontId="44" fillId="0" borderId="36" xfId="0" applyFont="1" applyBorder="1" applyAlignment="1">
      <alignment vertical="center"/>
    </xf>
    <xf numFmtId="0" fontId="44" fillId="0" borderId="1" xfId="0" applyFont="1" applyBorder="1" applyAlignment="1">
      <alignment vertical="center"/>
    </xf>
    <xf numFmtId="0" fontId="62" fillId="0" borderId="0" xfId="0" applyFont="1" applyAlignment="1">
      <alignment horizontal="center" vertical="top" wrapText="1"/>
    </xf>
    <xf numFmtId="0" fontId="62" fillId="0" borderId="0" xfId="0" applyFont="1" applyAlignment="1">
      <alignment horizontal="center" vertical="top"/>
    </xf>
    <xf numFmtId="0" fontId="62" fillId="0" borderId="0" xfId="0" applyFont="1" applyAlignment="1">
      <alignment vertical="top" wrapText="1"/>
    </xf>
    <xf numFmtId="0" fontId="58" fillId="0" borderId="3" xfId="0" applyFont="1" applyBorder="1" applyAlignment="1">
      <alignment vertical="center" wrapText="1"/>
    </xf>
    <xf numFmtId="0" fontId="58" fillId="0" borderId="2" xfId="0" applyFont="1" applyBorder="1" applyAlignment="1">
      <alignment vertical="center" wrapText="1"/>
    </xf>
    <xf numFmtId="0" fontId="58" fillId="0" borderId="4" xfId="0" applyFont="1" applyBorder="1" applyAlignment="1">
      <alignment vertical="center" wrapText="1"/>
    </xf>
    <xf numFmtId="0" fontId="36" fillId="0" borderId="0" xfId="0" applyFont="1" applyAlignment="1">
      <alignment horizontal="center" vertical="center"/>
    </xf>
    <xf numFmtId="0" fontId="35" fillId="0" borderId="80" xfId="0" applyFont="1" applyBorder="1" applyAlignment="1">
      <alignment horizontal="center" vertical="center"/>
    </xf>
    <xf numFmtId="0" fontId="35" fillId="0" borderId="81" xfId="0" applyFont="1" applyBorder="1" applyAlignment="1">
      <alignment horizontal="center" vertical="center"/>
    </xf>
    <xf numFmtId="0" fontId="35" fillId="0" borderId="83" xfId="0" applyFont="1" applyBorder="1" applyAlignment="1">
      <alignment horizontal="center" vertical="center"/>
    </xf>
    <xf numFmtId="0" fontId="35" fillId="0" borderId="46" xfId="0" applyFont="1" applyBorder="1" applyAlignment="1">
      <alignment horizontal="center" vertical="center"/>
    </xf>
    <xf numFmtId="0" fontId="65" fillId="0" borderId="0" xfId="4" applyFont="1" applyAlignment="1">
      <alignment vertical="center" wrapText="1"/>
    </xf>
    <xf numFmtId="0" fontId="0" fillId="0" borderId="0" xfId="0" applyAlignment="1">
      <alignment vertical="center" wrapText="1"/>
    </xf>
    <xf numFmtId="0" fontId="65" fillId="0" borderId="0" xfId="0" applyFont="1" applyBorder="1" applyAlignment="1">
      <alignment horizontal="center" vertical="center"/>
    </xf>
    <xf numFmtId="0" fontId="66" fillId="0" borderId="0" xfId="0" applyFont="1" applyAlignment="1">
      <alignment vertical="center"/>
    </xf>
    <xf numFmtId="0" fontId="38" fillId="0" borderId="9" xfId="14" applyFont="1" applyFill="1" applyBorder="1" applyAlignment="1">
      <alignment horizontal="center" vertical="center"/>
    </xf>
    <xf numFmtId="0" fontId="38" fillId="0" borderId="10" xfId="14" applyFont="1" applyFill="1" applyBorder="1" applyAlignment="1">
      <alignment horizontal="center" vertical="center"/>
    </xf>
    <xf numFmtId="0" fontId="18" fillId="0" borderId="9" xfId="14" applyFont="1" applyFill="1" applyBorder="1" applyAlignment="1">
      <alignment horizontal="center" vertical="center"/>
    </xf>
    <xf numFmtId="0" fontId="18" fillId="0" borderId="10" xfId="14" applyFont="1" applyFill="1" applyBorder="1" applyAlignment="1">
      <alignment horizontal="center" vertical="center"/>
    </xf>
    <xf numFmtId="0" fontId="38" fillId="0" borderId="0" xfId="14" applyFont="1" applyFill="1" applyBorder="1" applyAlignment="1">
      <alignment horizontal="center" vertical="center" wrapText="1"/>
    </xf>
    <xf numFmtId="0" fontId="38" fillId="0" borderId="7" xfId="14" applyFont="1" applyFill="1" applyBorder="1" applyAlignment="1">
      <alignment horizontal="center" vertical="center"/>
    </xf>
    <xf numFmtId="0" fontId="38" fillId="0" borderId="12" xfId="14" applyFont="1" applyFill="1" applyBorder="1" applyAlignment="1">
      <alignment horizontal="center" vertical="center"/>
    </xf>
    <xf numFmtId="0" fontId="38" fillId="0" borderId="0" xfId="14" applyFont="1" applyFill="1" applyBorder="1" applyAlignment="1">
      <alignment horizontal="center" vertical="center"/>
    </xf>
    <xf numFmtId="0" fontId="18" fillId="0" borderId="9" xfId="14" applyFont="1" applyFill="1" applyBorder="1" applyAlignment="1">
      <alignment horizontal="center" vertical="center" wrapText="1"/>
    </xf>
    <xf numFmtId="0" fontId="35" fillId="0" borderId="80" xfId="14" applyFont="1" applyFill="1" applyBorder="1" applyAlignment="1">
      <alignment horizontal="center" vertical="center"/>
    </xf>
    <xf numFmtId="0" fontId="35" fillId="0" borderId="81" xfId="14" applyFont="1" applyFill="1" applyBorder="1" applyAlignment="1">
      <alignment horizontal="center" vertical="center"/>
    </xf>
    <xf numFmtId="0" fontId="22" fillId="0" borderId="17" xfId="14" applyFont="1" applyFill="1" applyBorder="1" applyAlignment="1">
      <alignment horizontal="center" vertical="center" wrapText="1"/>
    </xf>
    <xf numFmtId="0" fontId="22" fillId="0" borderId="36" xfId="14" applyFont="1" applyFill="1" applyBorder="1" applyAlignment="1">
      <alignment horizontal="center" vertical="center" wrapText="1"/>
    </xf>
    <xf numFmtId="0" fontId="47" fillId="0" borderId="0" xfId="14" applyFont="1" applyFill="1" applyAlignment="1">
      <alignment horizontal="center" vertical="center"/>
    </xf>
    <xf numFmtId="0" fontId="85" fillId="0" borderId="0" xfId="0" applyFont="1" applyBorder="1" applyAlignment="1">
      <alignment horizontal="left" vertical="center"/>
    </xf>
    <xf numFmtId="0" fontId="87" fillId="0" borderId="0" xfId="0" applyFont="1" applyAlignment="1">
      <alignment horizontal="left" vertical="center"/>
    </xf>
    <xf numFmtId="0" fontId="6" fillId="0" borderId="0" xfId="0" applyFont="1" applyAlignment="1">
      <alignment horizontal="left" vertical="center"/>
    </xf>
    <xf numFmtId="0" fontId="85" fillId="0" borderId="0" xfId="4" applyFont="1" applyAlignment="1">
      <alignment vertical="center" wrapText="1"/>
    </xf>
    <xf numFmtId="0" fontId="6" fillId="0" borderId="0" xfId="0" applyFont="1" applyAlignment="1">
      <alignment vertical="center" wrapText="1"/>
    </xf>
    <xf numFmtId="0" fontId="38" fillId="0" borderId="9" xfId="14" applyFont="1" applyFill="1" applyBorder="1" applyAlignment="1">
      <alignment horizontal="center" vertical="center" wrapText="1"/>
    </xf>
    <xf numFmtId="0" fontId="38" fillId="0" borderId="10" xfId="14" applyFont="1" applyFill="1" applyBorder="1" applyAlignment="1">
      <alignment horizontal="center" vertical="center" wrapText="1"/>
    </xf>
    <xf numFmtId="0" fontId="44" fillId="0" borderId="5" xfId="0" applyFont="1" applyBorder="1" applyAlignment="1">
      <alignment vertical="center" wrapText="1"/>
    </xf>
    <xf numFmtId="0" fontId="44" fillId="0" borderId="0" xfId="0" applyFont="1" applyAlignment="1">
      <alignment vertical="center" wrapText="1"/>
    </xf>
    <xf numFmtId="0" fontId="44" fillId="0" borderId="11" xfId="0" applyFont="1" applyBorder="1" applyAlignment="1">
      <alignment vertical="center" wrapText="1"/>
    </xf>
    <xf numFmtId="0" fontId="57" fillId="0" borderId="1" xfId="0" applyFont="1" applyBorder="1" applyAlignment="1">
      <alignment vertical="center" wrapText="1"/>
    </xf>
    <xf numFmtId="0" fontId="57" fillId="0" borderId="1" xfId="0" applyFont="1" applyBorder="1" applyAlignment="1">
      <alignment vertical="center"/>
    </xf>
    <xf numFmtId="0" fontId="44" fillId="0" borderId="3" xfId="0" applyFont="1" applyBorder="1" applyAlignment="1">
      <alignment horizontal="center" vertical="center"/>
    </xf>
    <xf numFmtId="0" fontId="44" fillId="0" borderId="2" xfId="0" applyFont="1" applyBorder="1" applyAlignment="1">
      <alignment horizontal="center" vertical="center"/>
    </xf>
    <xf numFmtId="0" fontId="44" fillId="0" borderId="4" xfId="0" applyFont="1" applyBorder="1" applyAlignment="1">
      <alignment horizontal="center" vertical="center"/>
    </xf>
    <xf numFmtId="0" fontId="57" fillId="0" borderId="3" xfId="0" applyFont="1" applyBorder="1" applyAlignment="1">
      <alignment vertical="center" wrapText="1"/>
    </xf>
    <xf numFmtId="0" fontId="57" fillId="0" borderId="2" xfId="0" applyFont="1" applyBorder="1" applyAlignment="1">
      <alignment vertical="center" wrapText="1"/>
    </xf>
    <xf numFmtId="0" fontId="57" fillId="0" borderId="4" xfId="0" applyFont="1" applyBorder="1" applyAlignment="1">
      <alignment vertical="center" wrapText="1"/>
    </xf>
    <xf numFmtId="0" fontId="57" fillId="0" borderId="0" xfId="0" applyFont="1" applyAlignment="1">
      <alignment horizontal="left" vertical="center" wrapText="1"/>
    </xf>
    <xf numFmtId="0" fontId="44" fillId="0" borderId="0" xfId="0" applyFont="1" applyAlignment="1">
      <alignment horizontal="left" vertical="center" wrapText="1"/>
    </xf>
    <xf numFmtId="0" fontId="44" fillId="0" borderId="9" xfId="0" applyFont="1" applyBorder="1" applyAlignment="1">
      <alignment horizontal="left" vertical="center" wrapText="1"/>
    </xf>
    <xf numFmtId="0" fontId="44" fillId="0" borderId="0" xfId="0" applyFont="1" applyAlignment="1">
      <alignment horizontal="center" vertical="top"/>
    </xf>
    <xf numFmtId="0" fontId="44" fillId="0" borderId="0" xfId="0" applyFont="1" applyAlignment="1">
      <alignment horizontal="left" vertical="top" wrapText="1"/>
    </xf>
    <xf numFmtId="0" fontId="48" fillId="0" borderId="0" xfId="0" applyFont="1" applyAlignment="1">
      <alignment horizontal="center" vertical="center"/>
    </xf>
    <xf numFmtId="0" fontId="49" fillId="0" borderId="3" xfId="0" applyFont="1" applyBorder="1" applyAlignment="1">
      <alignment horizontal="center" vertical="center"/>
    </xf>
    <xf numFmtId="0" fontId="49" fillId="0" borderId="2" xfId="0" applyFont="1" applyBorder="1" applyAlignment="1">
      <alignment horizontal="center" vertical="center"/>
    </xf>
    <xf numFmtId="0" fontId="49" fillId="0" borderId="4" xfId="0" applyFont="1" applyBorder="1" applyAlignment="1">
      <alignment horizontal="center" vertical="center"/>
    </xf>
    <xf numFmtId="0" fontId="42" fillId="0" borderId="3" xfId="0" applyFont="1" applyBorder="1" applyAlignment="1">
      <alignment vertical="center"/>
    </xf>
    <xf numFmtId="0" fontId="0" fillId="0" borderId="2" xfId="0" applyFont="1" applyBorder="1" applyAlignment="1">
      <alignment vertical="center"/>
    </xf>
    <xf numFmtId="0" fontId="0" fillId="0" borderId="4" xfId="0" applyFont="1" applyBorder="1" applyAlignment="1">
      <alignment vertical="center"/>
    </xf>
    <xf numFmtId="0" fontId="42" fillId="0" borderId="3" xfId="0" applyFont="1" applyBorder="1" applyAlignment="1">
      <alignment horizontal="center" vertical="center"/>
    </xf>
    <xf numFmtId="0" fontId="42" fillId="0" borderId="2" xfId="0" applyFont="1" applyBorder="1" applyAlignment="1">
      <alignment horizontal="center" vertical="center"/>
    </xf>
    <xf numFmtId="0" fontId="0" fillId="0" borderId="4" xfId="0" applyFont="1" applyBorder="1" applyAlignment="1">
      <alignment horizontal="center" vertical="center"/>
    </xf>
    <xf numFmtId="0" fontId="42" fillId="0" borderId="1" xfId="0" applyFont="1" applyBorder="1" applyAlignment="1">
      <alignment horizontal="center" vertical="center"/>
    </xf>
    <xf numFmtId="0" fontId="48" fillId="0" borderId="7" xfId="0" applyFont="1" applyBorder="1" applyAlignment="1">
      <alignment vertical="center"/>
    </xf>
    <xf numFmtId="0" fontId="49" fillId="0" borderId="1" xfId="0" applyFont="1" applyFill="1" applyBorder="1" applyAlignment="1">
      <alignment horizontal="center" vertical="center" wrapText="1"/>
    </xf>
    <xf numFmtId="0" fontId="49" fillId="0" borderId="1" xfId="0" applyFont="1" applyFill="1" applyBorder="1" applyAlignment="1">
      <alignment horizontal="center" vertical="center"/>
    </xf>
    <xf numFmtId="0" fontId="49" fillId="0" borderId="17" xfId="0" applyFont="1" applyFill="1" applyBorder="1" applyAlignment="1">
      <alignment horizontal="center" vertical="center"/>
    </xf>
    <xf numFmtId="0" fontId="49" fillId="0" borderId="79" xfId="0" applyFont="1" applyFill="1" applyBorder="1" applyAlignment="1">
      <alignment horizontal="center" vertical="center"/>
    </xf>
    <xf numFmtId="0" fontId="49" fillId="0" borderId="8" xfId="0" applyFont="1" applyFill="1" applyBorder="1" applyAlignment="1">
      <alignment horizontal="center" vertical="center" wrapText="1"/>
    </xf>
    <xf numFmtId="0" fontId="49" fillId="0" borderId="9" xfId="0" applyFont="1" applyFill="1" applyBorder="1" applyAlignment="1">
      <alignment horizontal="center" vertical="center" wrapText="1"/>
    </xf>
    <xf numFmtId="0" fontId="49" fillId="0" borderId="5"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49" fillId="0" borderId="48" xfId="0" applyFont="1" applyFill="1" applyBorder="1" applyAlignment="1">
      <alignment horizontal="center" vertical="center" wrapText="1"/>
    </xf>
    <xf numFmtId="0" fontId="49" fillId="0" borderId="49" xfId="0" applyFont="1" applyFill="1" applyBorder="1" applyAlignment="1">
      <alignment horizontal="center" vertical="center" wrapText="1"/>
    </xf>
    <xf numFmtId="0" fontId="49" fillId="0" borderId="8" xfId="0" applyFont="1" applyBorder="1" applyAlignment="1">
      <alignment horizontal="center" vertical="center" wrapText="1"/>
    </xf>
    <xf numFmtId="0" fontId="49" fillId="0" borderId="9" xfId="0" applyFont="1" applyBorder="1" applyAlignment="1">
      <alignment horizontal="center" vertical="center" wrapText="1"/>
    </xf>
    <xf numFmtId="0" fontId="49" fillId="0" borderId="10" xfId="0" applyFont="1" applyBorder="1" applyAlignment="1">
      <alignment horizontal="center" vertical="center" wrapText="1"/>
    </xf>
    <xf numFmtId="0" fontId="49" fillId="0" borderId="6"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8"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12" xfId="0" applyFont="1" applyBorder="1" applyAlignment="1">
      <alignment horizontal="center" vertical="center"/>
    </xf>
    <xf numFmtId="0" fontId="0" fillId="0" borderId="9"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0" fillId="0" borderId="0"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48" xfId="0" applyFont="1" applyBorder="1" applyAlignment="1">
      <alignment horizontal="center" vertical="center" wrapText="1"/>
    </xf>
    <xf numFmtId="0" fontId="0" fillId="0" borderId="49" xfId="0" applyFont="1" applyBorder="1" applyAlignment="1">
      <alignment horizontal="center" vertical="center" wrapText="1"/>
    </xf>
    <xf numFmtId="0" fontId="0" fillId="0" borderId="50" xfId="0" applyFont="1" applyBorder="1" applyAlignment="1">
      <alignment horizontal="center" vertical="center" wrapText="1"/>
    </xf>
    <xf numFmtId="0" fontId="67" fillId="0" borderId="8" xfId="0" applyFont="1" applyBorder="1" applyAlignment="1">
      <alignment horizontal="left" vertical="center" wrapText="1"/>
    </xf>
    <xf numFmtId="0" fontId="67" fillId="0" borderId="9" xfId="0" applyFont="1" applyBorder="1" applyAlignment="1">
      <alignment horizontal="left" vertical="center" wrapText="1"/>
    </xf>
    <xf numFmtId="0" fontId="67" fillId="0" borderId="10" xfId="0" applyFont="1" applyBorder="1" applyAlignment="1">
      <alignment horizontal="left" vertical="center" wrapText="1"/>
    </xf>
    <xf numFmtId="0" fontId="67" fillId="0" borderId="5" xfId="0" applyFont="1" applyBorder="1" applyAlignment="1">
      <alignment horizontal="left" vertical="center" wrapText="1"/>
    </xf>
    <xf numFmtId="0" fontId="67" fillId="0" borderId="0" xfId="0" applyFont="1" applyBorder="1" applyAlignment="1">
      <alignment horizontal="left" vertical="center" wrapText="1"/>
    </xf>
    <xf numFmtId="0" fontId="67" fillId="0" borderId="0" xfId="0" applyFont="1" applyAlignment="1">
      <alignment horizontal="left" vertical="center" wrapText="1"/>
    </xf>
    <xf numFmtId="0" fontId="67" fillId="0" borderId="11" xfId="0" applyFont="1" applyBorder="1" applyAlignment="1">
      <alignment horizontal="left" vertical="center" wrapText="1"/>
    </xf>
    <xf numFmtId="0" fontId="67" fillId="0" borderId="48" xfId="0" applyFont="1" applyBorder="1" applyAlignment="1">
      <alignment horizontal="left" vertical="center" wrapText="1"/>
    </xf>
    <xf numFmtId="0" fontId="67" fillId="0" borderId="49" xfId="0" applyFont="1" applyBorder="1" applyAlignment="1">
      <alignment horizontal="left" vertical="center" wrapText="1"/>
    </xf>
    <xf numFmtId="0" fontId="67" fillId="0" borderId="50" xfId="0" applyFont="1" applyBorder="1" applyAlignment="1">
      <alignment horizontal="left" vertical="center" wrapText="1"/>
    </xf>
    <xf numFmtId="0" fontId="52" fillId="0" borderId="36" xfId="0" applyFont="1" applyBorder="1" applyAlignment="1">
      <alignment horizontal="center" vertical="center"/>
    </xf>
    <xf numFmtId="0" fontId="42" fillId="0" borderId="36" xfId="0" applyFont="1" applyBorder="1" applyAlignment="1">
      <alignment horizontal="center" vertical="center"/>
    </xf>
    <xf numFmtId="0" fontId="42" fillId="0" borderId="6" xfId="0" applyFont="1" applyBorder="1" applyAlignment="1">
      <alignment horizontal="center" vertical="center"/>
    </xf>
    <xf numFmtId="0" fontId="42" fillId="0" borderId="7" xfId="0" applyFont="1" applyBorder="1" applyAlignment="1">
      <alignment horizontal="center" vertical="center"/>
    </xf>
    <xf numFmtId="0" fontId="42" fillId="0" borderId="12" xfId="0" applyFont="1" applyBorder="1" applyAlignment="1">
      <alignment horizontal="center" vertical="center"/>
    </xf>
    <xf numFmtId="0" fontId="42" fillId="0" borderId="113" xfId="0" applyFont="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42" fillId="0" borderId="4" xfId="0" applyFont="1" applyBorder="1" applyAlignment="1">
      <alignment horizontal="center" vertical="center"/>
    </xf>
    <xf numFmtId="0" fontId="0" fillId="0" borderId="2" xfId="0" applyFont="1" applyBorder="1" applyAlignment="1">
      <alignment horizontal="center" vertical="center"/>
    </xf>
    <xf numFmtId="0" fontId="42" fillId="0" borderId="79" xfId="0" applyFont="1" applyBorder="1" applyAlignment="1">
      <alignment horizontal="center" vertical="center"/>
    </xf>
    <xf numFmtId="0" fontId="42" fillId="0" borderId="58" xfId="0" applyFont="1" applyBorder="1" applyAlignment="1">
      <alignment horizontal="center" vertical="center"/>
    </xf>
    <xf numFmtId="0" fontId="42" fillId="0" borderId="59" xfId="0" applyFont="1" applyBorder="1" applyAlignment="1">
      <alignment horizontal="center" vertical="center"/>
    </xf>
    <xf numFmtId="0" fontId="42" fillId="0" borderId="110" xfId="0" applyFont="1" applyBorder="1" applyAlignment="1">
      <alignment horizontal="center" vertical="center"/>
    </xf>
    <xf numFmtId="0" fontId="0" fillId="0" borderId="59" xfId="0" applyFont="1" applyBorder="1" applyAlignment="1">
      <alignment horizontal="center" vertical="center"/>
    </xf>
    <xf numFmtId="0" fontId="0" fillId="0" borderId="110" xfId="0" applyFont="1" applyBorder="1" applyAlignment="1">
      <alignment horizontal="center" vertical="center"/>
    </xf>
    <xf numFmtId="0" fontId="12" fillId="0" borderId="113" xfId="0" applyFont="1" applyBorder="1" applyAlignment="1">
      <alignment horizontal="center" vertical="center"/>
    </xf>
    <xf numFmtId="0" fontId="42" fillId="0" borderId="128" xfId="0" applyFont="1" applyBorder="1" applyAlignment="1">
      <alignment horizontal="center" vertical="center"/>
    </xf>
    <xf numFmtId="0" fontId="0" fillId="0" borderId="129" xfId="0" applyFont="1" applyBorder="1" applyAlignment="1">
      <alignment horizontal="center" vertical="center"/>
    </xf>
    <xf numFmtId="0" fontId="0" fillId="0" borderId="130" xfId="0" applyFont="1" applyBorder="1" applyAlignment="1">
      <alignment horizontal="center" vertical="center"/>
    </xf>
    <xf numFmtId="0" fontId="50" fillId="0" borderId="113" xfId="0" applyFont="1" applyBorder="1" applyAlignment="1">
      <alignment horizontal="center" vertical="center" wrapText="1"/>
    </xf>
    <xf numFmtId="0" fontId="50" fillId="0" borderId="114" xfId="0" applyFont="1" applyBorder="1" applyAlignment="1">
      <alignment horizontal="center" vertical="center" wrapText="1"/>
    </xf>
    <xf numFmtId="0" fontId="50" fillId="0" borderId="115" xfId="0" applyFont="1" applyBorder="1" applyAlignment="1">
      <alignment horizontal="center" vertical="center" wrapText="1"/>
    </xf>
    <xf numFmtId="0" fontId="68" fillId="0" borderId="0" xfId="0" applyFont="1" applyAlignment="1">
      <alignment horizontal="left" vertical="center" wrapText="1"/>
    </xf>
    <xf numFmtId="0" fontId="42" fillId="0" borderId="0" xfId="0" applyFont="1" applyAlignment="1">
      <alignment horizontal="left" vertical="center" wrapText="1"/>
    </xf>
    <xf numFmtId="0" fontId="16" fillId="0" borderId="0" xfId="0" applyFont="1" applyAlignment="1">
      <alignment horizontal="left" vertical="center" wrapText="1"/>
    </xf>
    <xf numFmtId="0" fontId="42" fillId="0" borderId="80" xfId="0" applyFont="1" applyBorder="1" applyAlignment="1">
      <alignment horizontal="center" vertical="center"/>
    </xf>
    <xf numFmtId="0" fontId="0" fillId="0" borderId="81" xfId="0" applyFont="1" applyBorder="1" applyAlignment="1">
      <alignment horizontal="center" vertical="center"/>
    </xf>
    <xf numFmtId="0" fontId="0" fillId="0" borderId="81" xfId="0" applyFont="1" applyBorder="1" applyAlignment="1">
      <alignment vertical="center"/>
    </xf>
    <xf numFmtId="0" fontId="0" fillId="0" borderId="83" xfId="0" applyFont="1" applyBorder="1" applyAlignment="1">
      <alignment vertical="center"/>
    </xf>
    <xf numFmtId="0" fontId="42" fillId="0" borderId="80" xfId="0" applyFont="1" applyFill="1" applyBorder="1" applyAlignment="1">
      <alignment vertical="center"/>
    </xf>
    <xf numFmtId="0" fontId="49" fillId="0" borderId="0" xfId="0" applyFont="1" applyAlignment="1">
      <alignment horizontal="left" vertical="center" wrapText="1"/>
    </xf>
    <xf numFmtId="0" fontId="42" fillId="0" borderId="0" xfId="0" applyFont="1" applyAlignment="1">
      <alignment horizontal="left" vertical="center"/>
    </xf>
    <xf numFmtId="0" fontId="16" fillId="0" borderId="0" xfId="0" applyFont="1" applyAlignment="1">
      <alignment horizontal="left" vertical="center"/>
    </xf>
    <xf numFmtId="0" fontId="42" fillId="0" borderId="9" xfId="0" applyFont="1" applyBorder="1" applyAlignment="1">
      <alignment vertical="center"/>
    </xf>
    <xf numFmtId="0" fontId="0" fillId="0" borderId="9" xfId="0" applyFont="1" applyBorder="1" applyAlignment="1">
      <alignment vertical="center"/>
    </xf>
    <xf numFmtId="0" fontId="42" fillId="0" borderId="80" xfId="0" applyFont="1" applyBorder="1" applyAlignment="1">
      <alignment vertical="center" wrapText="1"/>
    </xf>
    <xf numFmtId="0" fontId="42" fillId="0" borderId="81" xfId="0" applyFont="1" applyBorder="1" applyAlignment="1">
      <alignment vertical="center" wrapText="1"/>
    </xf>
    <xf numFmtId="0" fontId="0" fillId="0" borderId="80" xfId="0" applyFont="1" applyBorder="1" applyAlignment="1">
      <alignment vertical="center"/>
    </xf>
    <xf numFmtId="0" fontId="42" fillId="0" borderId="43" xfId="0" applyFont="1" applyBorder="1" applyAlignment="1">
      <alignment vertical="center"/>
    </xf>
    <xf numFmtId="0" fontId="0" fillId="0" borderId="0" xfId="0" applyFont="1" applyAlignment="1">
      <alignment vertical="center"/>
    </xf>
    <xf numFmtId="0" fontId="42" fillId="0" borderId="83" xfId="0" applyFont="1" applyBorder="1" applyAlignment="1">
      <alignment vertical="center" wrapText="1"/>
    </xf>
    <xf numFmtId="0" fontId="42" fillId="0" borderId="80" xfId="0" applyFont="1" applyBorder="1" applyAlignment="1">
      <alignment vertical="center"/>
    </xf>
    <xf numFmtId="0" fontId="49" fillId="0" borderId="131" xfId="0" applyFont="1" applyFill="1" applyBorder="1" applyAlignment="1">
      <alignment horizontal="center" vertical="center"/>
    </xf>
    <xf numFmtId="0" fontId="49" fillId="0" borderId="56" xfId="0" applyFont="1" applyFill="1" applyBorder="1" applyAlignment="1">
      <alignment horizontal="center" vertical="center"/>
    </xf>
    <xf numFmtId="0" fontId="49" fillId="0" borderId="109" xfId="0" applyFont="1" applyFill="1" applyBorder="1" applyAlignment="1">
      <alignment horizontal="center" vertical="center"/>
    </xf>
    <xf numFmtId="0" fontId="49" fillId="0" borderId="132" xfId="0" applyFont="1" applyFill="1" applyBorder="1" applyAlignment="1">
      <alignment horizontal="center" vertical="center"/>
    </xf>
    <xf numFmtId="0" fontId="49" fillId="0" borderId="49" xfId="0" applyFont="1" applyFill="1" applyBorder="1" applyAlignment="1">
      <alignment horizontal="center" vertical="center"/>
    </xf>
    <xf numFmtId="0" fontId="49" fillId="0" borderId="50" xfId="0" applyFont="1" applyFill="1" applyBorder="1" applyAlignment="1">
      <alignment horizontal="center" vertical="center"/>
    </xf>
    <xf numFmtId="0" fontId="49" fillId="0" borderId="91" xfId="0" applyFont="1" applyBorder="1" applyAlignment="1">
      <alignment horizontal="center" vertical="center" wrapText="1"/>
    </xf>
    <xf numFmtId="0" fontId="49" fillId="0" borderId="56" xfId="0" applyFont="1" applyBorder="1" applyAlignment="1">
      <alignment horizontal="center" vertical="center"/>
    </xf>
    <xf numFmtId="0" fontId="49" fillId="0" borderId="48" xfId="0" applyFont="1" applyBorder="1" applyAlignment="1">
      <alignment horizontal="center" vertical="center"/>
    </xf>
    <xf numFmtId="0" fontId="49" fillId="0" borderId="49" xfId="0" applyFont="1" applyBorder="1" applyAlignment="1">
      <alignment horizontal="center" vertical="center"/>
    </xf>
    <xf numFmtId="0" fontId="16" fillId="0" borderId="90" xfId="0" applyFont="1" applyBorder="1" applyAlignment="1">
      <alignment horizontal="center" vertical="center"/>
    </xf>
    <xf numFmtId="0" fontId="16" fillId="0" borderId="90" xfId="0" applyFont="1" applyBorder="1">
      <alignment vertical="center"/>
    </xf>
    <xf numFmtId="0" fontId="16" fillId="0" borderId="133" xfId="0" applyFont="1" applyBorder="1">
      <alignment vertical="center"/>
    </xf>
    <xf numFmtId="0" fontId="0" fillId="0" borderId="90" xfId="0" applyFont="1" applyBorder="1" applyAlignment="1">
      <alignment horizontal="center" vertical="center" wrapText="1"/>
    </xf>
    <xf numFmtId="0" fontId="0" fillId="0" borderId="90" xfId="0" applyFont="1" applyBorder="1" applyAlignment="1">
      <alignment horizontal="center" vertical="center"/>
    </xf>
    <xf numFmtId="0" fontId="0" fillId="0" borderId="133" xfId="0" applyFont="1" applyBorder="1" applyAlignment="1">
      <alignment horizontal="center" vertical="center"/>
    </xf>
    <xf numFmtId="0" fontId="0" fillId="0" borderId="134" xfId="0" applyFont="1" applyBorder="1" applyAlignment="1">
      <alignment horizontal="center" vertical="center"/>
    </xf>
    <xf numFmtId="0" fontId="0" fillId="0" borderId="135" xfId="0" applyFont="1" applyBorder="1" applyAlignment="1">
      <alignment horizontal="center" vertical="center"/>
    </xf>
    <xf numFmtId="0" fontId="42" fillId="0" borderId="126" xfId="0" applyFont="1" applyBorder="1" applyAlignment="1">
      <alignment horizontal="center" vertical="center"/>
    </xf>
    <xf numFmtId="0" fontId="42" fillId="0" borderId="114" xfId="0" applyFont="1" applyBorder="1" applyAlignment="1">
      <alignment horizontal="center" vertical="center"/>
    </xf>
    <xf numFmtId="0" fontId="42" fillId="0" borderId="115" xfId="0" applyFont="1" applyBorder="1" applyAlignment="1">
      <alignment horizontal="center" vertical="center"/>
    </xf>
    <xf numFmtId="0" fontId="42" fillId="6" borderId="113" xfId="0" applyFont="1" applyFill="1" applyBorder="1" applyAlignment="1">
      <alignment horizontal="center" vertical="center"/>
    </xf>
    <xf numFmtId="0" fontId="42" fillId="6" borderId="114" xfId="0" applyFont="1" applyFill="1" applyBorder="1" applyAlignment="1">
      <alignment horizontal="center" vertical="center"/>
    </xf>
    <xf numFmtId="0" fontId="42" fillId="0" borderId="127" xfId="0" applyFont="1" applyBorder="1" applyAlignment="1">
      <alignment horizontal="center" vertical="center"/>
    </xf>
    <xf numFmtId="0" fontId="42" fillId="6" borderId="3" xfId="0" applyFont="1" applyFill="1" applyBorder="1" applyAlignment="1">
      <alignment horizontal="center" vertical="center"/>
    </xf>
    <xf numFmtId="0" fontId="42" fillId="6" borderId="2" xfId="0" applyFont="1" applyFill="1" applyBorder="1" applyAlignment="1">
      <alignment horizontal="center" vertical="center"/>
    </xf>
    <xf numFmtId="0" fontId="52" fillId="0" borderId="127" xfId="0" applyFont="1" applyBorder="1" applyAlignment="1">
      <alignment horizontal="center" vertical="center"/>
    </xf>
    <xf numFmtId="0" fontId="52" fillId="0" borderId="2" xfId="0" applyFont="1" applyBorder="1" applyAlignment="1">
      <alignment horizontal="center" vertical="center"/>
    </xf>
    <xf numFmtId="0" fontId="52" fillId="0" borderId="4" xfId="0" applyFont="1" applyBorder="1" applyAlignment="1">
      <alignment horizontal="center" vertical="center"/>
    </xf>
    <xf numFmtId="0" fontId="52" fillId="0" borderId="136" xfId="0" applyFont="1" applyBorder="1" applyAlignment="1">
      <alignment horizontal="center" vertical="center"/>
    </xf>
    <xf numFmtId="0" fontId="52" fillId="0" borderId="9" xfId="0" applyFont="1" applyBorder="1" applyAlignment="1">
      <alignment horizontal="center" vertical="center"/>
    </xf>
    <xf numFmtId="0" fontId="52" fillId="0" borderId="10" xfId="0" applyFont="1" applyBorder="1" applyAlignment="1">
      <alignment horizontal="center" vertical="center"/>
    </xf>
    <xf numFmtId="0" fontId="42" fillId="0" borderId="8" xfId="0" applyFont="1" applyBorder="1" applyAlignment="1">
      <alignment horizontal="center" vertical="center"/>
    </xf>
    <xf numFmtId="0" fontId="42" fillId="0" borderId="10" xfId="0" applyFont="1" applyBorder="1" applyAlignment="1">
      <alignment horizontal="center" vertical="center"/>
    </xf>
    <xf numFmtId="0" fontId="42" fillId="6" borderId="97" xfId="0" applyFont="1" applyFill="1" applyBorder="1" applyAlignment="1">
      <alignment horizontal="center" vertical="center"/>
    </xf>
    <xf numFmtId="0" fontId="42" fillId="6" borderId="94" xfId="0" applyFont="1" applyFill="1" applyBorder="1" applyAlignment="1">
      <alignment horizontal="center" vertical="center"/>
    </xf>
    <xf numFmtId="0" fontId="42" fillId="0" borderId="125" xfId="0" applyFont="1" applyBorder="1" applyAlignment="1">
      <alignment horizontal="center" vertical="center"/>
    </xf>
    <xf numFmtId="0" fontId="42" fillId="0" borderId="123" xfId="0" applyFont="1" applyBorder="1" applyAlignment="1">
      <alignment horizontal="center" vertical="center"/>
    </xf>
    <xf numFmtId="0" fontId="50" fillId="6" borderId="123" xfId="0" applyFont="1" applyFill="1" applyBorder="1" applyAlignment="1">
      <alignment horizontal="center" vertical="center" wrapText="1"/>
    </xf>
    <xf numFmtId="0" fontId="50" fillId="6" borderId="123" xfId="0" applyFont="1" applyFill="1" applyBorder="1" applyAlignment="1">
      <alignment horizontal="center" vertical="center"/>
    </xf>
    <xf numFmtId="0" fontId="42" fillId="6" borderId="111" xfId="0" applyNumberFormat="1" applyFont="1" applyFill="1" applyBorder="1" applyAlignment="1">
      <alignment horizontal="center" vertical="center"/>
    </xf>
    <xf numFmtId="0" fontId="42" fillId="6" borderId="112" xfId="0" applyNumberFormat="1" applyFont="1" applyFill="1" applyBorder="1" applyAlignment="1">
      <alignment horizontal="center" vertical="center"/>
    </xf>
    <xf numFmtId="0" fontId="52" fillId="7" borderId="91" xfId="0" applyFont="1" applyFill="1" applyBorder="1" applyAlignment="1">
      <alignment horizontal="center" vertical="center"/>
    </xf>
    <xf numFmtId="0" fontId="52" fillId="7" borderId="56" xfId="0" applyFont="1" applyFill="1" applyBorder="1" applyAlignment="1">
      <alignment horizontal="center" vertical="center"/>
    </xf>
    <xf numFmtId="0" fontId="52" fillId="7" borderId="109" xfId="0" applyFont="1" applyFill="1" applyBorder="1" applyAlignment="1">
      <alignment horizontal="center" vertical="center"/>
    </xf>
    <xf numFmtId="0" fontId="52" fillId="7" borderId="48" xfId="0" applyFont="1" applyFill="1" applyBorder="1" applyAlignment="1">
      <alignment horizontal="center" vertical="center"/>
    </xf>
    <xf numFmtId="0" fontId="52" fillId="7" borderId="49" xfId="0" applyFont="1" applyFill="1" applyBorder="1" applyAlignment="1">
      <alignment horizontal="center" vertical="center"/>
    </xf>
    <xf numFmtId="0" fontId="52" fillId="7" borderId="50" xfId="0" applyFont="1" applyFill="1" applyBorder="1" applyAlignment="1">
      <alignment horizontal="center" vertical="center"/>
    </xf>
    <xf numFmtId="0" fontId="0" fillId="0" borderId="48" xfId="0" applyFont="1" applyBorder="1" applyAlignment="1">
      <alignment horizontal="center" vertical="center"/>
    </xf>
    <xf numFmtId="0" fontId="0" fillId="0" borderId="49" xfId="0" applyFont="1" applyBorder="1" applyAlignment="1">
      <alignment horizontal="center" vertical="center"/>
    </xf>
    <xf numFmtId="0" fontId="0" fillId="0" borderId="50" xfId="0" applyFont="1" applyBorder="1" applyAlignment="1">
      <alignment horizontal="center" vertical="center"/>
    </xf>
    <xf numFmtId="0" fontId="53" fillId="5" borderId="113" xfId="0" applyFont="1" applyFill="1" applyBorder="1" applyAlignment="1">
      <alignment horizontal="center" vertical="center"/>
    </xf>
    <xf numFmtId="0" fontId="53" fillId="5" borderId="114" xfId="0" applyFont="1" applyFill="1" applyBorder="1" applyAlignment="1">
      <alignment horizontal="center" vertical="center"/>
    </xf>
    <xf numFmtId="0" fontId="53" fillId="5" borderId="115" xfId="0" applyFont="1" applyFill="1" applyBorder="1" applyAlignment="1">
      <alignment horizontal="center" vertical="center"/>
    </xf>
    <xf numFmtId="0" fontId="42" fillId="5" borderId="113" xfId="0" applyFont="1" applyFill="1" applyBorder="1" applyAlignment="1">
      <alignment horizontal="center" vertical="center"/>
    </xf>
    <xf numFmtId="0" fontId="42" fillId="5" borderId="114" xfId="0" applyFont="1" applyFill="1" applyBorder="1" applyAlignment="1">
      <alignment horizontal="center" vertical="center"/>
    </xf>
    <xf numFmtId="0" fontId="42" fillId="5" borderId="115" xfId="0" applyFont="1" applyFill="1" applyBorder="1" applyAlignment="1">
      <alignment horizontal="center" vertical="center"/>
    </xf>
    <xf numFmtId="0" fontId="42" fillId="0" borderId="81" xfId="0" applyFont="1" applyFill="1" applyBorder="1" applyAlignment="1">
      <alignment horizontal="center" vertical="center"/>
    </xf>
    <xf numFmtId="0" fontId="42" fillId="0" borderId="83" xfId="0" applyFont="1" applyFill="1" applyBorder="1" applyAlignment="1">
      <alignment horizontal="center" vertical="center"/>
    </xf>
    <xf numFmtId="0" fontId="42" fillId="9" borderId="3" xfId="0" applyFont="1" applyFill="1" applyBorder="1" applyAlignment="1">
      <alignment horizontal="center" vertical="center"/>
    </xf>
    <xf numFmtId="0" fontId="42" fillId="9" borderId="2" xfId="0" applyFont="1" applyFill="1" applyBorder="1" applyAlignment="1">
      <alignment horizontal="center" vertical="center"/>
    </xf>
    <xf numFmtId="0" fontId="42" fillId="9" borderId="4" xfId="0" applyFont="1" applyFill="1" applyBorder="1" applyAlignment="1">
      <alignment horizontal="center" vertical="center"/>
    </xf>
    <xf numFmtId="0" fontId="63" fillId="0" borderId="0" xfId="0" applyFont="1" applyBorder="1" applyAlignment="1">
      <alignment horizontal="center" vertical="center"/>
    </xf>
    <xf numFmtId="0" fontId="63" fillId="0" borderId="0" xfId="0" applyFont="1" applyAlignment="1">
      <alignment vertical="center"/>
    </xf>
    <xf numFmtId="0" fontId="63" fillId="0" borderId="0" xfId="0" applyFont="1" applyBorder="1" applyAlignment="1">
      <alignment vertical="center"/>
    </xf>
    <xf numFmtId="0" fontId="53" fillId="9" borderId="6" xfId="0" applyFont="1" applyFill="1" applyBorder="1" applyAlignment="1">
      <alignment horizontal="center" vertical="center"/>
    </xf>
    <xf numFmtId="0" fontId="53" fillId="9" borderId="7" xfId="0" applyFont="1" applyFill="1" applyBorder="1" applyAlignment="1">
      <alignment horizontal="center" vertical="center"/>
    </xf>
    <xf numFmtId="0" fontId="53" fillId="9" borderId="12" xfId="0" applyFont="1" applyFill="1" applyBorder="1" applyAlignment="1">
      <alignment horizontal="center" vertical="center"/>
    </xf>
    <xf numFmtId="0" fontId="42" fillId="9" borderId="6" xfId="0" applyFont="1" applyFill="1" applyBorder="1" applyAlignment="1">
      <alignment horizontal="center" vertical="center"/>
    </xf>
    <xf numFmtId="0" fontId="42" fillId="9" borderId="7" xfId="0" applyFont="1" applyFill="1" applyBorder="1" applyAlignment="1">
      <alignment horizontal="center" vertical="center"/>
    </xf>
    <xf numFmtId="0" fontId="42" fillId="9" borderId="12" xfId="0" applyFont="1" applyFill="1" applyBorder="1" applyAlignment="1">
      <alignment horizontal="center" vertical="center"/>
    </xf>
    <xf numFmtId="0" fontId="16" fillId="0" borderId="0" xfId="0" applyFont="1" applyAlignment="1">
      <alignment vertical="center"/>
    </xf>
    <xf numFmtId="0" fontId="63" fillId="0" borderId="0" xfId="0" applyFont="1" applyBorder="1" applyAlignment="1">
      <alignment vertical="center" wrapText="1"/>
    </xf>
    <xf numFmtId="0" fontId="16" fillId="0" borderId="0" xfId="0" applyFont="1" applyAlignment="1">
      <alignment vertical="center" wrapText="1"/>
    </xf>
    <xf numFmtId="0" fontId="16" fillId="0" borderId="8" xfId="0" applyFont="1" applyBorder="1" applyAlignment="1">
      <alignment horizontal="center" vertical="center"/>
    </xf>
    <xf numFmtId="0" fontId="16" fillId="0" borderId="10" xfId="0" applyFont="1" applyBorder="1" applyAlignment="1">
      <alignment horizontal="center" vertical="center"/>
    </xf>
    <xf numFmtId="0" fontId="16" fillId="0" borderId="5" xfId="0" applyFont="1" applyBorder="1" applyAlignment="1">
      <alignment horizontal="center" vertical="center"/>
    </xf>
    <xf numFmtId="0" fontId="16" fillId="0" borderId="11" xfId="0" applyFont="1" applyBorder="1" applyAlignment="1">
      <alignment horizontal="center" vertical="center"/>
    </xf>
    <xf numFmtId="0" fontId="16" fillId="0" borderId="6" xfId="0" applyFont="1" applyBorder="1" applyAlignment="1">
      <alignment horizontal="center" vertical="center"/>
    </xf>
    <xf numFmtId="0" fontId="16" fillId="0" borderId="12" xfId="0" applyFont="1" applyBorder="1" applyAlignment="1">
      <alignment horizontal="center" vertical="center"/>
    </xf>
    <xf numFmtId="0" fontId="12" fillId="0" borderId="3" xfId="0" applyFont="1" applyBorder="1" applyAlignment="1">
      <alignment horizontal="center" vertical="center"/>
    </xf>
    <xf numFmtId="0" fontId="12" fillId="0" borderId="3"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4" xfId="0" applyFont="1" applyFill="1" applyBorder="1" applyAlignment="1">
      <alignment horizontal="center" vertical="center"/>
    </xf>
    <xf numFmtId="0" fontId="17" fillId="0" borderId="17" xfId="0" applyFont="1" applyBorder="1" applyAlignment="1">
      <alignment horizontal="left" vertical="center" wrapText="1"/>
    </xf>
    <xf numFmtId="0" fontId="28" fillId="0" borderId="18" xfId="0" applyFont="1" applyBorder="1" applyAlignment="1">
      <alignment horizontal="left" vertical="center" wrapText="1"/>
    </xf>
    <xf numFmtId="0" fontId="28" fillId="0" borderId="36" xfId="0" applyFont="1" applyBorder="1" applyAlignment="1">
      <alignment horizontal="left" vertical="center" wrapText="1"/>
    </xf>
    <xf numFmtId="0" fontId="25" fillId="0" borderId="0" xfId="0" applyFont="1" applyAlignment="1">
      <alignment horizontal="center" vertical="center"/>
    </xf>
    <xf numFmtId="0" fontId="12" fillId="0" borderId="137" xfId="0" applyFont="1" applyBorder="1" applyAlignment="1">
      <alignment horizontal="center" vertical="center"/>
    </xf>
    <xf numFmtId="0" fontId="12" fillId="0" borderId="124" xfId="0" applyFont="1" applyBorder="1" applyAlignment="1">
      <alignment horizontal="center" vertical="center"/>
    </xf>
    <xf numFmtId="0" fontId="12" fillId="0" borderId="138" xfId="0" applyFont="1" applyBorder="1" applyAlignment="1">
      <alignment horizontal="center" vertical="center"/>
    </xf>
    <xf numFmtId="0" fontId="14" fillId="0" borderId="3" xfId="0" applyFont="1" applyBorder="1" applyAlignment="1">
      <alignment horizontal="center" vertical="center"/>
    </xf>
    <xf numFmtId="0" fontId="14" fillId="0" borderId="2" xfId="0" applyFont="1" applyBorder="1" applyAlignment="1">
      <alignment horizontal="center" vertical="center"/>
    </xf>
    <xf numFmtId="0" fontId="14" fillId="0" borderId="4" xfId="0" applyFont="1" applyBorder="1" applyAlignment="1">
      <alignment horizontal="center" vertical="center"/>
    </xf>
    <xf numFmtId="0" fontId="0" fillId="0" borderId="37" xfId="0" applyBorder="1" applyAlignment="1">
      <alignment horizontal="center" vertical="center"/>
    </xf>
    <xf numFmtId="0" fontId="12" fillId="0" borderId="1" xfId="0" applyFont="1" applyBorder="1" applyAlignment="1">
      <alignment horizontal="center"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0" fillId="0" borderId="3" xfId="0" applyFont="1" applyBorder="1" applyAlignment="1">
      <alignment horizontal="center" vertical="center" wrapText="1"/>
    </xf>
    <xf numFmtId="0" fontId="0" fillId="0" borderId="3" xfId="0" quotePrefix="1" applyFont="1" applyBorder="1" applyAlignment="1">
      <alignment horizontal="right" vertical="center"/>
    </xf>
    <xf numFmtId="0" fontId="0" fillId="0" borderId="4" xfId="0" quotePrefix="1" applyFont="1" applyBorder="1" applyAlignment="1">
      <alignment horizontal="right" vertical="center"/>
    </xf>
    <xf numFmtId="0" fontId="29" fillId="0" borderId="121" xfId="0" applyFont="1" applyBorder="1" applyAlignment="1">
      <alignment horizontal="center" vertical="center"/>
    </xf>
    <xf numFmtId="0" fontId="29" fillId="0" borderId="57" xfId="0" applyFont="1" applyBorder="1" applyAlignment="1">
      <alignment horizontal="center" vertical="center"/>
    </xf>
    <xf numFmtId="0" fontId="29" fillId="0" borderId="120" xfId="0" applyFont="1" applyBorder="1" applyAlignment="1">
      <alignment horizontal="center" vertical="center"/>
    </xf>
    <xf numFmtId="0" fontId="16" fillId="0" borderId="97" xfId="0" applyFont="1" applyBorder="1">
      <alignment vertical="center"/>
    </xf>
    <xf numFmtId="0" fontId="0" fillId="0" borderId="116" xfId="0" applyBorder="1">
      <alignment vertical="center"/>
    </xf>
    <xf numFmtId="0" fontId="12" fillId="0" borderId="80" xfId="0" applyFont="1" applyBorder="1" applyAlignment="1">
      <alignment horizontal="center" vertical="center"/>
    </xf>
    <xf numFmtId="0" fontId="12" fillId="0" borderId="81" xfId="0" applyFont="1" applyBorder="1" applyAlignment="1">
      <alignment horizontal="center" vertical="center"/>
    </xf>
    <xf numFmtId="0" fontId="12" fillId="0" borderId="83" xfId="0" applyFont="1" applyBorder="1" applyAlignment="1">
      <alignment horizontal="center" vertical="center"/>
    </xf>
    <xf numFmtId="0" fontId="16" fillId="0" borderId="80" xfId="0" applyFont="1" applyBorder="1">
      <alignment vertical="center"/>
    </xf>
    <xf numFmtId="0" fontId="0" fillId="0" borderId="83" xfId="0" applyBorder="1">
      <alignment vertical="center"/>
    </xf>
    <xf numFmtId="0" fontId="6" fillId="0" borderId="43" xfId="0" applyFont="1" applyBorder="1" applyAlignment="1">
      <alignment horizontal="left" vertical="center"/>
    </xf>
    <xf numFmtId="0" fontId="6" fillId="0" borderId="0" xfId="0" applyFont="1" applyBorder="1" applyAlignment="1">
      <alignment horizontal="left" vertical="center"/>
    </xf>
    <xf numFmtId="0" fontId="6" fillId="0" borderId="39" xfId="0" applyFont="1" applyBorder="1" applyAlignment="1">
      <alignment horizontal="left" vertical="center"/>
    </xf>
    <xf numFmtId="0" fontId="12" fillId="0" borderId="0" xfId="0" applyFont="1" applyAlignment="1">
      <alignment horizontal="left" vertical="center"/>
    </xf>
    <xf numFmtId="0" fontId="0" fillId="0" borderId="0" xfId="0" applyFont="1" applyAlignment="1">
      <alignment horizontal="left" vertical="center"/>
    </xf>
    <xf numFmtId="0" fontId="12" fillId="0" borderId="0" xfId="0" applyFont="1" applyAlignment="1">
      <alignment horizontal="left" vertical="center" wrapText="1"/>
    </xf>
    <xf numFmtId="0" fontId="26" fillId="0" borderId="0" xfId="0" applyFont="1" applyBorder="1" applyAlignment="1">
      <alignment horizontal="left" vertical="center"/>
    </xf>
    <xf numFmtId="0" fontId="6" fillId="0" borderId="73" xfId="0" applyFont="1" applyBorder="1" applyAlignment="1">
      <alignment horizontal="left" vertical="center"/>
    </xf>
    <xf numFmtId="0" fontId="6" fillId="0" borderId="37" xfId="0" applyFont="1" applyBorder="1" applyAlignment="1">
      <alignment horizontal="left" vertical="center"/>
    </xf>
    <xf numFmtId="0" fontId="6" fillId="0" borderId="38" xfId="0" applyFont="1" applyBorder="1" applyAlignment="1">
      <alignment horizontal="left" vertical="center"/>
    </xf>
    <xf numFmtId="0" fontId="6" fillId="0" borderId="87" xfId="0" applyFont="1" applyBorder="1" applyAlignment="1">
      <alignment horizontal="left" vertical="center"/>
    </xf>
    <xf numFmtId="0" fontId="6" fillId="0" borderId="56" xfId="0" applyFont="1" applyBorder="1" applyAlignment="1">
      <alignment horizontal="left" vertical="center"/>
    </xf>
    <xf numFmtId="0" fontId="6" fillId="0" borderId="88" xfId="0" applyFont="1" applyBorder="1" applyAlignment="1">
      <alignment horizontal="left" vertical="center"/>
    </xf>
    <xf numFmtId="0" fontId="6" fillId="0" borderId="119" xfId="0" applyFont="1" applyBorder="1" applyAlignment="1">
      <alignment horizontal="left" vertical="center"/>
    </xf>
    <xf numFmtId="0" fontId="6" fillId="0" borderId="57" xfId="0" applyFont="1" applyBorder="1" applyAlignment="1">
      <alignment horizontal="left" vertical="center"/>
    </xf>
    <xf numFmtId="0" fontId="6" fillId="0" borderId="122" xfId="0" applyFont="1" applyBorder="1" applyAlignment="1">
      <alignment horizontal="left" vertical="center"/>
    </xf>
    <xf numFmtId="0" fontId="12" fillId="0" borderId="0" xfId="0" applyFont="1" applyBorder="1" applyAlignment="1">
      <alignment horizontal="left" vertical="center" shrinkToFit="1"/>
    </xf>
    <xf numFmtId="0" fontId="12" fillId="0" borderId="0" xfId="0" applyFont="1" applyBorder="1" applyAlignment="1">
      <alignment horizontal="left" vertical="center" wrapText="1"/>
    </xf>
    <xf numFmtId="0" fontId="12" fillId="0" borderId="0" xfId="0" applyFont="1" applyBorder="1" applyAlignment="1">
      <alignment horizontal="left" vertical="center"/>
    </xf>
    <xf numFmtId="0" fontId="40" fillId="0" borderId="0" xfId="0" applyFont="1" applyAlignment="1">
      <alignment horizontal="center" vertical="center"/>
    </xf>
    <xf numFmtId="0" fontId="16" fillId="0" borderId="44" xfId="0" applyFont="1" applyBorder="1" applyAlignment="1">
      <alignment horizontal="center" vertical="center" wrapText="1"/>
    </xf>
    <xf numFmtId="0" fontId="16" fillId="0" borderId="45" xfId="0" applyFont="1" applyBorder="1" applyAlignment="1">
      <alignment horizontal="center" vertical="center"/>
    </xf>
    <xf numFmtId="0" fontId="0" fillId="0" borderId="37" xfId="0" applyFont="1" applyBorder="1" applyAlignment="1">
      <alignment horizontal="left" vertical="center"/>
    </xf>
    <xf numFmtId="0" fontId="31" fillId="0" borderId="0" xfId="0" applyFont="1" applyBorder="1" applyAlignment="1">
      <alignment horizontal="left" vertical="center"/>
    </xf>
    <xf numFmtId="0" fontId="12" fillId="0" borderId="45" xfId="0" applyFont="1" applyBorder="1" applyAlignment="1">
      <alignment horizontal="center" vertical="center"/>
    </xf>
    <xf numFmtId="0" fontId="12" fillId="0" borderId="82" xfId="0" applyFont="1" applyBorder="1" applyAlignment="1">
      <alignment horizontal="center" vertical="center" wrapText="1"/>
    </xf>
    <xf numFmtId="0" fontId="12" fillId="0" borderId="83" xfId="0" applyFont="1" applyBorder="1" applyAlignment="1">
      <alignment horizontal="center" vertical="center" wrapText="1"/>
    </xf>
    <xf numFmtId="0" fontId="1" fillId="0" borderId="0" xfId="19" applyFill="1" applyAlignment="1">
      <alignment horizontal="right" vertical="top"/>
    </xf>
    <xf numFmtId="0" fontId="1" fillId="0" borderId="39" xfId="19" applyBorder="1" applyAlignment="1">
      <alignment horizontal="center" vertical="top" wrapText="1"/>
    </xf>
    <xf numFmtId="0" fontId="107" fillId="0" borderId="49" xfId="19" applyFont="1" applyBorder="1" applyAlignment="1">
      <alignment horizontal="center" vertical="center" shrinkToFit="1"/>
    </xf>
    <xf numFmtId="0" fontId="107" fillId="0" borderId="49" xfId="19" applyFont="1" applyBorder="1" applyAlignment="1">
      <alignment horizontal="center" vertical="center"/>
    </xf>
    <xf numFmtId="0" fontId="74" fillId="0" borderId="3" xfId="15" applyFont="1" applyBorder="1" applyAlignment="1">
      <alignment horizontal="center" vertical="center"/>
    </xf>
    <xf numFmtId="0" fontId="74" fillId="0" borderId="2" xfId="15" applyFont="1" applyBorder="1" applyAlignment="1">
      <alignment horizontal="center" vertical="center"/>
    </xf>
    <xf numFmtId="0" fontId="74" fillId="0" borderId="4" xfId="15" applyFont="1" applyBorder="1" applyAlignment="1">
      <alignment horizontal="center" vertical="center"/>
    </xf>
    <xf numFmtId="0" fontId="74" fillId="10" borderId="3" xfId="15" applyFont="1" applyFill="1" applyBorder="1" applyAlignment="1">
      <alignment horizontal="center" vertical="center"/>
    </xf>
    <xf numFmtId="0" fontId="74" fillId="10" borderId="2" xfId="15" applyFont="1" applyFill="1" applyBorder="1" applyAlignment="1">
      <alignment horizontal="center" vertical="center"/>
    </xf>
    <xf numFmtId="0" fontId="74" fillId="10" borderId="4" xfId="15" applyFont="1" applyFill="1" applyBorder="1" applyAlignment="1">
      <alignment horizontal="center" vertical="center"/>
    </xf>
    <xf numFmtId="0" fontId="74" fillId="0" borderId="3" xfId="15" applyFont="1" applyFill="1" applyBorder="1" applyAlignment="1">
      <alignment horizontal="center" vertical="center"/>
    </xf>
    <xf numFmtId="0" fontId="74" fillId="0" borderId="2" xfId="15" applyFont="1" applyFill="1" applyBorder="1" applyAlignment="1">
      <alignment horizontal="center" vertical="center"/>
    </xf>
    <xf numFmtId="0" fontId="74" fillId="0" borderId="4" xfId="15" applyFont="1" applyFill="1" applyBorder="1" applyAlignment="1">
      <alignment horizontal="center" vertical="center"/>
    </xf>
    <xf numFmtId="0" fontId="88" fillId="0" borderId="0" xfId="15" applyFont="1" applyAlignment="1">
      <alignment horizontal="center" vertical="center"/>
    </xf>
    <xf numFmtId="0" fontId="89" fillId="0" borderId="8" xfId="15" applyFont="1" applyBorder="1" applyAlignment="1">
      <alignment horizontal="left" vertical="center" wrapText="1"/>
    </xf>
    <xf numFmtId="0" fontId="89" fillId="0" borderId="9" xfId="15" applyFont="1" applyBorder="1" applyAlignment="1">
      <alignment horizontal="left" vertical="center"/>
    </xf>
    <xf numFmtId="0" fontId="89" fillId="0" borderId="10" xfId="15" applyFont="1" applyBorder="1" applyAlignment="1">
      <alignment horizontal="left" vertical="center"/>
    </xf>
    <xf numFmtId="0" fontId="89" fillId="0" borderId="5" xfId="15" applyFont="1" applyBorder="1" applyAlignment="1">
      <alignment horizontal="left" vertical="center" wrapText="1"/>
    </xf>
    <xf numFmtId="0" fontId="89" fillId="0" borderId="0" xfId="15" applyFont="1" applyBorder="1" applyAlignment="1">
      <alignment horizontal="left" vertical="center"/>
    </xf>
    <xf numFmtId="0" fontId="89" fillId="0" borderId="11" xfId="15" applyFont="1" applyBorder="1" applyAlignment="1">
      <alignment horizontal="left" vertical="center"/>
    </xf>
    <xf numFmtId="0" fontId="89" fillId="0" borderId="5" xfId="15" applyFont="1" applyBorder="1" applyAlignment="1">
      <alignment horizontal="left" vertical="center"/>
    </xf>
    <xf numFmtId="0" fontId="89" fillId="0" borderId="6" xfId="15" applyFont="1" applyBorder="1" applyAlignment="1">
      <alignment horizontal="left" vertical="center"/>
    </xf>
    <xf numFmtId="0" fontId="89" fillId="0" borderId="7" xfId="15" applyFont="1" applyBorder="1" applyAlignment="1">
      <alignment horizontal="left" vertical="center"/>
    </xf>
    <xf numFmtId="0" fontId="89" fillId="0" borderId="12" xfId="15" applyFont="1" applyBorder="1" applyAlignment="1">
      <alignment horizontal="left" vertical="center"/>
    </xf>
    <xf numFmtId="0" fontId="74" fillId="0" borderId="1" xfId="15" applyFont="1" applyBorder="1" applyAlignment="1">
      <alignment horizontal="center" vertical="center"/>
    </xf>
    <xf numFmtId="0" fontId="74" fillId="10" borderId="1" xfId="15" applyFont="1" applyFill="1" applyBorder="1" applyAlignment="1">
      <alignment horizontal="center" vertical="center"/>
    </xf>
    <xf numFmtId="0" fontId="74" fillId="10" borderId="1" xfId="15" applyFont="1" applyFill="1" applyBorder="1" applyAlignment="1">
      <alignment horizontal="left" vertical="center" indent="1"/>
    </xf>
    <xf numFmtId="0" fontId="74" fillId="10" borderId="17" xfId="15" applyFont="1" applyFill="1" applyBorder="1" applyAlignment="1">
      <alignment horizontal="left" vertical="center" indent="1"/>
    </xf>
    <xf numFmtId="0" fontId="74" fillId="0" borderId="3" xfId="15" applyFont="1" applyBorder="1" applyAlignment="1">
      <alignment horizontal="left" vertical="center" indent="1"/>
    </xf>
    <xf numFmtId="0" fontId="74" fillId="0" borderId="2" xfId="15" applyFont="1" applyBorder="1" applyAlignment="1">
      <alignment horizontal="left" vertical="center" indent="1"/>
    </xf>
    <xf numFmtId="0" fontId="74" fillId="0" borderId="4" xfId="15" applyFont="1" applyBorder="1" applyAlignment="1">
      <alignment horizontal="left" vertical="center" indent="1"/>
    </xf>
    <xf numFmtId="38" fontId="74" fillId="10" borderId="8" xfId="7" applyFont="1" applyFill="1" applyBorder="1" applyAlignment="1">
      <alignment horizontal="center" vertical="center"/>
    </xf>
    <xf numFmtId="38" fontId="74" fillId="10" borderId="9" xfId="7" applyFont="1" applyFill="1" applyBorder="1" applyAlignment="1">
      <alignment horizontal="center" vertical="center"/>
    </xf>
    <xf numFmtId="0" fontId="74" fillId="11" borderId="1" xfId="15" applyFont="1" applyFill="1" applyBorder="1" applyAlignment="1">
      <alignment horizontal="left" vertical="center" indent="1" shrinkToFit="1"/>
    </xf>
    <xf numFmtId="38" fontId="74" fillId="10" borderId="3" xfId="7" applyFont="1" applyFill="1" applyBorder="1" applyAlignment="1">
      <alignment horizontal="center" vertical="center"/>
    </xf>
    <xf numFmtId="38" fontId="74" fillId="10" borderId="2" xfId="7" applyFont="1" applyFill="1" applyBorder="1" applyAlignment="1">
      <alignment horizontal="center" vertical="center"/>
    </xf>
    <xf numFmtId="0" fontId="74" fillId="0" borderId="6" xfId="15" applyFont="1" applyBorder="1" applyAlignment="1">
      <alignment horizontal="left" vertical="center" indent="1"/>
    </xf>
    <xf numFmtId="0" fontId="74" fillId="0" borderId="7" xfId="15" applyFont="1" applyBorder="1" applyAlignment="1">
      <alignment horizontal="left" vertical="center" indent="1"/>
    </xf>
    <xf numFmtId="0" fontId="74" fillId="12" borderId="6" xfId="15" applyFont="1" applyFill="1" applyBorder="1" applyAlignment="1">
      <alignment horizontal="center" vertical="center"/>
    </xf>
    <xf numFmtId="0" fontId="74" fillId="12" borderId="7" xfId="15" applyFont="1" applyFill="1" applyBorder="1" applyAlignment="1">
      <alignment horizontal="center" vertical="center"/>
    </xf>
    <xf numFmtId="0" fontId="74" fillId="12" borderId="12" xfId="15" applyFont="1" applyFill="1" applyBorder="1" applyAlignment="1">
      <alignment horizontal="center" vertical="center"/>
    </xf>
    <xf numFmtId="0" fontId="74" fillId="11" borderId="3" xfId="15" applyFont="1" applyFill="1" applyBorder="1" applyAlignment="1">
      <alignment horizontal="center" vertical="center"/>
    </xf>
    <xf numFmtId="0" fontId="74" fillId="11" borderId="2" xfId="15" applyFont="1" applyFill="1" applyBorder="1" applyAlignment="1">
      <alignment horizontal="center" vertical="center"/>
    </xf>
    <xf numFmtId="0" fontId="74" fillId="11" borderId="4" xfId="15" applyFont="1" applyFill="1" applyBorder="1" applyAlignment="1">
      <alignment horizontal="center" vertical="center"/>
    </xf>
    <xf numFmtId="0" fontId="89" fillId="0" borderId="0" xfId="15" applyFont="1" applyFill="1" applyBorder="1" applyAlignment="1">
      <alignment horizontal="left" vertical="center" wrapText="1"/>
    </xf>
    <xf numFmtId="0" fontId="74" fillId="12" borderId="3" xfId="15" applyFont="1" applyFill="1" applyBorder="1" applyAlignment="1">
      <alignment horizontal="center" vertical="center"/>
    </xf>
    <xf numFmtId="0" fontId="74" fillId="12" borderId="2" xfId="15" applyFont="1" applyFill="1" applyBorder="1" applyAlignment="1">
      <alignment horizontal="center" vertical="center"/>
    </xf>
    <xf numFmtId="0" fontId="74" fillId="12" borderId="4" xfId="15" applyFont="1" applyFill="1" applyBorder="1" applyAlignment="1">
      <alignment horizontal="center" vertical="center"/>
    </xf>
    <xf numFmtId="0" fontId="89" fillId="0" borderId="0" xfId="15" applyFont="1" applyFill="1" applyBorder="1" applyAlignment="1">
      <alignment horizontal="left" vertical="center" wrapText="1" indent="1"/>
    </xf>
    <xf numFmtId="0" fontId="89" fillId="0" borderId="0" xfId="15" applyFont="1" applyFill="1" applyBorder="1" applyAlignment="1">
      <alignment horizontal="left" vertical="center" indent="1"/>
    </xf>
    <xf numFmtId="0" fontId="88" fillId="0" borderId="3" xfId="15" applyFont="1" applyBorder="1" applyAlignment="1">
      <alignment horizontal="center" vertical="center"/>
    </xf>
    <xf numFmtId="0" fontId="88" fillId="0" borderId="2" xfId="15" applyFont="1" applyBorder="1" applyAlignment="1">
      <alignment horizontal="center" vertical="center"/>
    </xf>
    <xf numFmtId="0" fontId="88" fillId="0" borderId="4" xfId="15" applyFont="1" applyBorder="1" applyAlignment="1">
      <alignment horizontal="center" vertical="center"/>
    </xf>
    <xf numFmtId="0" fontId="74" fillId="0" borderId="1" xfId="15" applyFont="1" applyBorder="1" applyAlignment="1">
      <alignment horizontal="center" vertical="center" wrapText="1"/>
    </xf>
    <xf numFmtId="0" fontId="74" fillId="0" borderId="5" xfId="15" applyFont="1" applyBorder="1" applyAlignment="1">
      <alignment horizontal="center" vertical="center"/>
    </xf>
    <xf numFmtId="0" fontId="74" fillId="0" borderId="11" xfId="15" applyFont="1" applyBorder="1" applyAlignment="1">
      <alignment horizontal="center" vertical="center"/>
    </xf>
    <xf numFmtId="177" fontId="74" fillId="12" borderId="1" xfId="15" applyNumberFormat="1" applyFont="1" applyFill="1" applyBorder="1" applyAlignment="1">
      <alignment horizontal="center" vertical="center"/>
    </xf>
    <xf numFmtId="0" fontId="74" fillId="10" borderId="8" xfId="15" applyFont="1" applyFill="1" applyBorder="1" applyAlignment="1">
      <alignment horizontal="center" vertical="center"/>
    </xf>
    <xf numFmtId="0" fontId="74" fillId="10" borderId="9" xfId="15" applyFont="1" applyFill="1" applyBorder="1" applyAlignment="1">
      <alignment horizontal="center" vertical="center"/>
    </xf>
    <xf numFmtId="10" fontId="74" fillId="12" borderId="8" xfId="8" applyNumberFormat="1" applyFont="1" applyFill="1" applyBorder="1" applyAlignment="1">
      <alignment horizontal="center" vertical="center"/>
    </xf>
    <xf numFmtId="10" fontId="74" fillId="12" borderId="9" xfId="8" applyNumberFormat="1" applyFont="1" applyFill="1" applyBorder="1" applyAlignment="1">
      <alignment horizontal="center" vertical="center"/>
    </xf>
    <xf numFmtId="0" fontId="74" fillId="0" borderId="62" xfId="15" applyFont="1" applyFill="1" applyBorder="1" applyAlignment="1">
      <alignment horizontal="center" vertical="center"/>
    </xf>
    <xf numFmtId="0" fontId="74" fillId="0" borderId="68" xfId="15" applyFont="1" applyFill="1" applyBorder="1" applyAlignment="1">
      <alignment horizontal="center" vertical="center"/>
    </xf>
    <xf numFmtId="0" fontId="74" fillId="0" borderId="63" xfId="15" applyFont="1" applyFill="1" applyBorder="1" applyAlignment="1">
      <alignment horizontal="center" vertical="center"/>
    </xf>
    <xf numFmtId="0" fontId="74" fillId="12" borderId="8" xfId="15" applyFont="1" applyFill="1" applyBorder="1" applyAlignment="1">
      <alignment horizontal="center" vertical="center"/>
    </xf>
    <xf numFmtId="0" fontId="74" fillId="12" borderId="9" xfId="15" applyFont="1" applyFill="1" applyBorder="1" applyAlignment="1">
      <alignment horizontal="center" vertical="center"/>
    </xf>
    <xf numFmtId="0" fontId="74" fillId="12" borderId="1" xfId="15" applyFont="1" applyFill="1" applyBorder="1" applyAlignment="1">
      <alignment horizontal="center" vertical="center"/>
    </xf>
    <xf numFmtId="0" fontId="74" fillId="13" borderId="1" xfId="15" applyFont="1" applyFill="1" applyBorder="1" applyAlignment="1">
      <alignment horizontal="center" vertical="center"/>
    </xf>
    <xf numFmtId="0" fontId="74" fillId="0" borderId="5" xfId="15" applyFont="1" applyBorder="1" applyAlignment="1">
      <alignment horizontal="center" vertical="center" wrapText="1"/>
    </xf>
    <xf numFmtId="0" fontId="74" fillId="0" borderId="17" xfId="15" applyFont="1" applyBorder="1" applyAlignment="1">
      <alignment horizontal="center" vertical="center"/>
    </xf>
    <xf numFmtId="0" fontId="74" fillId="0" borderId="36" xfId="15" applyFont="1" applyBorder="1" applyAlignment="1">
      <alignment horizontal="center" vertical="center"/>
    </xf>
    <xf numFmtId="0" fontId="74" fillId="10" borderId="8" xfId="15" applyFont="1" applyFill="1" applyBorder="1" applyAlignment="1">
      <alignment horizontal="left" vertical="top"/>
    </xf>
    <xf numFmtId="0" fontId="74" fillId="10" borderId="9" xfId="15" applyFont="1" applyFill="1" applyBorder="1" applyAlignment="1">
      <alignment horizontal="left" vertical="top"/>
    </xf>
    <xf numFmtId="0" fontId="74" fillId="10" borderId="10" xfId="15" applyFont="1" applyFill="1" applyBorder="1" applyAlignment="1">
      <alignment horizontal="left" vertical="top"/>
    </xf>
    <xf numFmtId="0" fontId="74" fillId="10" borderId="6" xfId="15" applyFont="1" applyFill="1" applyBorder="1" applyAlignment="1">
      <alignment horizontal="left" vertical="top"/>
    </xf>
    <xf numFmtId="0" fontId="74" fillId="10" borderId="7" xfId="15" applyFont="1" applyFill="1" applyBorder="1" applyAlignment="1">
      <alignment horizontal="left" vertical="top"/>
    </xf>
    <xf numFmtId="0" fontId="74" fillId="10" borderId="12" xfId="15" applyFont="1" applyFill="1" applyBorder="1" applyAlignment="1">
      <alignment horizontal="left" vertical="top"/>
    </xf>
    <xf numFmtId="0" fontId="89" fillId="0" borderId="9" xfId="15" applyFont="1" applyBorder="1" applyAlignment="1">
      <alignment vertical="center" wrapText="1"/>
    </xf>
    <xf numFmtId="0" fontId="89" fillId="0" borderId="0" xfId="15" applyFont="1" applyBorder="1" applyAlignment="1">
      <alignment vertical="center" wrapText="1"/>
    </xf>
    <xf numFmtId="0" fontId="74" fillId="0" borderId="71" xfId="15" applyFont="1" applyFill="1" applyBorder="1" applyAlignment="1">
      <alignment horizontal="center" vertical="center"/>
    </xf>
    <xf numFmtId="0" fontId="74" fillId="0" borderId="11" xfId="15" applyFont="1" applyBorder="1" applyAlignment="1">
      <alignment horizontal="center" vertical="center" wrapText="1"/>
    </xf>
    <xf numFmtId="0" fontId="43" fillId="0" borderId="158" xfId="10" applyFont="1" applyBorder="1" applyAlignment="1" applyProtection="1">
      <alignment horizontal="left" vertical="center" wrapText="1"/>
    </xf>
    <xf numFmtId="0" fontId="43" fillId="0" borderId="12" xfId="10" applyFont="1" applyBorder="1" applyAlignment="1" applyProtection="1">
      <alignment horizontal="left" vertical="center" wrapText="1"/>
    </xf>
    <xf numFmtId="0" fontId="78" fillId="0" borderId="0" xfId="10" applyFont="1" applyFill="1" applyAlignment="1" applyProtection="1">
      <alignment horizontal="center" vertical="center"/>
    </xf>
    <xf numFmtId="0" fontId="75" fillId="0" borderId="0" xfId="17" applyFont="1" applyFill="1" applyAlignment="1">
      <alignment horizontal="left" vertical="center" wrapText="1"/>
    </xf>
    <xf numFmtId="0" fontId="50" fillId="7" borderId="17" xfId="10" applyFont="1" applyFill="1" applyBorder="1" applyAlignment="1" applyProtection="1">
      <alignment horizontal="center" vertical="center" shrinkToFit="1"/>
    </xf>
    <xf numFmtId="0" fontId="80" fillId="7" borderId="36" xfId="11" applyFont="1" applyFill="1" applyBorder="1" applyAlignment="1" applyProtection="1">
      <alignment vertical="center" shrinkToFit="1"/>
    </xf>
    <xf numFmtId="179" fontId="50" fillId="12" borderId="3" xfId="10" applyNumberFormat="1" applyFont="1" applyFill="1" applyBorder="1" applyAlignment="1" applyProtection="1">
      <alignment horizontal="center"/>
    </xf>
    <xf numFmtId="179" fontId="50" fillId="12" borderId="2" xfId="10" applyNumberFormat="1" applyFont="1" applyFill="1" applyBorder="1" applyAlignment="1" applyProtection="1">
      <alignment horizontal="center"/>
    </xf>
    <xf numFmtId="179" fontId="50" fillId="12" borderId="4" xfId="10" applyNumberFormat="1" applyFont="1" applyFill="1" applyBorder="1" applyAlignment="1" applyProtection="1">
      <alignment horizontal="center"/>
    </xf>
    <xf numFmtId="0" fontId="50" fillId="7" borderId="17" xfId="10" applyFont="1" applyFill="1" applyBorder="1" applyAlignment="1" applyProtection="1">
      <alignment horizontal="center" vertical="center" wrapText="1"/>
    </xf>
    <xf numFmtId="0" fontId="50" fillId="7" borderId="36" xfId="10" applyFont="1" applyFill="1" applyBorder="1" applyAlignment="1" applyProtection="1">
      <alignment horizontal="center" vertical="center" wrapText="1"/>
    </xf>
    <xf numFmtId="0" fontId="50" fillId="0" borderId="17" xfId="10" applyFont="1" applyBorder="1" applyAlignment="1" applyProtection="1">
      <alignment horizontal="center" vertical="center" wrapText="1" readingOrder="1"/>
    </xf>
    <xf numFmtId="0" fontId="50" fillId="0" borderId="18" xfId="10" applyFont="1" applyBorder="1" applyAlignment="1" applyProtection="1">
      <alignment horizontal="center" vertical="center" wrapText="1" readingOrder="1"/>
    </xf>
    <xf numFmtId="0" fontId="50" fillId="0" borderId="18" xfId="10" applyFont="1" applyBorder="1" applyAlignment="1" applyProtection="1">
      <alignment horizontal="center" vertical="center" readingOrder="1"/>
    </xf>
    <xf numFmtId="0" fontId="50" fillId="0" borderId="36" xfId="10" applyFont="1" applyBorder="1" applyAlignment="1" applyProtection="1">
      <alignment horizontal="center" vertical="center" readingOrder="1"/>
    </xf>
    <xf numFmtId="0" fontId="43" fillId="0" borderId="140" xfId="10" applyFont="1" applyBorder="1" applyAlignment="1" applyProtection="1">
      <alignment horizontal="left" vertical="center" wrapText="1"/>
    </xf>
    <xf numFmtId="0" fontId="43" fillId="0" borderId="141" xfId="10" applyFont="1" applyBorder="1" applyAlignment="1" applyProtection="1">
      <alignment horizontal="left" vertical="center" wrapText="1"/>
    </xf>
    <xf numFmtId="0" fontId="43" fillId="0" borderId="142" xfId="10" applyFont="1" applyBorder="1" applyAlignment="1" applyProtection="1">
      <alignment horizontal="left" vertical="center" wrapText="1"/>
    </xf>
    <xf numFmtId="0" fontId="43" fillId="0" borderId="143" xfId="10" applyFont="1" applyBorder="1" applyAlignment="1" applyProtection="1">
      <alignment horizontal="left" vertical="center" wrapText="1"/>
    </xf>
    <xf numFmtId="0" fontId="43" fillId="0" borderId="144" xfId="10" applyFont="1" applyBorder="1" applyAlignment="1" applyProtection="1">
      <alignment horizontal="left" vertical="center" wrapText="1"/>
    </xf>
    <xf numFmtId="0" fontId="43" fillId="0" borderId="145" xfId="10" applyFont="1" applyBorder="1" applyAlignment="1" applyProtection="1">
      <alignment horizontal="left" vertical="center" wrapText="1"/>
    </xf>
    <xf numFmtId="0" fontId="43" fillId="0" borderId="147" xfId="10" applyFont="1" applyBorder="1" applyAlignment="1" applyProtection="1">
      <alignment horizontal="left" vertical="center" wrapText="1"/>
    </xf>
    <xf numFmtId="0" fontId="43" fillId="0" borderId="148" xfId="10" applyFont="1" applyBorder="1" applyAlignment="1" applyProtection="1">
      <alignment horizontal="left" vertical="center" wrapText="1"/>
    </xf>
    <xf numFmtId="0" fontId="43" fillId="0" borderId="149" xfId="10" applyFont="1" applyBorder="1" applyAlignment="1" applyProtection="1">
      <alignment horizontal="left" vertical="center" wrapText="1"/>
    </xf>
    <xf numFmtId="0" fontId="49" fillId="0" borderId="150" xfId="10" applyFont="1" applyBorder="1" applyAlignment="1" applyProtection="1">
      <alignment horizontal="center" vertical="center" shrinkToFit="1"/>
    </xf>
    <xf numFmtId="0" fontId="49" fillId="0" borderId="153" xfId="10" applyFont="1" applyBorder="1" applyAlignment="1" applyProtection="1">
      <alignment horizontal="center" vertical="center" shrinkToFit="1"/>
    </xf>
    <xf numFmtId="0" fontId="49" fillId="0" borderId="155" xfId="10" applyFont="1" applyBorder="1" applyAlignment="1" applyProtection="1">
      <alignment horizontal="center" vertical="center" shrinkToFit="1"/>
    </xf>
    <xf numFmtId="0" fontId="50" fillId="0" borderId="151" xfId="10" applyFont="1" applyBorder="1" applyAlignment="1" applyProtection="1">
      <alignment horizontal="left" vertical="center"/>
    </xf>
    <xf numFmtId="0" fontId="50" fillId="0" borderId="142" xfId="10" applyFont="1" applyBorder="1" applyAlignment="1" applyProtection="1">
      <alignment horizontal="left" vertical="center"/>
    </xf>
    <xf numFmtId="0" fontId="43" fillId="0" borderId="154" xfId="10" applyFont="1" applyBorder="1" applyAlignment="1" applyProtection="1">
      <alignment horizontal="left" vertical="center" wrapText="1" shrinkToFit="1"/>
    </xf>
    <xf numFmtId="0" fontId="43" fillId="0" borderId="145" xfId="10" applyFont="1" applyBorder="1" applyAlignment="1" applyProtection="1">
      <alignment horizontal="left" vertical="center" wrapText="1" shrinkToFit="1"/>
    </xf>
    <xf numFmtId="0" fontId="43" fillId="0" borderId="156" xfId="10" applyFont="1" applyBorder="1" applyAlignment="1" applyProtection="1">
      <alignment horizontal="left" vertical="center" wrapText="1" shrinkToFit="1"/>
    </xf>
    <xf numFmtId="0" fontId="43" fillId="0" borderId="149" xfId="10" applyFont="1" applyBorder="1" applyAlignment="1" applyProtection="1">
      <alignment horizontal="left" vertical="center" wrapText="1" shrinkToFit="1"/>
    </xf>
    <xf numFmtId="0" fontId="42" fillId="0" borderId="0" xfId="10" applyFont="1" applyFill="1" applyBorder="1" applyAlignment="1" applyProtection="1">
      <alignment horizontal="left" vertical="top" wrapText="1"/>
    </xf>
    <xf numFmtId="0" fontId="75" fillId="0" borderId="0" xfId="17" applyFont="1" applyFill="1" applyAlignment="1">
      <alignment vertical="center"/>
    </xf>
    <xf numFmtId="0" fontId="42" fillId="0" borderId="3" xfId="10" applyFont="1" applyFill="1" applyBorder="1" applyAlignment="1" applyProtection="1">
      <alignment horizontal="center" vertical="top" wrapText="1"/>
    </xf>
    <xf numFmtId="0" fontId="42" fillId="0" borderId="4" xfId="10" applyFont="1" applyFill="1" applyBorder="1" applyAlignment="1" applyProtection="1">
      <alignment horizontal="center" vertical="top" wrapText="1"/>
    </xf>
    <xf numFmtId="0" fontId="42" fillId="0" borderId="3" xfId="10" applyFont="1" applyFill="1" applyBorder="1" applyAlignment="1" applyProtection="1">
      <alignment horizontal="center" vertical="top" shrinkToFit="1"/>
    </xf>
    <xf numFmtId="0" fontId="42" fillId="0" borderId="4" xfId="10" applyFont="1" applyFill="1" applyBorder="1" applyAlignment="1" applyProtection="1">
      <alignment horizontal="center" vertical="top" shrinkToFit="1"/>
    </xf>
    <xf numFmtId="0" fontId="50" fillId="0" borderId="118" xfId="10" applyFont="1" applyFill="1" applyBorder="1" applyAlignment="1" applyProtection="1">
      <alignment horizontal="center" vertical="top" wrapText="1"/>
    </xf>
    <xf numFmtId="0" fontId="50" fillId="0" borderId="117" xfId="10" applyFont="1" applyFill="1" applyBorder="1" applyAlignment="1" applyProtection="1">
      <alignment horizontal="center" vertical="top" wrapText="1"/>
    </xf>
    <xf numFmtId="38" fontId="42" fillId="10" borderId="3" xfId="7" applyFont="1" applyFill="1" applyBorder="1" applyAlignment="1" applyProtection="1">
      <alignment horizontal="center" vertical="center" wrapText="1"/>
    </xf>
    <xf numFmtId="38" fontId="42" fillId="10" borderId="4" xfId="7" applyFont="1" applyFill="1" applyBorder="1" applyAlignment="1" applyProtection="1">
      <alignment horizontal="center" vertical="center" wrapText="1"/>
    </xf>
    <xf numFmtId="38" fontId="42" fillId="12" borderId="93" xfId="7" applyFont="1" applyFill="1" applyBorder="1" applyAlignment="1" applyProtection="1">
      <alignment horizontal="center" vertical="center" wrapText="1"/>
    </xf>
    <xf numFmtId="38" fontId="42" fillId="12" borderId="95" xfId="7" applyFont="1" applyFill="1" applyBorder="1" applyAlignment="1" applyProtection="1">
      <alignment horizontal="center" vertical="center" wrapText="1"/>
    </xf>
    <xf numFmtId="0" fontId="50" fillId="7" borderId="2" xfId="10" applyFont="1" applyFill="1" applyBorder="1" applyAlignment="1" applyProtection="1">
      <alignment horizontal="center"/>
    </xf>
    <xf numFmtId="0" fontId="50" fillId="7" borderId="3" xfId="10" applyFont="1" applyFill="1" applyBorder="1" applyAlignment="1" applyProtection="1">
      <alignment horizontal="center" wrapText="1"/>
    </xf>
    <xf numFmtId="0" fontId="50" fillId="7" borderId="2" xfId="10" applyFont="1" applyFill="1" applyBorder="1" applyAlignment="1" applyProtection="1">
      <alignment horizontal="center" wrapText="1"/>
    </xf>
    <xf numFmtId="0" fontId="50" fillId="7" borderId="4" xfId="10" applyFont="1" applyFill="1" applyBorder="1" applyAlignment="1" applyProtection="1">
      <alignment horizontal="center" wrapText="1"/>
    </xf>
    <xf numFmtId="0" fontId="50" fillId="7" borderId="9" xfId="10" applyFont="1" applyFill="1" applyBorder="1" applyAlignment="1" applyProtection="1">
      <alignment horizontal="center"/>
    </xf>
    <xf numFmtId="0" fontId="42" fillId="0" borderId="3" xfId="10" applyFont="1" applyFill="1" applyBorder="1" applyAlignment="1" applyProtection="1">
      <alignment horizontal="left" vertical="top" wrapText="1"/>
    </xf>
    <xf numFmtId="0" fontId="42" fillId="0" borderId="2" xfId="10" applyFont="1" applyFill="1" applyBorder="1" applyAlignment="1" applyProtection="1">
      <alignment horizontal="left" vertical="top" wrapText="1"/>
    </xf>
    <xf numFmtId="0" fontId="42" fillId="0" borderId="4" xfId="10" applyFont="1" applyFill="1" applyBorder="1" applyAlignment="1" applyProtection="1">
      <alignment horizontal="left" vertical="top" wrapText="1"/>
    </xf>
    <xf numFmtId="0" fontId="42" fillId="0" borderId="5" xfId="10" applyFont="1" applyFill="1" applyBorder="1" applyAlignment="1" applyProtection="1">
      <alignment horizontal="left" vertical="top" wrapText="1"/>
    </xf>
    <xf numFmtId="0" fontId="42" fillId="0" borderId="11" xfId="10" applyFont="1" applyFill="1" applyBorder="1" applyAlignment="1" applyProtection="1">
      <alignment horizontal="left" vertical="top" wrapText="1"/>
    </xf>
    <xf numFmtId="0" fontId="42" fillId="0" borderId="6" xfId="10" applyFont="1" applyFill="1" applyBorder="1" applyAlignment="1" applyProtection="1">
      <alignment horizontal="left" vertical="top" wrapText="1"/>
    </xf>
    <xf numFmtId="0" fontId="42" fillId="0" borderId="7" xfId="10" applyFont="1" applyFill="1" applyBorder="1" applyAlignment="1" applyProtection="1">
      <alignment horizontal="left" vertical="top" wrapText="1"/>
    </xf>
    <xf numFmtId="0" fontId="42" fillId="0" borderId="12" xfId="10" applyFont="1" applyFill="1" applyBorder="1" applyAlignment="1" applyProtection="1">
      <alignment horizontal="left" vertical="top" wrapText="1"/>
    </xf>
    <xf numFmtId="42" fontId="49" fillId="0" borderId="94" xfId="10" applyNumberFormat="1" applyFont="1" applyBorder="1" applyAlignment="1" applyProtection="1">
      <alignment horizontal="center" vertical="center" wrapText="1"/>
    </xf>
    <xf numFmtId="42" fontId="49" fillId="0" borderId="116" xfId="10" applyNumberFormat="1" applyFont="1" applyBorder="1" applyAlignment="1" applyProtection="1">
      <alignment horizontal="center" vertical="center" wrapText="1"/>
    </xf>
    <xf numFmtId="42" fontId="49" fillId="0" borderId="81" xfId="10" applyNumberFormat="1" applyFont="1" applyBorder="1" applyAlignment="1" applyProtection="1">
      <alignment horizontal="center" vertical="center" wrapText="1"/>
    </xf>
    <xf numFmtId="42" fontId="49" fillId="0" borderId="46" xfId="10" applyNumberFormat="1" applyFont="1" applyBorder="1" applyAlignment="1" applyProtection="1">
      <alignment horizontal="center" vertical="center" wrapText="1"/>
    </xf>
    <xf numFmtId="0" fontId="83" fillId="0" borderId="12" xfId="11" applyFont="1" applyFill="1" applyBorder="1" applyAlignment="1" applyProtection="1">
      <alignment horizontal="left" vertical="top" wrapText="1"/>
    </xf>
    <xf numFmtId="0" fontId="83" fillId="0" borderId="36" xfId="11" applyFont="1" applyFill="1" applyBorder="1" applyAlignment="1" applyProtection="1">
      <alignment horizontal="left" vertical="top" wrapText="1"/>
    </xf>
    <xf numFmtId="0" fontId="9" fillId="0" borderId="36" xfId="0" applyFont="1" applyFill="1" applyBorder="1" applyAlignment="1">
      <alignment horizontal="center" vertical="center"/>
    </xf>
    <xf numFmtId="0" fontId="9" fillId="0" borderId="6" xfId="0" applyFont="1" applyFill="1" applyBorder="1" applyAlignment="1">
      <alignment vertical="center"/>
    </xf>
    <xf numFmtId="0" fontId="0" fillId="0" borderId="12" xfId="0" applyFont="1" applyFill="1" applyBorder="1" applyAlignment="1">
      <alignment vertical="center"/>
    </xf>
    <xf numFmtId="0" fontId="11" fillId="0" borderId="6" xfId="0" applyFont="1" applyFill="1" applyBorder="1" applyAlignment="1">
      <alignment vertical="center"/>
    </xf>
    <xf numFmtId="0" fontId="11" fillId="0" borderId="7" xfId="0" applyFont="1" applyFill="1" applyBorder="1" applyAlignment="1">
      <alignment horizontal="left" vertical="center" wrapText="1"/>
    </xf>
  </cellXfs>
  <cellStyles count="20">
    <cellStyle name="パーセント 2" xfId="8" xr:uid="{00000000-0005-0000-0000-000000000000}"/>
    <cellStyle name="パーセント 2 2" xfId="18" xr:uid="{00000000-0005-0000-0000-000001000000}"/>
    <cellStyle name="桁区切り 2" xfId="7" xr:uid="{00000000-0005-0000-0000-000002000000}"/>
    <cellStyle name="桁区切り 2 2" xfId="13" xr:uid="{00000000-0005-0000-0000-000003000000}"/>
    <cellStyle name="桁区切り 3" xfId="12" xr:uid="{00000000-0005-0000-0000-000004000000}"/>
    <cellStyle name="標準" xfId="0" builtinId="0"/>
    <cellStyle name="標準 2" xfId="5" xr:uid="{00000000-0005-0000-0000-000006000000}"/>
    <cellStyle name="標準 2 2" xfId="9" xr:uid="{00000000-0005-0000-0000-000007000000}"/>
    <cellStyle name="標準 2 2 2" xfId="10" xr:uid="{00000000-0005-0000-0000-000008000000}"/>
    <cellStyle name="標準 2 3" xfId="17" xr:uid="{00000000-0005-0000-0000-000009000000}"/>
    <cellStyle name="標準 3" xfId="6" xr:uid="{00000000-0005-0000-0000-00000A000000}"/>
    <cellStyle name="標準 3 2" xfId="11" xr:uid="{00000000-0005-0000-0000-00000B000000}"/>
    <cellStyle name="標準 3 2 2" xfId="15" xr:uid="{00000000-0005-0000-0000-00000C000000}"/>
    <cellStyle name="標準 3 3" xfId="16" xr:uid="{00000000-0005-0000-0000-00000D000000}"/>
    <cellStyle name="標準 4" xfId="14" xr:uid="{00000000-0005-0000-0000-00000E000000}"/>
    <cellStyle name="標準 5" xfId="19" xr:uid="{00000000-0005-0000-0000-00000F000000}"/>
    <cellStyle name="標準_加算届出書H1804" xfId="1" xr:uid="{00000000-0005-0000-0000-000010000000}"/>
    <cellStyle name="標準_加算別紙ds" xfId="2" xr:uid="{00000000-0005-0000-0000-000011000000}"/>
    <cellStyle name="標準_加算別紙ss" xfId="3" xr:uid="{00000000-0005-0000-0000-000012000000}"/>
    <cellStyle name="標準_人材要件に関する調書" xfId="4" xr:uid="{00000000-0005-0000-0000-000013000000}"/>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theme/theme1.xml" Type="http://schemas.openxmlformats.org/officeDocument/2006/relationships/theme"/><Relationship Id="rId26" Target="styles.xml" Type="http://schemas.openxmlformats.org/officeDocument/2006/relationships/styles"/><Relationship Id="rId27" Target="sharedStrings.xml" Type="http://schemas.openxmlformats.org/officeDocument/2006/relationships/sharedStrings"/><Relationship Id="rId28"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9524</xdr:colOff>
      <xdr:row>4</xdr:row>
      <xdr:rowOff>9525</xdr:rowOff>
    </xdr:from>
    <xdr:to>
      <xdr:col>8</xdr:col>
      <xdr:colOff>161924</xdr:colOff>
      <xdr:row>29</xdr:row>
      <xdr:rowOff>95250</xdr:rowOff>
    </xdr:to>
    <xdr:sp macro="" textlink="">
      <xdr:nvSpPr>
        <xdr:cNvPr id="2" name="正方形/長方形 1">
          <a:extLst>
            <a:ext uri="{FF2B5EF4-FFF2-40B4-BE49-F238E27FC236}">
              <a16:creationId xmlns:a16="http://schemas.microsoft.com/office/drawing/2014/main" id="{00000000-0008-0000-0000-000004000000}"/>
            </a:ext>
          </a:extLst>
        </xdr:cNvPr>
        <xdr:cNvSpPr/>
      </xdr:nvSpPr>
      <xdr:spPr>
        <a:xfrm>
          <a:off x="295274" y="790575"/>
          <a:ext cx="5791200" cy="5210175"/>
        </a:xfrm>
        <a:prstGeom prst="rect">
          <a:avLst/>
        </a:prstGeom>
        <a:noFill/>
        <a:ln w="28575">
          <a:solidFill>
            <a:srgbClr val="189E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276225</xdr:colOff>
      <xdr:row>14</xdr:row>
      <xdr:rowOff>38100</xdr:rowOff>
    </xdr:from>
    <xdr:to>
      <xdr:col>9</xdr:col>
      <xdr:colOff>0</xdr:colOff>
      <xdr:row>17</xdr:row>
      <xdr:rowOff>133350</xdr:rowOff>
    </xdr:to>
    <xdr:sp macro="" textlink="">
      <xdr:nvSpPr>
        <xdr:cNvPr id="3" name="矢印: 右 4">
          <a:extLst>
            <a:ext uri="{FF2B5EF4-FFF2-40B4-BE49-F238E27FC236}">
              <a16:creationId xmlns:a16="http://schemas.microsoft.com/office/drawing/2014/main" id="{00000000-0008-0000-0000-000005000000}"/>
            </a:ext>
          </a:extLst>
        </xdr:cNvPr>
        <xdr:cNvSpPr/>
      </xdr:nvSpPr>
      <xdr:spPr>
        <a:xfrm>
          <a:off x="6200775" y="2924175"/>
          <a:ext cx="257175" cy="752475"/>
        </a:xfrm>
        <a:prstGeom prst="rightArrow">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76200</xdr:colOff>
      <xdr:row>23</xdr:row>
      <xdr:rowOff>133349</xdr:rowOff>
    </xdr:from>
    <xdr:to>
      <xdr:col>18</xdr:col>
      <xdr:colOff>476249</xdr:colOff>
      <xdr:row>26</xdr:row>
      <xdr:rowOff>114300</xdr:rowOff>
    </xdr:to>
    <xdr:sp macro="" textlink="">
      <xdr:nvSpPr>
        <xdr:cNvPr id="4" name="正方形/長方形 3">
          <a:extLst>
            <a:ext uri="{FF2B5EF4-FFF2-40B4-BE49-F238E27FC236}">
              <a16:creationId xmlns:a16="http://schemas.microsoft.com/office/drawing/2014/main" id="{00000000-0008-0000-0000-000006000000}"/>
            </a:ext>
          </a:extLst>
        </xdr:cNvPr>
        <xdr:cNvSpPr/>
      </xdr:nvSpPr>
      <xdr:spPr>
        <a:xfrm>
          <a:off x="6534150" y="4810124"/>
          <a:ext cx="5105399" cy="666751"/>
        </a:xfrm>
        <a:prstGeom prst="rect">
          <a:avLst/>
        </a:prstGeom>
        <a:noFill/>
        <a:ln w="60325" cmpd="dbl">
          <a:solidFill>
            <a:srgbClr val="F4441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85725</xdr:colOff>
      <xdr:row>4</xdr:row>
      <xdr:rowOff>0</xdr:rowOff>
    </xdr:from>
    <xdr:to>
      <xdr:col>18</xdr:col>
      <xdr:colOff>485775</xdr:colOff>
      <xdr:row>21</xdr:row>
      <xdr:rowOff>142875</xdr:rowOff>
    </xdr:to>
    <xdr:sp macro="" textlink="">
      <xdr:nvSpPr>
        <xdr:cNvPr id="5" name="正方形/長方形 4">
          <a:extLst>
            <a:ext uri="{FF2B5EF4-FFF2-40B4-BE49-F238E27FC236}">
              <a16:creationId xmlns:a16="http://schemas.microsoft.com/office/drawing/2014/main" id="{00000000-0008-0000-0000-000007000000}"/>
            </a:ext>
          </a:extLst>
        </xdr:cNvPr>
        <xdr:cNvSpPr/>
      </xdr:nvSpPr>
      <xdr:spPr>
        <a:xfrm>
          <a:off x="6543675" y="781050"/>
          <a:ext cx="5105400" cy="3781425"/>
        </a:xfrm>
        <a:prstGeom prst="rect">
          <a:avLst/>
        </a:prstGeom>
        <a:noFill/>
        <a:ln w="28575">
          <a:solidFill>
            <a:srgbClr val="F4441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600075</xdr:colOff>
      <xdr:row>26</xdr:row>
      <xdr:rowOff>123825</xdr:rowOff>
    </xdr:from>
    <xdr:to>
      <xdr:col>1</xdr:col>
      <xdr:colOff>1838325</xdr:colOff>
      <xdr:row>27</xdr:row>
      <xdr:rowOff>152400</xdr:rowOff>
    </xdr:to>
    <xdr:sp macro="" textlink="">
      <xdr:nvSpPr>
        <xdr:cNvPr id="6" name="Button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1040000}"/>
            </a:ext>
          </a:extLst>
        </xdr:cNvPr>
        <xdr:cNvSpPr/>
      </xdr:nvSpPr>
      <xdr:spPr bwMode="auto">
        <a:xfrm>
          <a:off x="885825" y="5486400"/>
          <a:ext cx="1238250" cy="20955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↓入力枠を増やす</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xdr:col>
      <xdr:colOff>9524</xdr:colOff>
      <xdr:row>4</xdr:row>
      <xdr:rowOff>9525</xdr:rowOff>
    </xdr:from>
    <xdr:to>
      <xdr:col>8</xdr:col>
      <xdr:colOff>161924</xdr:colOff>
      <xdr:row>29</xdr:row>
      <xdr:rowOff>95250</xdr:rowOff>
    </xdr:to>
    <xdr:sp macro="" textlink="">
      <xdr:nvSpPr>
        <xdr:cNvPr id="2" name="正方形/長方形 1">
          <a:extLst>
            <a:ext uri="{FF2B5EF4-FFF2-40B4-BE49-F238E27FC236}">
              <a16:creationId xmlns:a16="http://schemas.microsoft.com/office/drawing/2014/main" id="{EDB3A674-9443-43DA-9103-AA6EDB0C194C}"/>
            </a:ext>
          </a:extLst>
        </xdr:cNvPr>
        <xdr:cNvSpPr/>
      </xdr:nvSpPr>
      <xdr:spPr>
        <a:xfrm>
          <a:off x="295274" y="790575"/>
          <a:ext cx="5791200" cy="5210175"/>
        </a:xfrm>
        <a:prstGeom prst="rect">
          <a:avLst/>
        </a:prstGeom>
        <a:noFill/>
        <a:ln w="28575">
          <a:solidFill>
            <a:srgbClr val="189E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276225</xdr:colOff>
      <xdr:row>14</xdr:row>
      <xdr:rowOff>38100</xdr:rowOff>
    </xdr:from>
    <xdr:to>
      <xdr:col>9</xdr:col>
      <xdr:colOff>0</xdr:colOff>
      <xdr:row>17</xdr:row>
      <xdr:rowOff>133350</xdr:rowOff>
    </xdr:to>
    <xdr:sp macro="" textlink="">
      <xdr:nvSpPr>
        <xdr:cNvPr id="3" name="矢印: 右 2">
          <a:extLst>
            <a:ext uri="{FF2B5EF4-FFF2-40B4-BE49-F238E27FC236}">
              <a16:creationId xmlns:a16="http://schemas.microsoft.com/office/drawing/2014/main" id="{BA106B7F-7930-4892-92E8-66FD6C6C1DD9}"/>
            </a:ext>
          </a:extLst>
        </xdr:cNvPr>
        <xdr:cNvSpPr/>
      </xdr:nvSpPr>
      <xdr:spPr>
        <a:xfrm>
          <a:off x="6200775" y="2924175"/>
          <a:ext cx="257175" cy="752475"/>
        </a:xfrm>
        <a:prstGeom prst="rightArrow">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76200</xdr:colOff>
      <xdr:row>23</xdr:row>
      <xdr:rowOff>133349</xdr:rowOff>
    </xdr:from>
    <xdr:to>
      <xdr:col>18</xdr:col>
      <xdr:colOff>476249</xdr:colOff>
      <xdr:row>26</xdr:row>
      <xdr:rowOff>114300</xdr:rowOff>
    </xdr:to>
    <xdr:sp macro="" textlink="">
      <xdr:nvSpPr>
        <xdr:cNvPr id="4" name="正方形/長方形 3">
          <a:extLst>
            <a:ext uri="{FF2B5EF4-FFF2-40B4-BE49-F238E27FC236}">
              <a16:creationId xmlns:a16="http://schemas.microsoft.com/office/drawing/2014/main" id="{E65E5F2D-5AE6-47FE-9FFA-932465D7CFDE}"/>
            </a:ext>
          </a:extLst>
        </xdr:cNvPr>
        <xdr:cNvSpPr/>
      </xdr:nvSpPr>
      <xdr:spPr>
        <a:xfrm>
          <a:off x="6534150" y="4810124"/>
          <a:ext cx="5105399" cy="666751"/>
        </a:xfrm>
        <a:prstGeom prst="rect">
          <a:avLst/>
        </a:prstGeom>
        <a:noFill/>
        <a:ln w="60325" cmpd="dbl">
          <a:solidFill>
            <a:srgbClr val="F4441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85725</xdr:colOff>
      <xdr:row>4</xdr:row>
      <xdr:rowOff>0</xdr:rowOff>
    </xdr:from>
    <xdr:to>
      <xdr:col>18</xdr:col>
      <xdr:colOff>485775</xdr:colOff>
      <xdr:row>21</xdr:row>
      <xdr:rowOff>142875</xdr:rowOff>
    </xdr:to>
    <xdr:sp macro="" textlink="">
      <xdr:nvSpPr>
        <xdr:cNvPr id="5" name="正方形/長方形 4">
          <a:extLst>
            <a:ext uri="{FF2B5EF4-FFF2-40B4-BE49-F238E27FC236}">
              <a16:creationId xmlns:a16="http://schemas.microsoft.com/office/drawing/2014/main" id="{01FBA27E-4775-43DA-88E5-06A50CAF4D6F}"/>
            </a:ext>
          </a:extLst>
        </xdr:cNvPr>
        <xdr:cNvSpPr/>
      </xdr:nvSpPr>
      <xdr:spPr>
        <a:xfrm>
          <a:off x="6543675" y="781050"/>
          <a:ext cx="5105400" cy="3781425"/>
        </a:xfrm>
        <a:prstGeom prst="rect">
          <a:avLst/>
        </a:prstGeom>
        <a:noFill/>
        <a:ln w="28575">
          <a:solidFill>
            <a:srgbClr val="F4441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600075</xdr:colOff>
      <xdr:row>26</xdr:row>
      <xdr:rowOff>123825</xdr:rowOff>
    </xdr:from>
    <xdr:to>
      <xdr:col>1</xdr:col>
      <xdr:colOff>1838325</xdr:colOff>
      <xdr:row>27</xdr:row>
      <xdr:rowOff>152400</xdr:rowOff>
    </xdr:to>
    <xdr:sp macro="" textlink="">
      <xdr:nvSpPr>
        <xdr:cNvPr id="6" name="Button 1" hidden="1">
          <a:extLst>
            <a:ext uri="{63B3BB69-23CF-44E3-9099-C40C66FF867C}">
              <a14:compatExt xmlns:a14="http://schemas.microsoft.com/office/drawing/2010/main" spid="_x0000_s2049"/>
            </a:ext>
            <a:ext uri="{FF2B5EF4-FFF2-40B4-BE49-F238E27FC236}">
              <a16:creationId xmlns:a16="http://schemas.microsoft.com/office/drawing/2014/main" id="{124F2E40-12FD-4180-AC41-187AB7635C7B}"/>
            </a:ext>
          </a:extLst>
        </xdr:cNvPr>
        <xdr:cNvSpPr/>
      </xdr:nvSpPr>
      <xdr:spPr bwMode="auto">
        <a:xfrm>
          <a:off x="885825" y="5486400"/>
          <a:ext cx="1238250" cy="20955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↓入力枠を増やす</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24</xdr:col>
      <xdr:colOff>105833</xdr:colOff>
      <xdr:row>30</xdr:row>
      <xdr:rowOff>179917</xdr:rowOff>
    </xdr:from>
    <xdr:to>
      <xdr:col>25</xdr:col>
      <xdr:colOff>201083</xdr:colOff>
      <xdr:row>34</xdr:row>
      <xdr:rowOff>10584</xdr:rowOff>
    </xdr:to>
    <xdr:sp macro="" textlink="">
      <xdr:nvSpPr>
        <xdr:cNvPr id="2" name="右矢印 1">
          <a:extLst>
            <a:ext uri="{FF2B5EF4-FFF2-40B4-BE49-F238E27FC236}">
              <a16:creationId xmlns:a16="http://schemas.microsoft.com/office/drawing/2014/main" id="{00000000-0008-0000-1600-000002000000}"/>
            </a:ext>
          </a:extLst>
        </xdr:cNvPr>
        <xdr:cNvSpPr/>
      </xdr:nvSpPr>
      <xdr:spPr>
        <a:xfrm>
          <a:off x="6963833" y="6466417"/>
          <a:ext cx="381000" cy="668867"/>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55</xdr:row>
      <xdr:rowOff>88900</xdr:rowOff>
    </xdr:from>
    <xdr:to>
      <xdr:col>21</xdr:col>
      <xdr:colOff>226485</xdr:colOff>
      <xdr:row>58</xdr:row>
      <xdr:rowOff>194733</xdr:rowOff>
    </xdr:to>
    <xdr:sp macro="" textlink="">
      <xdr:nvSpPr>
        <xdr:cNvPr id="3" name="右矢印 2">
          <a:extLst>
            <a:ext uri="{FF2B5EF4-FFF2-40B4-BE49-F238E27FC236}">
              <a16:creationId xmlns:a16="http://schemas.microsoft.com/office/drawing/2014/main" id="{00000000-0008-0000-1600-000003000000}"/>
            </a:ext>
          </a:extLst>
        </xdr:cNvPr>
        <xdr:cNvSpPr/>
      </xdr:nvSpPr>
      <xdr:spPr>
        <a:xfrm>
          <a:off x="5846235" y="11614150"/>
          <a:ext cx="381000" cy="734483"/>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18.bin" Type="http://schemas.openxmlformats.org/officeDocument/2006/relationships/printerSettings"/><Relationship Id="rId2" Target="../drawings/drawing1.xml" Type="http://schemas.openxmlformats.org/officeDocument/2006/relationships/drawing"/></Relationships>
</file>

<file path=xl/worksheets/_rels/sheet22.xml.rels><?xml version="1.0" encoding="UTF-8" standalone="yes"?><Relationships xmlns="http://schemas.openxmlformats.org/package/2006/relationships"><Relationship Id="rId1" Target="../printerSettings/printerSettings19.bin" Type="http://schemas.openxmlformats.org/officeDocument/2006/relationships/printerSettings"/><Relationship Id="rId2" Target="../drawings/drawing2.xml" Type="http://schemas.openxmlformats.org/officeDocument/2006/relationships/drawing"/></Relationships>
</file>

<file path=xl/worksheets/_rels/sheet23.xml.rels><?xml version="1.0" encoding="UTF-8" standalone="yes"?><Relationships xmlns="http://schemas.openxmlformats.org/package/2006/relationships"><Relationship Id="rId1" Target="../printerSettings/printerSettings20.bin" Type="http://schemas.openxmlformats.org/officeDocument/2006/relationships/printerSettings"/><Relationship Id="rId2" Target="../drawings/drawing3.xml" Type="http://schemas.openxmlformats.org/officeDocument/2006/relationships/drawing"/></Relationships>
</file>

<file path=xl/worksheets/_rels/sheet24.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X74"/>
  <sheetViews>
    <sheetView view="pageBreakPreview" zoomScaleNormal="100" zoomScaleSheetLayoutView="100" workbookViewId="0">
      <selection activeCell="G53" sqref="G53"/>
    </sheetView>
  </sheetViews>
  <sheetFormatPr defaultRowHeight="11.25" x14ac:dyDescent="0.15"/>
  <cols>
    <col min="1" max="1" width="2.83203125" style="86" customWidth="1"/>
    <col min="2" max="2" width="5.1640625" style="86" customWidth="1"/>
    <col min="3" max="3" width="3.83203125" style="86" customWidth="1"/>
    <col min="4" max="4" width="12.6640625" style="86" customWidth="1"/>
    <col min="5" max="5" width="11.5" style="86" customWidth="1"/>
    <col min="6" max="13" width="4.33203125" style="86" customWidth="1"/>
    <col min="14" max="14" width="3.83203125" style="86" customWidth="1"/>
    <col min="15" max="20" width="4.33203125" style="86" customWidth="1"/>
    <col min="21" max="21" width="8.83203125" style="86" customWidth="1"/>
    <col min="22" max="22" width="11.5" style="86" customWidth="1"/>
    <col min="23" max="23" width="14.83203125" style="86" customWidth="1"/>
    <col min="24" max="24" width="2.83203125" style="86" customWidth="1"/>
    <col min="25" max="16384" width="9.33203125" style="86"/>
  </cols>
  <sheetData>
    <row r="1" spans="2:23" ht="8.25" customHeight="1" x14ac:dyDescent="0.15">
      <c r="B1" s="85"/>
    </row>
    <row r="2" spans="2:23" ht="13.5" customHeight="1" x14ac:dyDescent="0.15">
      <c r="T2" s="87" t="s">
        <v>31</v>
      </c>
      <c r="U2" s="88"/>
      <c r="V2" s="885"/>
      <c r="W2" s="857"/>
    </row>
    <row r="3" spans="2:23" ht="19.5" customHeight="1" x14ac:dyDescent="0.15">
      <c r="B3" s="89" t="s">
        <v>160</v>
      </c>
      <c r="C3" s="90"/>
      <c r="D3" s="90"/>
      <c r="E3" s="90"/>
      <c r="F3" s="90"/>
      <c r="G3" s="90"/>
      <c r="H3" s="90"/>
      <c r="I3" s="90"/>
      <c r="J3" s="90"/>
      <c r="K3" s="90"/>
      <c r="L3" s="90"/>
      <c r="M3" s="90"/>
      <c r="N3" s="90"/>
      <c r="O3" s="90"/>
      <c r="P3" s="90"/>
      <c r="Q3" s="90"/>
      <c r="R3" s="90"/>
      <c r="S3" s="90"/>
      <c r="T3" s="90"/>
      <c r="U3" s="90"/>
      <c r="V3" s="90"/>
      <c r="W3" s="90"/>
    </row>
    <row r="4" spans="2:23" ht="13.5" customHeight="1" x14ac:dyDescent="0.15">
      <c r="W4" s="91" t="s">
        <v>454</v>
      </c>
    </row>
    <row r="5" spans="2:23" ht="13.5" customHeight="1" x14ac:dyDescent="0.15">
      <c r="C5" s="85" t="s">
        <v>161</v>
      </c>
    </row>
    <row r="6" spans="2:23" ht="13.5" customHeight="1" x14ac:dyDescent="0.15">
      <c r="O6" s="85" t="s">
        <v>32</v>
      </c>
    </row>
    <row r="7" spans="2:23" ht="13.5" customHeight="1" x14ac:dyDescent="0.15">
      <c r="O7" s="85" t="s">
        <v>96</v>
      </c>
      <c r="W7" s="92"/>
    </row>
    <row r="8" spans="2:23" ht="13.5" customHeight="1" x14ac:dyDescent="0.15">
      <c r="C8" s="85" t="s">
        <v>162</v>
      </c>
      <c r="O8" s="85" t="s">
        <v>97</v>
      </c>
    </row>
    <row r="9" spans="2:23" ht="13.5" customHeight="1" x14ac:dyDescent="0.15">
      <c r="B9" s="93"/>
      <c r="C9" s="93"/>
      <c r="D9" s="93"/>
      <c r="E9" s="93"/>
      <c r="F9" s="93"/>
      <c r="G9" s="93"/>
      <c r="H9" s="93"/>
      <c r="I9" s="93"/>
      <c r="J9" s="93"/>
      <c r="K9" s="93"/>
      <c r="L9" s="93"/>
      <c r="M9" s="93"/>
      <c r="N9" s="93"/>
      <c r="O9" s="93"/>
      <c r="P9" s="147" t="s">
        <v>33</v>
      </c>
      <c r="Q9" s="94"/>
      <c r="R9" s="95"/>
      <c r="S9" s="95"/>
      <c r="T9" s="94"/>
      <c r="U9" s="96"/>
      <c r="V9" s="97"/>
      <c r="W9" s="98"/>
    </row>
    <row r="10" spans="2:23" ht="13.5" customHeight="1" x14ac:dyDescent="0.15">
      <c r="B10" s="890" t="s">
        <v>34</v>
      </c>
      <c r="C10" s="613" t="s">
        <v>35</v>
      </c>
      <c r="D10" s="99"/>
      <c r="E10" s="99"/>
      <c r="F10" s="100"/>
      <c r="G10" s="101"/>
      <c r="H10" s="102"/>
      <c r="I10" s="102"/>
      <c r="J10" s="102"/>
      <c r="K10" s="102"/>
      <c r="L10" s="102"/>
      <c r="M10" s="102"/>
      <c r="N10" s="102"/>
      <c r="O10" s="102"/>
      <c r="P10" s="102"/>
      <c r="Q10" s="102"/>
      <c r="R10" s="102"/>
      <c r="S10" s="102"/>
      <c r="T10" s="102"/>
      <c r="U10" s="102"/>
      <c r="V10" s="102"/>
      <c r="W10" s="103"/>
    </row>
    <row r="11" spans="2:23" ht="21" customHeight="1" x14ac:dyDescent="0.15">
      <c r="B11" s="848"/>
      <c r="C11" s="104" t="s">
        <v>36</v>
      </c>
      <c r="D11" s="105"/>
      <c r="E11" s="105"/>
      <c r="F11" s="106"/>
      <c r="G11" s="107"/>
      <c r="H11" s="108"/>
      <c r="I11" s="108"/>
      <c r="J11" s="108"/>
      <c r="K11" s="108"/>
      <c r="L11" s="108"/>
      <c r="M11" s="108"/>
      <c r="N11" s="108"/>
      <c r="O11" s="108"/>
      <c r="P11" s="108"/>
      <c r="Q11" s="108"/>
      <c r="R11" s="108"/>
      <c r="S11" s="108"/>
      <c r="T11" s="108"/>
      <c r="U11" s="108"/>
      <c r="V11" s="108"/>
      <c r="W11" s="109"/>
    </row>
    <row r="12" spans="2:23" ht="13.5" customHeight="1" x14ac:dyDescent="0.15">
      <c r="B12" s="848"/>
      <c r="C12" s="862" t="s">
        <v>729</v>
      </c>
      <c r="D12" s="863"/>
      <c r="E12" s="863"/>
      <c r="F12" s="864"/>
      <c r="G12" s="613" t="s">
        <v>37</v>
      </c>
      <c r="H12" s="99"/>
      <c r="I12" s="99"/>
      <c r="J12" s="99"/>
      <c r="K12" s="99"/>
      <c r="L12" s="99"/>
      <c r="M12" s="99"/>
      <c r="N12" s="99"/>
      <c r="O12" s="99"/>
      <c r="P12" s="99"/>
      <c r="Q12" s="99"/>
      <c r="R12" s="99"/>
      <c r="S12" s="99"/>
      <c r="T12" s="99"/>
      <c r="U12" s="99"/>
      <c r="V12" s="99"/>
      <c r="W12" s="100"/>
    </row>
    <row r="13" spans="2:23" ht="21" customHeight="1" x14ac:dyDescent="0.15">
      <c r="B13" s="848"/>
      <c r="C13" s="865"/>
      <c r="D13" s="863"/>
      <c r="E13" s="863"/>
      <c r="F13" s="864"/>
      <c r="G13" s="110" t="s">
        <v>38</v>
      </c>
      <c r="H13" s="111"/>
      <c r="I13" s="111"/>
      <c r="J13" s="111"/>
      <c r="K13" s="111"/>
      <c r="L13" s="111"/>
      <c r="M13" s="111"/>
      <c r="N13" s="111"/>
      <c r="O13" s="111"/>
      <c r="P13" s="111"/>
      <c r="Q13" s="111"/>
      <c r="R13" s="111"/>
      <c r="S13" s="111"/>
      <c r="T13" s="111"/>
      <c r="U13" s="111"/>
      <c r="V13" s="111"/>
      <c r="W13" s="112"/>
    </row>
    <row r="14" spans="2:23" ht="13.5" customHeight="1" x14ac:dyDescent="0.15">
      <c r="B14" s="848"/>
      <c r="C14" s="866"/>
      <c r="D14" s="867"/>
      <c r="E14" s="867"/>
      <c r="F14" s="868"/>
      <c r="G14" s="107" t="s">
        <v>39</v>
      </c>
      <c r="H14" s="108"/>
      <c r="I14" s="108"/>
      <c r="J14" s="108"/>
      <c r="K14" s="108"/>
      <c r="L14" s="108"/>
      <c r="M14" s="108"/>
      <c r="N14" s="108"/>
      <c r="O14" s="108"/>
      <c r="P14" s="108"/>
      <c r="Q14" s="108"/>
      <c r="R14" s="108"/>
      <c r="S14" s="108"/>
      <c r="T14" s="108"/>
      <c r="U14" s="108"/>
      <c r="V14" s="108"/>
      <c r="W14" s="109"/>
    </row>
    <row r="15" spans="2:23" ht="15" customHeight="1" x14ac:dyDescent="0.15">
      <c r="B15" s="848"/>
      <c r="C15" s="613" t="s">
        <v>40</v>
      </c>
      <c r="D15" s="99"/>
      <c r="E15" s="99"/>
      <c r="F15" s="100"/>
      <c r="G15" s="87" t="s">
        <v>41</v>
      </c>
      <c r="H15" s="94"/>
      <c r="I15" s="96"/>
      <c r="J15" s="844"/>
      <c r="K15" s="841"/>
      <c r="L15" s="841"/>
      <c r="M15" s="841"/>
      <c r="N15" s="841"/>
      <c r="O15" s="841"/>
      <c r="P15" s="857"/>
      <c r="Q15" s="87" t="s">
        <v>42</v>
      </c>
      <c r="R15" s="94"/>
      <c r="S15" s="94"/>
      <c r="T15" s="96"/>
      <c r="U15" s="844"/>
      <c r="V15" s="845"/>
      <c r="W15" s="846"/>
    </row>
    <row r="16" spans="2:23" ht="15" customHeight="1" x14ac:dyDescent="0.15">
      <c r="B16" s="848"/>
      <c r="C16" s="113" t="s">
        <v>43</v>
      </c>
      <c r="D16" s="114"/>
      <c r="E16" s="114"/>
      <c r="F16" s="115"/>
      <c r="G16" s="116" t="s">
        <v>44</v>
      </c>
      <c r="H16" s="117"/>
      <c r="I16" s="118"/>
      <c r="J16" s="886"/>
      <c r="K16" s="891"/>
      <c r="L16" s="891"/>
      <c r="M16" s="891"/>
      <c r="N16" s="891"/>
      <c r="O16" s="891"/>
      <c r="P16" s="892"/>
      <c r="Q16" s="116" t="s">
        <v>45</v>
      </c>
      <c r="R16" s="117"/>
      <c r="S16" s="117"/>
      <c r="T16" s="118"/>
      <c r="U16" s="886"/>
      <c r="V16" s="852"/>
      <c r="W16" s="887"/>
    </row>
    <row r="17" spans="2:23" ht="13.5" customHeight="1" x14ac:dyDescent="0.15">
      <c r="B17" s="848"/>
      <c r="C17" s="893" t="s">
        <v>46</v>
      </c>
      <c r="D17" s="880"/>
      <c r="E17" s="880"/>
      <c r="F17" s="881"/>
      <c r="G17" s="613" t="s">
        <v>37</v>
      </c>
      <c r="H17" s="99"/>
      <c r="I17" s="99"/>
      <c r="J17" s="99"/>
      <c r="K17" s="99"/>
      <c r="L17" s="99"/>
      <c r="M17" s="99"/>
      <c r="N17" s="99"/>
      <c r="O17" s="99"/>
      <c r="P17" s="99"/>
      <c r="Q17" s="99"/>
      <c r="R17" s="99"/>
      <c r="S17" s="99"/>
      <c r="T17" s="99"/>
      <c r="U17" s="99"/>
      <c r="V17" s="99"/>
      <c r="W17" s="100"/>
    </row>
    <row r="18" spans="2:23" ht="21" customHeight="1" x14ac:dyDescent="0.15">
      <c r="B18" s="848"/>
      <c r="C18" s="880"/>
      <c r="D18" s="880"/>
      <c r="E18" s="880"/>
      <c r="F18" s="881"/>
      <c r="G18" s="110" t="s">
        <v>38</v>
      </c>
      <c r="H18" s="111"/>
      <c r="I18" s="111"/>
      <c r="J18" s="111"/>
      <c r="K18" s="111"/>
      <c r="L18" s="111"/>
      <c r="M18" s="111"/>
      <c r="N18" s="111"/>
      <c r="O18" s="111"/>
      <c r="P18" s="111"/>
      <c r="Q18" s="111"/>
      <c r="R18" s="111"/>
      <c r="S18" s="111"/>
      <c r="T18" s="111"/>
      <c r="U18" s="111"/>
      <c r="V18" s="111"/>
      <c r="W18" s="112"/>
    </row>
    <row r="19" spans="2:23" ht="13.5" customHeight="1" x14ac:dyDescent="0.15">
      <c r="B19" s="856"/>
      <c r="C19" s="883"/>
      <c r="D19" s="883"/>
      <c r="E19" s="883"/>
      <c r="F19" s="884"/>
      <c r="G19" s="107"/>
      <c r="H19" s="108"/>
      <c r="I19" s="108"/>
      <c r="J19" s="108"/>
      <c r="K19" s="108"/>
      <c r="L19" s="108"/>
      <c r="M19" s="108"/>
      <c r="N19" s="108"/>
      <c r="O19" s="108"/>
      <c r="P19" s="108"/>
      <c r="Q19" s="108"/>
      <c r="R19" s="108"/>
      <c r="S19" s="108"/>
      <c r="T19" s="108"/>
      <c r="U19" s="108"/>
      <c r="V19" s="108"/>
      <c r="W19" s="109"/>
    </row>
    <row r="20" spans="2:23" ht="13.5" customHeight="1" x14ac:dyDescent="0.15">
      <c r="B20" s="858" t="s">
        <v>47</v>
      </c>
      <c r="C20" s="613" t="s">
        <v>35</v>
      </c>
      <c r="D20" s="99"/>
      <c r="E20" s="99"/>
      <c r="F20" s="100"/>
      <c r="G20" s="101"/>
      <c r="H20" s="102"/>
      <c r="I20" s="102"/>
      <c r="J20" s="102"/>
      <c r="K20" s="102"/>
      <c r="L20" s="102"/>
      <c r="M20" s="102"/>
      <c r="N20" s="102"/>
      <c r="O20" s="102"/>
      <c r="P20" s="102"/>
      <c r="Q20" s="102"/>
      <c r="R20" s="102"/>
      <c r="S20" s="102"/>
      <c r="T20" s="102"/>
      <c r="U20" s="102"/>
      <c r="V20" s="102"/>
      <c r="W20" s="103"/>
    </row>
    <row r="21" spans="2:23" ht="21" customHeight="1" x14ac:dyDescent="0.15">
      <c r="B21" s="859"/>
      <c r="C21" s="104" t="s">
        <v>730</v>
      </c>
      <c r="D21" s="105"/>
      <c r="E21" s="105"/>
      <c r="F21" s="106"/>
      <c r="G21" s="107"/>
      <c r="H21" s="108"/>
      <c r="I21" s="108"/>
      <c r="J21" s="108"/>
      <c r="K21" s="108"/>
      <c r="L21" s="108"/>
      <c r="M21" s="108"/>
      <c r="N21" s="108"/>
      <c r="O21" s="108"/>
      <c r="P21" s="108"/>
      <c r="Q21" s="108"/>
      <c r="R21" s="108"/>
      <c r="S21" s="108"/>
      <c r="T21" s="108"/>
      <c r="U21" s="108"/>
      <c r="V21" s="108"/>
      <c r="W21" s="109"/>
    </row>
    <row r="22" spans="2:23" ht="13.5" customHeight="1" x14ac:dyDescent="0.15">
      <c r="B22" s="860"/>
      <c r="C22" s="862" t="s">
        <v>163</v>
      </c>
      <c r="D22" s="863"/>
      <c r="E22" s="863"/>
      <c r="F22" s="864"/>
      <c r="G22" s="613" t="s">
        <v>37</v>
      </c>
      <c r="H22" s="99"/>
      <c r="I22" s="99"/>
      <c r="J22" s="99"/>
      <c r="K22" s="99"/>
      <c r="L22" s="99"/>
      <c r="M22" s="99"/>
      <c r="N22" s="99"/>
      <c r="O22" s="99"/>
      <c r="P22" s="99"/>
      <c r="Q22" s="99"/>
      <c r="R22" s="99"/>
      <c r="S22" s="99"/>
      <c r="T22" s="99"/>
      <c r="U22" s="99"/>
      <c r="V22" s="99"/>
      <c r="W22" s="100"/>
    </row>
    <row r="23" spans="2:23" ht="21" customHeight="1" x14ac:dyDescent="0.15">
      <c r="B23" s="860"/>
      <c r="C23" s="865"/>
      <c r="D23" s="863"/>
      <c r="E23" s="863"/>
      <c r="F23" s="864"/>
      <c r="G23" s="110" t="s">
        <v>48</v>
      </c>
      <c r="H23" s="111"/>
      <c r="I23" s="111"/>
      <c r="J23" s="111"/>
      <c r="K23" s="111"/>
      <c r="L23" s="111"/>
      <c r="M23" s="111"/>
      <c r="N23" s="111"/>
      <c r="O23" s="111"/>
      <c r="P23" s="111"/>
      <c r="Q23" s="111"/>
      <c r="R23" s="111"/>
      <c r="S23" s="111"/>
      <c r="T23" s="111"/>
      <c r="U23" s="111"/>
      <c r="V23" s="111"/>
      <c r="W23" s="112"/>
    </row>
    <row r="24" spans="2:23" ht="13.5" customHeight="1" x14ac:dyDescent="0.15">
      <c r="B24" s="860"/>
      <c r="C24" s="866"/>
      <c r="D24" s="867"/>
      <c r="E24" s="867"/>
      <c r="F24" s="868"/>
      <c r="G24" s="107"/>
      <c r="H24" s="108"/>
      <c r="I24" s="108"/>
      <c r="J24" s="108"/>
      <c r="K24" s="108"/>
      <c r="L24" s="108"/>
      <c r="M24" s="108"/>
      <c r="N24" s="108"/>
      <c r="O24" s="108"/>
      <c r="P24" s="108"/>
      <c r="Q24" s="108"/>
      <c r="R24" s="108"/>
      <c r="S24" s="108"/>
      <c r="T24" s="108"/>
      <c r="U24" s="108"/>
      <c r="V24" s="108"/>
      <c r="W24" s="109"/>
    </row>
    <row r="25" spans="2:23" ht="15" customHeight="1" x14ac:dyDescent="0.15">
      <c r="B25" s="860"/>
      <c r="C25" s="613" t="s">
        <v>40</v>
      </c>
      <c r="D25" s="99"/>
      <c r="E25" s="99"/>
      <c r="F25" s="100"/>
      <c r="G25" s="119" t="s">
        <v>41</v>
      </c>
      <c r="H25" s="120"/>
      <c r="I25" s="121"/>
      <c r="J25" s="869"/>
      <c r="K25" s="870"/>
      <c r="L25" s="870"/>
      <c r="M25" s="870"/>
      <c r="N25" s="870"/>
      <c r="O25" s="870"/>
      <c r="P25" s="871"/>
      <c r="Q25" s="119" t="s">
        <v>42</v>
      </c>
      <c r="R25" s="120"/>
      <c r="S25" s="120"/>
      <c r="T25" s="121"/>
      <c r="U25" s="869"/>
      <c r="V25" s="888"/>
      <c r="W25" s="889"/>
    </row>
    <row r="26" spans="2:23" ht="13.5" customHeight="1" x14ac:dyDescent="0.15">
      <c r="B26" s="860"/>
      <c r="C26" s="872" t="s">
        <v>49</v>
      </c>
      <c r="D26" s="873"/>
      <c r="E26" s="873"/>
      <c r="F26" s="874"/>
      <c r="G26" s="613" t="s">
        <v>37</v>
      </c>
      <c r="H26" s="99"/>
      <c r="I26" s="99"/>
      <c r="J26" s="99"/>
      <c r="K26" s="99"/>
      <c r="L26" s="99"/>
      <c r="M26" s="99"/>
      <c r="N26" s="99"/>
      <c r="O26" s="99"/>
      <c r="P26" s="99"/>
      <c r="Q26" s="99"/>
      <c r="R26" s="99"/>
      <c r="S26" s="99"/>
      <c r="T26" s="99"/>
      <c r="U26" s="99"/>
      <c r="V26" s="99"/>
      <c r="W26" s="100"/>
    </row>
    <row r="27" spans="2:23" ht="13.5" customHeight="1" x14ac:dyDescent="0.15">
      <c r="B27" s="860"/>
      <c r="C27" s="865"/>
      <c r="D27" s="875"/>
      <c r="E27" s="875"/>
      <c r="F27" s="864"/>
      <c r="G27" s="110" t="s">
        <v>48</v>
      </c>
      <c r="H27" s="611"/>
      <c r="I27" s="611"/>
      <c r="J27" s="611"/>
      <c r="K27" s="611"/>
      <c r="L27" s="611"/>
      <c r="M27" s="611"/>
      <c r="N27" s="611"/>
      <c r="O27" s="611"/>
      <c r="P27" s="611"/>
      <c r="Q27" s="611"/>
      <c r="R27" s="611"/>
      <c r="S27" s="611"/>
      <c r="T27" s="611"/>
      <c r="U27" s="611"/>
      <c r="V27" s="611"/>
      <c r="W27" s="122"/>
    </row>
    <row r="28" spans="2:23" ht="13.5" customHeight="1" x14ac:dyDescent="0.15">
      <c r="B28" s="860"/>
      <c r="C28" s="866"/>
      <c r="D28" s="867"/>
      <c r="E28" s="867"/>
      <c r="F28" s="868"/>
      <c r="G28" s="107"/>
      <c r="H28" s="108"/>
      <c r="I28" s="108"/>
      <c r="J28" s="108"/>
      <c r="K28" s="108"/>
      <c r="L28" s="108"/>
      <c r="M28" s="108"/>
      <c r="N28" s="108"/>
      <c r="O28" s="108"/>
      <c r="P28" s="108"/>
      <c r="Q28" s="108"/>
      <c r="R28" s="108"/>
      <c r="S28" s="108"/>
      <c r="T28" s="108"/>
      <c r="U28" s="108"/>
      <c r="V28" s="108"/>
      <c r="W28" s="109"/>
    </row>
    <row r="29" spans="2:23" ht="15" customHeight="1" x14ac:dyDescent="0.15">
      <c r="B29" s="860"/>
      <c r="C29" s="113" t="s">
        <v>40</v>
      </c>
      <c r="D29" s="114"/>
      <c r="E29" s="114"/>
      <c r="F29" s="115"/>
      <c r="G29" s="87" t="s">
        <v>41</v>
      </c>
      <c r="H29" s="94"/>
      <c r="I29" s="96"/>
      <c r="J29" s="844"/>
      <c r="K29" s="841"/>
      <c r="L29" s="841"/>
      <c r="M29" s="841"/>
      <c r="N29" s="841"/>
      <c r="O29" s="841"/>
      <c r="P29" s="857"/>
      <c r="Q29" s="87" t="s">
        <v>42</v>
      </c>
      <c r="R29" s="94"/>
      <c r="S29" s="94"/>
      <c r="T29" s="96"/>
      <c r="U29" s="844"/>
      <c r="V29" s="845"/>
      <c r="W29" s="846"/>
    </row>
    <row r="30" spans="2:23" ht="21" customHeight="1" x14ac:dyDescent="0.15">
      <c r="B30" s="860"/>
      <c r="C30" s="113" t="s">
        <v>50</v>
      </c>
      <c r="D30" s="114"/>
      <c r="E30" s="114"/>
      <c r="F30" s="115"/>
      <c r="G30" s="113"/>
      <c r="H30" s="114"/>
      <c r="I30" s="114"/>
      <c r="J30" s="114"/>
      <c r="K30" s="114"/>
      <c r="L30" s="114"/>
      <c r="M30" s="114"/>
      <c r="N30" s="114"/>
      <c r="O30" s="114"/>
      <c r="P30" s="114"/>
      <c r="Q30" s="114"/>
      <c r="R30" s="114"/>
      <c r="S30" s="114"/>
      <c r="T30" s="114"/>
      <c r="U30" s="114"/>
      <c r="V30" s="114"/>
      <c r="W30" s="115"/>
    </row>
    <row r="31" spans="2:23" ht="13.5" customHeight="1" x14ac:dyDescent="0.15">
      <c r="B31" s="860"/>
      <c r="C31" s="876" t="s">
        <v>51</v>
      </c>
      <c r="D31" s="877"/>
      <c r="E31" s="877"/>
      <c r="F31" s="878"/>
      <c r="G31" s="613" t="s">
        <v>37</v>
      </c>
      <c r="H31" s="99"/>
      <c r="I31" s="99"/>
      <c r="J31" s="99"/>
      <c r="K31" s="99"/>
      <c r="L31" s="99"/>
      <c r="M31" s="99"/>
      <c r="N31" s="99"/>
      <c r="O31" s="99"/>
      <c r="P31" s="99"/>
      <c r="Q31" s="99"/>
      <c r="R31" s="99"/>
      <c r="S31" s="99"/>
      <c r="T31" s="99"/>
      <c r="U31" s="99"/>
      <c r="V31" s="99"/>
      <c r="W31" s="100"/>
    </row>
    <row r="32" spans="2:23" ht="21" customHeight="1" x14ac:dyDescent="0.15">
      <c r="B32" s="860"/>
      <c r="C32" s="879"/>
      <c r="D32" s="880"/>
      <c r="E32" s="880"/>
      <c r="F32" s="881"/>
      <c r="G32" s="110" t="s">
        <v>38</v>
      </c>
      <c r="H32" s="111"/>
      <c r="I32" s="111"/>
      <c r="J32" s="111"/>
      <c r="K32" s="111"/>
      <c r="L32" s="111"/>
      <c r="M32" s="111"/>
      <c r="N32" s="111"/>
      <c r="O32" s="111"/>
      <c r="P32" s="111"/>
      <c r="Q32" s="111"/>
      <c r="R32" s="111"/>
      <c r="S32" s="111"/>
      <c r="T32" s="111"/>
      <c r="U32" s="111"/>
      <c r="V32" s="111"/>
      <c r="W32" s="112"/>
    </row>
    <row r="33" spans="2:24" ht="13.5" customHeight="1" x14ac:dyDescent="0.15">
      <c r="B33" s="861"/>
      <c r="C33" s="882"/>
      <c r="D33" s="883"/>
      <c r="E33" s="883"/>
      <c r="F33" s="884"/>
      <c r="G33" s="107"/>
      <c r="H33" s="108"/>
      <c r="I33" s="108"/>
      <c r="J33" s="108"/>
      <c r="K33" s="108"/>
      <c r="L33" s="108"/>
      <c r="M33" s="108"/>
      <c r="N33" s="108"/>
      <c r="O33" s="108"/>
      <c r="P33" s="108"/>
      <c r="Q33" s="108"/>
      <c r="R33" s="108"/>
      <c r="S33" s="108"/>
      <c r="T33" s="108"/>
      <c r="U33" s="108"/>
      <c r="V33" s="108"/>
      <c r="W33" s="109"/>
      <c r="X33" s="614"/>
    </row>
    <row r="34" spans="2:24" ht="12.75" customHeight="1" x14ac:dyDescent="0.15">
      <c r="B34" s="842" t="s">
        <v>164</v>
      </c>
      <c r="C34" s="123" t="s">
        <v>52</v>
      </c>
      <c r="D34" s="123"/>
      <c r="E34" s="123"/>
      <c r="F34" s="123"/>
      <c r="G34" s="123"/>
      <c r="H34" s="124" t="s">
        <v>53</v>
      </c>
      <c r="I34" s="125"/>
      <c r="J34" s="124" t="s">
        <v>54</v>
      </c>
      <c r="K34" s="126"/>
      <c r="L34" s="126"/>
      <c r="M34" s="126"/>
      <c r="N34" s="127"/>
      <c r="O34" s="128" t="s">
        <v>55</v>
      </c>
      <c r="P34" s="126"/>
      <c r="Q34" s="126"/>
      <c r="R34" s="126"/>
      <c r="S34" s="126"/>
      <c r="T34" s="127"/>
      <c r="U34" s="119" t="s">
        <v>56</v>
      </c>
      <c r="V34" s="121"/>
      <c r="W34" s="129" t="s">
        <v>57</v>
      </c>
      <c r="X34" s="614"/>
    </row>
    <row r="35" spans="2:24" ht="12.75" customHeight="1" x14ac:dyDescent="0.15">
      <c r="B35" s="843"/>
      <c r="C35" s="123" t="s">
        <v>58</v>
      </c>
      <c r="D35" s="130"/>
      <c r="E35" s="130"/>
      <c r="F35" s="130"/>
      <c r="G35" s="130"/>
      <c r="H35" s="131" t="s">
        <v>59</v>
      </c>
      <c r="I35" s="132"/>
      <c r="J35" s="133"/>
      <c r="K35" s="105"/>
      <c r="L35" s="105"/>
      <c r="M35" s="105"/>
      <c r="N35" s="106"/>
      <c r="O35" s="622"/>
      <c r="P35" s="611"/>
      <c r="Q35" s="611"/>
      <c r="R35" s="611"/>
      <c r="S35" s="611"/>
      <c r="T35" s="122"/>
      <c r="U35" s="609"/>
      <c r="V35" s="610"/>
      <c r="W35" s="134" t="s">
        <v>165</v>
      </c>
      <c r="X35" s="614"/>
    </row>
    <row r="36" spans="2:24" ht="12.75" customHeight="1" x14ac:dyDescent="0.15">
      <c r="B36" s="843"/>
      <c r="C36" s="848" t="s">
        <v>60</v>
      </c>
      <c r="D36" s="113" t="s">
        <v>61</v>
      </c>
      <c r="E36" s="114"/>
      <c r="F36" s="114"/>
      <c r="G36" s="135"/>
      <c r="H36" s="851"/>
      <c r="I36" s="852"/>
      <c r="J36" s="839"/>
      <c r="K36" s="841"/>
      <c r="L36" s="841"/>
      <c r="M36" s="841"/>
      <c r="N36" s="841"/>
      <c r="O36" s="623" t="s">
        <v>731</v>
      </c>
      <c r="P36" s="624" t="s">
        <v>732</v>
      </c>
      <c r="Q36" s="625" t="s">
        <v>731</v>
      </c>
      <c r="R36" s="624" t="s">
        <v>733</v>
      </c>
      <c r="S36" s="625" t="s">
        <v>731</v>
      </c>
      <c r="T36" s="626" t="s">
        <v>734</v>
      </c>
      <c r="U36" s="623"/>
      <c r="V36" s="625"/>
      <c r="W36" s="627"/>
      <c r="X36" s="628"/>
    </row>
    <row r="37" spans="2:24" ht="12.75" customHeight="1" x14ac:dyDescent="0.15">
      <c r="B37" s="843"/>
      <c r="C37" s="849"/>
      <c r="D37" s="113" t="s">
        <v>62</v>
      </c>
      <c r="E37" s="114"/>
      <c r="F37" s="114"/>
      <c r="G37" s="135"/>
      <c r="H37" s="839"/>
      <c r="I37" s="840"/>
      <c r="J37" s="839"/>
      <c r="K37" s="841"/>
      <c r="L37" s="841"/>
      <c r="M37" s="841"/>
      <c r="N37" s="841"/>
      <c r="O37" s="623" t="s">
        <v>731</v>
      </c>
      <c r="P37" s="624" t="s">
        <v>732</v>
      </c>
      <c r="Q37" s="625" t="s">
        <v>731</v>
      </c>
      <c r="R37" s="624" t="s">
        <v>733</v>
      </c>
      <c r="S37" s="625" t="s">
        <v>731</v>
      </c>
      <c r="T37" s="626" t="s">
        <v>734</v>
      </c>
      <c r="U37" s="844"/>
      <c r="V37" s="857"/>
      <c r="W37" s="608"/>
      <c r="X37" s="614"/>
    </row>
    <row r="38" spans="2:24" ht="12.75" customHeight="1" x14ac:dyDescent="0.15">
      <c r="B38" s="843"/>
      <c r="C38" s="849"/>
      <c r="D38" s="113" t="s">
        <v>63</v>
      </c>
      <c r="E38" s="114"/>
      <c r="F38" s="114"/>
      <c r="G38" s="135"/>
      <c r="H38" s="839"/>
      <c r="I38" s="840"/>
      <c r="J38" s="839"/>
      <c r="K38" s="841"/>
      <c r="L38" s="841"/>
      <c r="M38" s="841"/>
      <c r="N38" s="841"/>
      <c r="O38" s="623" t="s">
        <v>731</v>
      </c>
      <c r="P38" s="624" t="s">
        <v>732</v>
      </c>
      <c r="Q38" s="625" t="s">
        <v>731</v>
      </c>
      <c r="R38" s="624" t="s">
        <v>733</v>
      </c>
      <c r="S38" s="625" t="s">
        <v>731</v>
      </c>
      <c r="T38" s="626" t="s">
        <v>734</v>
      </c>
      <c r="U38" s="844"/>
      <c r="V38" s="857"/>
      <c r="W38" s="608"/>
      <c r="X38" s="614"/>
    </row>
    <row r="39" spans="2:24" ht="12.75" customHeight="1" x14ac:dyDescent="0.15">
      <c r="B39" s="843"/>
      <c r="C39" s="849"/>
      <c r="D39" s="113" t="s">
        <v>64</v>
      </c>
      <c r="E39" s="114"/>
      <c r="F39" s="114"/>
      <c r="G39" s="135"/>
      <c r="H39" s="839"/>
      <c r="I39" s="840"/>
      <c r="J39" s="839"/>
      <c r="K39" s="841"/>
      <c r="L39" s="841"/>
      <c r="M39" s="841"/>
      <c r="N39" s="841"/>
      <c r="O39" s="623" t="s">
        <v>731</v>
      </c>
      <c r="P39" s="624" t="s">
        <v>732</v>
      </c>
      <c r="Q39" s="625" t="s">
        <v>731</v>
      </c>
      <c r="R39" s="624" t="s">
        <v>733</v>
      </c>
      <c r="S39" s="625" t="s">
        <v>731</v>
      </c>
      <c r="T39" s="626" t="s">
        <v>734</v>
      </c>
      <c r="U39" s="844"/>
      <c r="V39" s="857"/>
      <c r="W39" s="608"/>
      <c r="X39" s="614"/>
    </row>
    <row r="40" spans="2:24" ht="12.75" customHeight="1" x14ac:dyDescent="0.15">
      <c r="B40" s="843"/>
      <c r="C40" s="849"/>
      <c r="D40" s="113" t="s">
        <v>65</v>
      </c>
      <c r="E40" s="114"/>
      <c r="F40" s="114"/>
      <c r="G40" s="135"/>
      <c r="H40" s="839"/>
      <c r="I40" s="840"/>
      <c r="J40" s="839"/>
      <c r="K40" s="841"/>
      <c r="L40" s="841"/>
      <c r="M40" s="841"/>
      <c r="N40" s="841"/>
      <c r="O40" s="623" t="s">
        <v>731</v>
      </c>
      <c r="P40" s="624" t="s">
        <v>732</v>
      </c>
      <c r="Q40" s="625" t="s">
        <v>731</v>
      </c>
      <c r="R40" s="624" t="s">
        <v>733</v>
      </c>
      <c r="S40" s="625" t="s">
        <v>731</v>
      </c>
      <c r="T40" s="626" t="s">
        <v>734</v>
      </c>
      <c r="U40" s="844"/>
      <c r="V40" s="857"/>
      <c r="W40" s="608"/>
      <c r="X40" s="614"/>
    </row>
    <row r="41" spans="2:24" ht="12.75" customHeight="1" x14ac:dyDescent="0.15">
      <c r="B41" s="843"/>
      <c r="C41" s="849"/>
      <c r="D41" s="113" t="s">
        <v>66</v>
      </c>
      <c r="E41" s="114"/>
      <c r="F41" s="114"/>
      <c r="G41" s="135"/>
      <c r="H41" s="839"/>
      <c r="I41" s="840"/>
      <c r="J41" s="839"/>
      <c r="K41" s="841"/>
      <c r="L41" s="841"/>
      <c r="M41" s="841"/>
      <c r="N41" s="841"/>
      <c r="O41" s="623" t="s">
        <v>731</v>
      </c>
      <c r="P41" s="624" t="s">
        <v>732</v>
      </c>
      <c r="Q41" s="625" t="s">
        <v>731</v>
      </c>
      <c r="R41" s="624" t="s">
        <v>733</v>
      </c>
      <c r="S41" s="625" t="s">
        <v>731</v>
      </c>
      <c r="T41" s="626" t="s">
        <v>734</v>
      </c>
      <c r="U41" s="844"/>
      <c r="V41" s="857"/>
      <c r="W41" s="608"/>
      <c r="X41" s="614"/>
    </row>
    <row r="42" spans="2:24" ht="12.75" customHeight="1" x14ac:dyDescent="0.15">
      <c r="B42" s="843"/>
      <c r="C42" s="849"/>
      <c r="D42" s="113" t="s">
        <v>67</v>
      </c>
      <c r="E42" s="114"/>
      <c r="F42" s="114"/>
      <c r="G42" s="135"/>
      <c r="H42" s="839"/>
      <c r="I42" s="840"/>
      <c r="J42" s="839"/>
      <c r="K42" s="841"/>
      <c r="L42" s="841"/>
      <c r="M42" s="841"/>
      <c r="N42" s="841"/>
      <c r="O42" s="623" t="s">
        <v>731</v>
      </c>
      <c r="P42" s="624" t="s">
        <v>732</v>
      </c>
      <c r="Q42" s="625" t="s">
        <v>731</v>
      </c>
      <c r="R42" s="624" t="s">
        <v>733</v>
      </c>
      <c r="S42" s="625" t="s">
        <v>731</v>
      </c>
      <c r="T42" s="626" t="s">
        <v>734</v>
      </c>
      <c r="U42" s="844"/>
      <c r="V42" s="857"/>
      <c r="W42" s="608"/>
      <c r="X42" s="614"/>
    </row>
    <row r="43" spans="2:24" ht="12.75" customHeight="1" x14ac:dyDescent="0.15">
      <c r="B43" s="843"/>
      <c r="C43" s="849"/>
      <c r="D43" s="113" t="s">
        <v>68</v>
      </c>
      <c r="E43" s="114"/>
      <c r="F43" s="114"/>
      <c r="G43" s="135"/>
      <c r="H43" s="839"/>
      <c r="I43" s="840"/>
      <c r="J43" s="839"/>
      <c r="K43" s="841"/>
      <c r="L43" s="841"/>
      <c r="M43" s="841"/>
      <c r="N43" s="841"/>
      <c r="O43" s="623" t="s">
        <v>731</v>
      </c>
      <c r="P43" s="624" t="s">
        <v>732</v>
      </c>
      <c r="Q43" s="625" t="s">
        <v>731</v>
      </c>
      <c r="R43" s="624" t="s">
        <v>733</v>
      </c>
      <c r="S43" s="625" t="s">
        <v>731</v>
      </c>
      <c r="T43" s="626" t="s">
        <v>734</v>
      </c>
      <c r="U43" s="844"/>
      <c r="V43" s="857"/>
      <c r="W43" s="608"/>
    </row>
    <row r="44" spans="2:24" ht="12.75" customHeight="1" x14ac:dyDescent="0.15">
      <c r="B44" s="843"/>
      <c r="C44" s="849"/>
      <c r="D44" s="113" t="s">
        <v>69</v>
      </c>
      <c r="E44" s="114"/>
      <c r="F44" s="114"/>
      <c r="G44" s="135"/>
      <c r="H44" s="839"/>
      <c r="I44" s="840"/>
      <c r="J44" s="839"/>
      <c r="K44" s="841"/>
      <c r="L44" s="841"/>
      <c r="M44" s="841"/>
      <c r="N44" s="841"/>
      <c r="O44" s="623" t="s">
        <v>731</v>
      </c>
      <c r="P44" s="624" t="s">
        <v>732</v>
      </c>
      <c r="Q44" s="625" t="s">
        <v>731</v>
      </c>
      <c r="R44" s="624" t="s">
        <v>733</v>
      </c>
      <c r="S44" s="625" t="s">
        <v>731</v>
      </c>
      <c r="T44" s="626" t="s">
        <v>734</v>
      </c>
      <c r="U44" s="844"/>
      <c r="V44" s="857"/>
      <c r="W44" s="608"/>
    </row>
    <row r="45" spans="2:24" ht="12.75" customHeight="1" x14ac:dyDescent="0.15">
      <c r="B45" s="843"/>
      <c r="C45" s="849"/>
      <c r="D45" s="113" t="s">
        <v>70</v>
      </c>
      <c r="E45" s="114"/>
      <c r="F45" s="114"/>
      <c r="G45" s="135"/>
      <c r="H45" s="839"/>
      <c r="I45" s="840"/>
      <c r="J45" s="839"/>
      <c r="K45" s="841"/>
      <c r="L45" s="841"/>
      <c r="M45" s="841"/>
      <c r="N45" s="841"/>
      <c r="O45" s="623" t="s">
        <v>731</v>
      </c>
      <c r="P45" s="624" t="s">
        <v>732</v>
      </c>
      <c r="Q45" s="625" t="s">
        <v>731</v>
      </c>
      <c r="R45" s="624" t="s">
        <v>733</v>
      </c>
      <c r="S45" s="625" t="s">
        <v>731</v>
      </c>
      <c r="T45" s="626" t="s">
        <v>734</v>
      </c>
      <c r="U45" s="844"/>
      <c r="V45" s="857"/>
      <c r="W45" s="608"/>
    </row>
    <row r="46" spans="2:24" ht="12.75" customHeight="1" x14ac:dyDescent="0.15">
      <c r="B46" s="843"/>
      <c r="C46" s="850"/>
      <c r="D46" s="113" t="s">
        <v>71</v>
      </c>
      <c r="E46" s="114"/>
      <c r="F46" s="114"/>
      <c r="G46" s="135"/>
      <c r="H46" s="839"/>
      <c r="I46" s="840"/>
      <c r="J46" s="839"/>
      <c r="K46" s="841"/>
      <c r="L46" s="841"/>
      <c r="M46" s="841"/>
      <c r="N46" s="841"/>
      <c r="O46" s="623" t="s">
        <v>731</v>
      </c>
      <c r="P46" s="624" t="s">
        <v>732</v>
      </c>
      <c r="Q46" s="625" t="s">
        <v>731</v>
      </c>
      <c r="R46" s="624" t="s">
        <v>733</v>
      </c>
      <c r="S46" s="625" t="s">
        <v>731</v>
      </c>
      <c r="T46" s="626" t="s">
        <v>734</v>
      </c>
      <c r="U46" s="844"/>
      <c r="V46" s="857"/>
      <c r="W46" s="608"/>
    </row>
    <row r="47" spans="2:24" ht="12.75" customHeight="1" x14ac:dyDescent="0.15">
      <c r="B47" s="843"/>
      <c r="C47" s="848"/>
      <c r="D47" s="114" t="s">
        <v>72</v>
      </c>
      <c r="E47" s="114"/>
      <c r="F47" s="114"/>
      <c r="G47" s="135"/>
      <c r="H47" s="839"/>
      <c r="I47" s="840"/>
      <c r="J47" s="839"/>
      <c r="K47" s="841"/>
      <c r="L47" s="841"/>
      <c r="M47" s="841"/>
      <c r="N47" s="841"/>
      <c r="O47" s="623" t="s">
        <v>731</v>
      </c>
      <c r="P47" s="624" t="s">
        <v>732</v>
      </c>
      <c r="Q47" s="625" t="s">
        <v>731</v>
      </c>
      <c r="R47" s="624" t="s">
        <v>733</v>
      </c>
      <c r="S47" s="625" t="s">
        <v>731</v>
      </c>
      <c r="T47" s="626" t="s">
        <v>734</v>
      </c>
      <c r="U47" s="607"/>
      <c r="V47" s="605"/>
      <c r="W47" s="608"/>
    </row>
    <row r="48" spans="2:24" ht="12.75" customHeight="1" x14ac:dyDescent="0.15">
      <c r="B48" s="843"/>
      <c r="C48" s="848"/>
      <c r="D48" s="114" t="s">
        <v>73</v>
      </c>
      <c r="E48" s="114"/>
      <c r="F48" s="114"/>
      <c r="G48" s="135"/>
      <c r="H48" s="839"/>
      <c r="I48" s="840"/>
      <c r="J48" s="839"/>
      <c r="K48" s="841"/>
      <c r="L48" s="841"/>
      <c r="M48" s="841"/>
      <c r="N48" s="841"/>
      <c r="O48" s="623" t="s">
        <v>731</v>
      </c>
      <c r="P48" s="624" t="s">
        <v>732</v>
      </c>
      <c r="Q48" s="625" t="s">
        <v>731</v>
      </c>
      <c r="R48" s="624" t="s">
        <v>733</v>
      </c>
      <c r="S48" s="625" t="s">
        <v>731</v>
      </c>
      <c r="T48" s="626" t="s">
        <v>734</v>
      </c>
      <c r="U48" s="607"/>
      <c r="V48" s="605"/>
      <c r="W48" s="608"/>
    </row>
    <row r="49" spans="2:23" ht="12.75" customHeight="1" x14ac:dyDescent="0.15">
      <c r="B49" s="843"/>
      <c r="C49" s="848"/>
      <c r="D49" s="114" t="s">
        <v>74</v>
      </c>
      <c r="E49" s="114"/>
      <c r="F49" s="114"/>
      <c r="G49" s="135"/>
      <c r="H49" s="839"/>
      <c r="I49" s="840"/>
      <c r="J49" s="839"/>
      <c r="K49" s="841"/>
      <c r="L49" s="841"/>
      <c r="M49" s="841"/>
      <c r="N49" s="841"/>
      <c r="O49" s="623" t="s">
        <v>731</v>
      </c>
      <c r="P49" s="624" t="s">
        <v>732</v>
      </c>
      <c r="Q49" s="625" t="s">
        <v>731</v>
      </c>
      <c r="R49" s="624" t="s">
        <v>733</v>
      </c>
      <c r="S49" s="625" t="s">
        <v>731</v>
      </c>
      <c r="T49" s="626" t="s">
        <v>734</v>
      </c>
      <c r="U49" s="607"/>
      <c r="V49" s="605"/>
      <c r="W49" s="608"/>
    </row>
    <row r="50" spans="2:23" ht="12.75" customHeight="1" x14ac:dyDescent="0.15">
      <c r="B50" s="843"/>
      <c r="C50" s="848"/>
      <c r="D50" s="114" t="s">
        <v>75</v>
      </c>
      <c r="E50" s="114"/>
      <c r="F50" s="114"/>
      <c r="G50" s="135"/>
      <c r="H50" s="839"/>
      <c r="I50" s="840"/>
      <c r="J50" s="839"/>
      <c r="K50" s="841"/>
      <c r="L50" s="841"/>
      <c r="M50" s="841"/>
      <c r="N50" s="841"/>
      <c r="O50" s="623" t="s">
        <v>731</v>
      </c>
      <c r="P50" s="624" t="s">
        <v>732</v>
      </c>
      <c r="Q50" s="625" t="s">
        <v>731</v>
      </c>
      <c r="R50" s="624" t="s">
        <v>733</v>
      </c>
      <c r="S50" s="625" t="s">
        <v>731</v>
      </c>
      <c r="T50" s="626" t="s">
        <v>734</v>
      </c>
      <c r="U50" s="607"/>
      <c r="V50" s="605"/>
      <c r="W50" s="608"/>
    </row>
    <row r="51" spans="2:23" ht="12.75" customHeight="1" x14ac:dyDescent="0.15">
      <c r="B51" s="843"/>
      <c r="C51" s="848"/>
      <c r="D51" s="114" t="s">
        <v>76</v>
      </c>
      <c r="E51" s="114"/>
      <c r="F51" s="114"/>
      <c r="G51" s="135"/>
      <c r="H51" s="839"/>
      <c r="I51" s="840"/>
      <c r="J51" s="839"/>
      <c r="K51" s="841"/>
      <c r="L51" s="841"/>
      <c r="M51" s="841"/>
      <c r="N51" s="841"/>
      <c r="O51" s="623" t="s">
        <v>731</v>
      </c>
      <c r="P51" s="624" t="s">
        <v>732</v>
      </c>
      <c r="Q51" s="625" t="s">
        <v>731</v>
      </c>
      <c r="R51" s="624" t="s">
        <v>733</v>
      </c>
      <c r="S51" s="625" t="s">
        <v>731</v>
      </c>
      <c r="T51" s="626" t="s">
        <v>734</v>
      </c>
      <c r="U51" s="607"/>
      <c r="V51" s="605"/>
      <c r="W51" s="608"/>
    </row>
    <row r="52" spans="2:23" ht="12.75" customHeight="1" x14ac:dyDescent="0.15">
      <c r="B52" s="843"/>
      <c r="C52" s="848"/>
      <c r="D52" s="114" t="s">
        <v>77</v>
      </c>
      <c r="E52" s="114"/>
      <c r="F52" s="114"/>
      <c r="G52" s="135"/>
      <c r="H52" s="839"/>
      <c r="I52" s="840"/>
      <c r="J52" s="839"/>
      <c r="K52" s="841"/>
      <c r="L52" s="841"/>
      <c r="M52" s="841"/>
      <c r="N52" s="841"/>
      <c r="O52" s="623" t="s">
        <v>731</v>
      </c>
      <c r="P52" s="624" t="s">
        <v>732</v>
      </c>
      <c r="Q52" s="625" t="s">
        <v>731</v>
      </c>
      <c r="R52" s="624" t="s">
        <v>733</v>
      </c>
      <c r="S52" s="625" t="s">
        <v>731</v>
      </c>
      <c r="T52" s="626" t="s">
        <v>734</v>
      </c>
      <c r="U52" s="607"/>
      <c r="V52" s="605"/>
      <c r="W52" s="608"/>
    </row>
    <row r="53" spans="2:23" ht="12.75" customHeight="1" x14ac:dyDescent="0.15">
      <c r="B53" s="843"/>
      <c r="C53" s="848"/>
      <c r="D53" s="114" t="s">
        <v>78</v>
      </c>
      <c r="E53" s="114"/>
      <c r="F53" s="114"/>
      <c r="G53" s="135"/>
      <c r="H53" s="839"/>
      <c r="I53" s="840"/>
      <c r="J53" s="839"/>
      <c r="K53" s="841"/>
      <c r="L53" s="841"/>
      <c r="M53" s="841"/>
      <c r="N53" s="841"/>
      <c r="O53" s="623" t="s">
        <v>731</v>
      </c>
      <c r="P53" s="624" t="s">
        <v>732</v>
      </c>
      <c r="Q53" s="625" t="s">
        <v>731</v>
      </c>
      <c r="R53" s="624" t="s">
        <v>733</v>
      </c>
      <c r="S53" s="625" t="s">
        <v>731</v>
      </c>
      <c r="T53" s="626" t="s">
        <v>734</v>
      </c>
      <c r="U53" s="607"/>
      <c r="V53" s="605"/>
      <c r="W53" s="608"/>
    </row>
    <row r="54" spans="2:23" ht="12.75" customHeight="1" x14ac:dyDescent="0.15">
      <c r="B54" s="843"/>
      <c r="C54" s="848"/>
      <c r="D54" s="114" t="s">
        <v>79</v>
      </c>
      <c r="E54" s="114"/>
      <c r="F54" s="114"/>
      <c r="G54" s="135"/>
      <c r="H54" s="839"/>
      <c r="I54" s="840"/>
      <c r="J54" s="839"/>
      <c r="K54" s="841"/>
      <c r="L54" s="841"/>
      <c r="M54" s="841"/>
      <c r="N54" s="841"/>
      <c r="O54" s="623" t="s">
        <v>731</v>
      </c>
      <c r="P54" s="624" t="s">
        <v>732</v>
      </c>
      <c r="Q54" s="625" t="s">
        <v>731</v>
      </c>
      <c r="R54" s="624" t="s">
        <v>733</v>
      </c>
      <c r="S54" s="625" t="s">
        <v>731</v>
      </c>
      <c r="T54" s="626" t="s">
        <v>734</v>
      </c>
      <c r="U54" s="607"/>
      <c r="V54" s="605"/>
      <c r="W54" s="608"/>
    </row>
    <row r="55" spans="2:23" ht="12.75" customHeight="1" x14ac:dyDescent="0.15">
      <c r="B55" s="843"/>
      <c r="C55" s="856"/>
      <c r="D55" s="114" t="s">
        <v>80</v>
      </c>
      <c r="E55" s="114"/>
      <c r="F55" s="114"/>
      <c r="G55" s="135"/>
      <c r="H55" s="839"/>
      <c r="I55" s="840"/>
      <c r="J55" s="839"/>
      <c r="K55" s="841"/>
      <c r="L55" s="841"/>
      <c r="M55" s="841"/>
      <c r="N55" s="841"/>
      <c r="O55" s="623" t="s">
        <v>731</v>
      </c>
      <c r="P55" s="624" t="s">
        <v>732</v>
      </c>
      <c r="Q55" s="625" t="s">
        <v>731</v>
      </c>
      <c r="R55" s="624" t="s">
        <v>733</v>
      </c>
      <c r="S55" s="625" t="s">
        <v>731</v>
      </c>
      <c r="T55" s="626" t="s">
        <v>734</v>
      </c>
      <c r="U55" s="607"/>
      <c r="V55" s="605"/>
      <c r="W55" s="608"/>
    </row>
    <row r="56" spans="2:23" ht="12.75" customHeight="1" x14ac:dyDescent="0.15">
      <c r="B56" s="843"/>
      <c r="C56" s="113" t="s">
        <v>81</v>
      </c>
      <c r="D56" s="114"/>
      <c r="E56" s="114"/>
      <c r="F56" s="114"/>
      <c r="G56" s="135"/>
      <c r="H56" s="839"/>
      <c r="I56" s="840"/>
      <c r="J56" s="839"/>
      <c r="K56" s="841"/>
      <c r="L56" s="841"/>
      <c r="M56" s="841"/>
      <c r="N56" s="841"/>
      <c r="O56" s="623" t="s">
        <v>731</v>
      </c>
      <c r="P56" s="624" t="s">
        <v>732</v>
      </c>
      <c r="Q56" s="625" t="s">
        <v>731</v>
      </c>
      <c r="R56" s="624" t="s">
        <v>733</v>
      </c>
      <c r="S56" s="625" t="s">
        <v>731</v>
      </c>
      <c r="T56" s="626" t="s">
        <v>734</v>
      </c>
      <c r="U56" s="844"/>
      <c r="V56" s="857"/>
      <c r="W56" s="608"/>
    </row>
    <row r="57" spans="2:23" ht="12.75" customHeight="1" x14ac:dyDescent="0.15">
      <c r="B57" s="843"/>
      <c r="C57" s="853" t="s">
        <v>82</v>
      </c>
      <c r="D57" s="113" t="s">
        <v>83</v>
      </c>
      <c r="E57" s="114"/>
      <c r="F57" s="114"/>
      <c r="G57" s="135"/>
      <c r="H57" s="839"/>
      <c r="I57" s="840"/>
      <c r="J57" s="839"/>
      <c r="K57" s="841"/>
      <c r="L57" s="841"/>
      <c r="M57" s="841"/>
      <c r="N57" s="841"/>
      <c r="O57" s="623" t="s">
        <v>731</v>
      </c>
      <c r="P57" s="624" t="s">
        <v>732</v>
      </c>
      <c r="Q57" s="625" t="s">
        <v>731</v>
      </c>
      <c r="R57" s="624" t="s">
        <v>733</v>
      </c>
      <c r="S57" s="625" t="s">
        <v>731</v>
      </c>
      <c r="T57" s="626" t="s">
        <v>734</v>
      </c>
      <c r="U57" s="844"/>
      <c r="V57" s="857"/>
      <c r="W57" s="608"/>
    </row>
    <row r="58" spans="2:23" ht="12.75" customHeight="1" x14ac:dyDescent="0.15">
      <c r="B58" s="843"/>
      <c r="C58" s="854"/>
      <c r="D58" s="113" t="s">
        <v>84</v>
      </c>
      <c r="E58" s="114"/>
      <c r="F58" s="114"/>
      <c r="G58" s="135"/>
      <c r="H58" s="839"/>
      <c r="I58" s="840"/>
      <c r="J58" s="839"/>
      <c r="K58" s="841"/>
      <c r="L58" s="841"/>
      <c r="M58" s="841"/>
      <c r="N58" s="841"/>
      <c r="O58" s="623" t="s">
        <v>731</v>
      </c>
      <c r="P58" s="624" t="s">
        <v>732</v>
      </c>
      <c r="Q58" s="625" t="s">
        <v>731</v>
      </c>
      <c r="R58" s="624" t="s">
        <v>733</v>
      </c>
      <c r="S58" s="625" t="s">
        <v>731</v>
      </c>
      <c r="T58" s="626" t="s">
        <v>734</v>
      </c>
      <c r="U58" s="844"/>
      <c r="V58" s="857"/>
      <c r="W58" s="608"/>
    </row>
    <row r="59" spans="2:23" ht="12.75" customHeight="1" x14ac:dyDescent="0.15">
      <c r="B59" s="847"/>
      <c r="C59" s="855"/>
      <c r="D59" s="113" t="s">
        <v>462</v>
      </c>
      <c r="E59" s="114"/>
      <c r="F59" s="114"/>
      <c r="G59" s="135"/>
      <c r="H59" s="839"/>
      <c r="I59" s="840"/>
      <c r="J59" s="839"/>
      <c r="K59" s="841"/>
      <c r="L59" s="841"/>
      <c r="M59" s="841"/>
      <c r="N59" s="841"/>
      <c r="O59" s="623" t="s">
        <v>731</v>
      </c>
      <c r="P59" s="624" t="s">
        <v>732</v>
      </c>
      <c r="Q59" s="625" t="s">
        <v>731</v>
      </c>
      <c r="R59" s="624" t="s">
        <v>733</v>
      </c>
      <c r="S59" s="625" t="s">
        <v>731</v>
      </c>
      <c r="T59" s="626" t="s">
        <v>734</v>
      </c>
      <c r="U59" s="844"/>
      <c r="V59" s="857"/>
      <c r="W59" s="608"/>
    </row>
    <row r="60" spans="2:23" ht="15" customHeight="1" x14ac:dyDescent="0.15">
      <c r="B60" s="113" t="s">
        <v>85</v>
      </c>
      <c r="C60" s="114"/>
      <c r="D60" s="114"/>
      <c r="E60" s="115"/>
      <c r="F60" s="136"/>
      <c r="G60" s="137"/>
      <c r="H60" s="137"/>
      <c r="I60" s="137"/>
      <c r="J60" s="137"/>
      <c r="K60" s="137"/>
      <c r="L60" s="137"/>
      <c r="M60" s="137"/>
      <c r="N60" s="137"/>
      <c r="O60" s="138"/>
      <c r="P60" s="113"/>
      <c r="Q60" s="114"/>
      <c r="R60" s="114"/>
      <c r="S60" s="114"/>
      <c r="T60" s="114"/>
      <c r="U60" s="114"/>
      <c r="V60" s="114"/>
      <c r="W60" s="115"/>
    </row>
    <row r="61" spans="2:23" ht="15" customHeight="1" x14ac:dyDescent="0.15">
      <c r="B61" s="113" t="s">
        <v>86</v>
      </c>
      <c r="C61" s="114"/>
      <c r="D61" s="114"/>
      <c r="E61" s="114"/>
      <c r="F61" s="105"/>
      <c r="G61" s="105"/>
      <c r="H61" s="106"/>
      <c r="I61" s="136"/>
      <c r="J61" s="137"/>
      <c r="K61" s="137"/>
      <c r="L61" s="137"/>
      <c r="M61" s="137"/>
      <c r="N61" s="137"/>
      <c r="O61" s="138"/>
      <c r="P61" s="113" t="s">
        <v>87</v>
      </c>
      <c r="Q61" s="114"/>
      <c r="R61" s="114"/>
      <c r="S61" s="114"/>
      <c r="T61" s="114"/>
      <c r="U61" s="114"/>
      <c r="V61" s="114"/>
      <c r="W61" s="115"/>
    </row>
    <row r="62" spans="2:23" ht="13.5" customHeight="1" x14ac:dyDescent="0.15">
      <c r="B62" s="842" t="s">
        <v>166</v>
      </c>
      <c r="C62" s="844" t="s">
        <v>88</v>
      </c>
      <c r="D62" s="845"/>
      <c r="E62" s="845"/>
      <c r="F62" s="845"/>
      <c r="G62" s="845"/>
      <c r="H62" s="845"/>
      <c r="I62" s="845"/>
      <c r="J62" s="845"/>
      <c r="K62" s="845"/>
      <c r="L62" s="846"/>
      <c r="M62" s="844" t="s">
        <v>89</v>
      </c>
      <c r="N62" s="845"/>
      <c r="O62" s="845"/>
      <c r="P62" s="845"/>
      <c r="Q62" s="845"/>
      <c r="R62" s="845"/>
      <c r="S62" s="845"/>
      <c r="T62" s="845"/>
      <c r="U62" s="845"/>
      <c r="V62" s="845"/>
      <c r="W62" s="846"/>
    </row>
    <row r="63" spans="2:23" ht="15" customHeight="1" x14ac:dyDescent="0.15">
      <c r="B63" s="843"/>
      <c r="C63" s="612"/>
      <c r="D63" s="139"/>
      <c r="E63" s="139"/>
      <c r="F63" s="139"/>
      <c r="G63" s="139"/>
      <c r="H63" s="139"/>
      <c r="I63" s="139"/>
      <c r="J63" s="139"/>
      <c r="K63" s="139"/>
      <c r="L63" s="139"/>
      <c r="M63" s="612"/>
      <c r="N63" s="139"/>
      <c r="O63" s="139"/>
      <c r="P63" s="139"/>
      <c r="Q63" s="139"/>
      <c r="R63" s="139"/>
      <c r="S63" s="139"/>
      <c r="T63" s="139"/>
      <c r="U63" s="139"/>
      <c r="V63" s="139"/>
      <c r="W63" s="140"/>
    </row>
    <row r="64" spans="2:23" ht="15" customHeight="1" x14ac:dyDescent="0.15">
      <c r="B64" s="843"/>
      <c r="C64" s="606"/>
      <c r="D64" s="141"/>
      <c r="E64" s="141"/>
      <c r="F64" s="141"/>
      <c r="G64" s="141"/>
      <c r="H64" s="141"/>
      <c r="I64" s="141"/>
      <c r="J64" s="141"/>
      <c r="K64" s="141"/>
      <c r="L64" s="141"/>
      <c r="M64" s="606"/>
      <c r="N64" s="141"/>
      <c r="O64" s="141"/>
      <c r="P64" s="141"/>
      <c r="Q64" s="141"/>
      <c r="R64" s="141"/>
      <c r="S64" s="141"/>
      <c r="T64" s="141"/>
      <c r="U64" s="141"/>
      <c r="V64" s="141"/>
      <c r="W64" s="142"/>
    </row>
    <row r="65" spans="2:23" ht="15" customHeight="1" x14ac:dyDescent="0.15">
      <c r="B65" s="843"/>
      <c r="C65" s="104"/>
      <c r="D65" s="105"/>
      <c r="E65" s="105"/>
      <c r="F65" s="105"/>
      <c r="G65" s="105"/>
      <c r="H65" s="105"/>
      <c r="I65" s="105"/>
      <c r="J65" s="105"/>
      <c r="K65" s="105"/>
      <c r="L65" s="105"/>
      <c r="M65" s="104"/>
      <c r="N65" s="105"/>
      <c r="O65" s="105"/>
      <c r="P65" s="105"/>
      <c r="Q65" s="105"/>
      <c r="R65" s="105"/>
      <c r="S65" s="105"/>
      <c r="T65" s="105"/>
      <c r="U65" s="105"/>
      <c r="V65" s="105"/>
      <c r="W65" s="106"/>
    </row>
    <row r="66" spans="2:23" ht="14.25" customHeight="1" x14ac:dyDescent="0.15">
      <c r="B66" s="836" t="s">
        <v>90</v>
      </c>
      <c r="C66" s="837"/>
      <c r="D66" s="838"/>
      <c r="E66" s="113" t="s">
        <v>91</v>
      </c>
      <c r="F66" s="114"/>
      <c r="G66" s="114"/>
      <c r="H66" s="114"/>
      <c r="I66" s="114"/>
      <c r="J66" s="114"/>
      <c r="K66" s="114"/>
      <c r="L66" s="114"/>
      <c r="M66" s="114"/>
      <c r="N66" s="114"/>
      <c r="O66" s="114"/>
      <c r="P66" s="114"/>
      <c r="Q66" s="114"/>
      <c r="R66" s="114"/>
      <c r="S66" s="114"/>
      <c r="T66" s="114"/>
      <c r="U66" s="114"/>
      <c r="V66" s="114"/>
      <c r="W66" s="115"/>
    </row>
    <row r="68" spans="2:23" ht="12.75" x14ac:dyDescent="0.15">
      <c r="B68" s="143" t="s">
        <v>92</v>
      </c>
    </row>
    <row r="69" spans="2:23" ht="12.75" x14ac:dyDescent="0.15">
      <c r="C69" s="144" t="s">
        <v>167</v>
      </c>
    </row>
    <row r="70" spans="2:23" ht="12.75" x14ac:dyDescent="0.15">
      <c r="C70" s="144" t="s">
        <v>862</v>
      </c>
    </row>
    <row r="71" spans="2:23" ht="12.75" x14ac:dyDescent="0.15">
      <c r="C71" s="144" t="s">
        <v>861</v>
      </c>
    </row>
    <row r="72" spans="2:23" ht="12.75" x14ac:dyDescent="0.15">
      <c r="C72" s="144" t="s">
        <v>168</v>
      </c>
    </row>
    <row r="73" spans="2:23" ht="12.75" x14ac:dyDescent="0.15">
      <c r="C73" s="144" t="s">
        <v>169</v>
      </c>
    </row>
    <row r="74" spans="2:23" ht="12.75" x14ac:dyDescent="0.15">
      <c r="C74" s="144" t="s">
        <v>170</v>
      </c>
    </row>
  </sheetData>
  <mergeCells count="86">
    <mergeCell ref="M62:W62"/>
    <mergeCell ref="U46:V46"/>
    <mergeCell ref="U56:V56"/>
    <mergeCell ref="U57:V57"/>
    <mergeCell ref="U58:V58"/>
    <mergeCell ref="U59:V59"/>
    <mergeCell ref="J53:N53"/>
    <mergeCell ref="J58:N58"/>
    <mergeCell ref="B10:B19"/>
    <mergeCell ref="C12:F14"/>
    <mergeCell ref="J15:P15"/>
    <mergeCell ref="J16:P16"/>
    <mergeCell ref="C17:F19"/>
    <mergeCell ref="V2:W2"/>
    <mergeCell ref="U15:W15"/>
    <mergeCell ref="U16:W16"/>
    <mergeCell ref="H38:I38"/>
    <mergeCell ref="J38:N38"/>
    <mergeCell ref="J36:N36"/>
    <mergeCell ref="H37:I37"/>
    <mergeCell ref="J37:N37"/>
    <mergeCell ref="U25:W25"/>
    <mergeCell ref="U29:W29"/>
    <mergeCell ref="U37:V37"/>
    <mergeCell ref="U38:V38"/>
    <mergeCell ref="B20:B33"/>
    <mergeCell ref="C22:F24"/>
    <mergeCell ref="J25:P25"/>
    <mergeCell ref="C26:F28"/>
    <mergeCell ref="J29:P29"/>
    <mergeCell ref="C31:F33"/>
    <mergeCell ref="H39:I39"/>
    <mergeCell ref="J39:N39"/>
    <mergeCell ref="H40:I40"/>
    <mergeCell ref="J40:N40"/>
    <mergeCell ref="U40:V40"/>
    <mergeCell ref="U39:V39"/>
    <mergeCell ref="H41:I41"/>
    <mergeCell ref="J41:N41"/>
    <mergeCell ref="H42:I42"/>
    <mergeCell ref="J42:N42"/>
    <mergeCell ref="U41:V41"/>
    <mergeCell ref="U42:V42"/>
    <mergeCell ref="H46:I46"/>
    <mergeCell ref="J46:N46"/>
    <mergeCell ref="U43:V43"/>
    <mergeCell ref="U44:V44"/>
    <mergeCell ref="U45:V45"/>
    <mergeCell ref="H43:I43"/>
    <mergeCell ref="J43:N43"/>
    <mergeCell ref="H44:I44"/>
    <mergeCell ref="J44:N44"/>
    <mergeCell ref="H45:I45"/>
    <mergeCell ref="J45:N45"/>
    <mergeCell ref="C57:C59"/>
    <mergeCell ref="H57:I57"/>
    <mergeCell ref="J57:N57"/>
    <mergeCell ref="H58:I58"/>
    <mergeCell ref="H54:I54"/>
    <mergeCell ref="J54:N54"/>
    <mergeCell ref="C47:C55"/>
    <mergeCell ref="H47:I47"/>
    <mergeCell ref="J47:N47"/>
    <mergeCell ref="H48:I48"/>
    <mergeCell ref="J48:N48"/>
    <mergeCell ref="H49:I49"/>
    <mergeCell ref="J49:N49"/>
    <mergeCell ref="H53:I53"/>
    <mergeCell ref="H50:I50"/>
    <mergeCell ref="J50:N50"/>
    <mergeCell ref="B66:D66"/>
    <mergeCell ref="H59:I59"/>
    <mergeCell ref="J59:N59"/>
    <mergeCell ref="B62:B65"/>
    <mergeCell ref="C62:L62"/>
    <mergeCell ref="B34:B59"/>
    <mergeCell ref="H55:I55"/>
    <mergeCell ref="J55:N55"/>
    <mergeCell ref="H56:I56"/>
    <mergeCell ref="J56:N56"/>
    <mergeCell ref="H51:I51"/>
    <mergeCell ref="J51:N51"/>
    <mergeCell ref="H52:I52"/>
    <mergeCell ref="J52:N52"/>
    <mergeCell ref="C36:C46"/>
    <mergeCell ref="H36:I36"/>
  </mergeCells>
  <phoneticPr fontId="7"/>
  <dataValidations count="1">
    <dataValidation type="list" allowBlank="1" showInputMessage="1" showErrorMessage="1" sqref="O36:O59 S36:S59 Q36:Q59" xr:uid="{00000000-0002-0000-0000-000000000000}">
      <formula1>"□,■"</formula1>
    </dataValidation>
  </dataValidations>
  <pageMargins left="0.78740157480314965" right="0.39370078740157483" top="0.23622047244094491" bottom="0.27559055118110237" header="0.27559055118110237" footer="0.43307086614173229"/>
  <pageSetup paperSize="9" scale="8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F123"/>
  <sheetViews>
    <sheetView workbookViewId="0">
      <selection activeCell="B3" sqref="B3"/>
    </sheetView>
  </sheetViews>
  <sheetFormatPr defaultColWidth="5.33203125" defaultRowHeight="13.5" x14ac:dyDescent="0.15"/>
  <cols>
    <col min="1" max="1" width="2" style="697" customWidth="1"/>
    <col min="2" max="2" width="4.1640625" style="697" customWidth="1"/>
    <col min="3" max="3" width="1.5" style="697" customWidth="1"/>
    <col min="4" max="19" width="5.33203125" style="697"/>
    <col min="20" max="20" width="4.1640625" style="697" customWidth="1"/>
    <col min="21" max="21" width="3.1640625" style="697" customWidth="1"/>
    <col min="22" max="22" width="5.33203125" style="697"/>
    <col min="23" max="23" width="3" style="697" customWidth="1"/>
    <col min="24" max="24" width="5.33203125" style="697"/>
    <col min="25" max="25" width="3.1640625" style="697" customWidth="1"/>
    <col min="26" max="26" width="2" style="697" customWidth="1"/>
    <col min="27" max="29" width="5.33203125" style="697"/>
    <col min="30" max="30" width="8.83203125" style="697" bestFit="1" customWidth="1"/>
    <col min="31" max="16384" width="5.33203125" style="697"/>
  </cols>
  <sheetData>
    <row r="2" spans="2:30" x14ac:dyDescent="0.15">
      <c r="B2" s="697" t="s">
        <v>918</v>
      </c>
      <c r="C2" s="741"/>
      <c r="D2" s="741"/>
      <c r="E2" s="741"/>
      <c r="F2" s="741"/>
      <c r="G2" s="741"/>
      <c r="H2" s="741"/>
      <c r="I2" s="741"/>
      <c r="J2" s="741"/>
      <c r="K2" s="741"/>
      <c r="L2" s="741"/>
      <c r="M2" s="741"/>
      <c r="N2" s="741"/>
      <c r="O2" s="741"/>
      <c r="P2" s="741"/>
      <c r="Q2" s="741"/>
      <c r="R2" s="741"/>
      <c r="S2" s="741"/>
      <c r="T2" s="741"/>
      <c r="U2" s="741"/>
      <c r="V2" s="741"/>
      <c r="W2" s="741"/>
      <c r="X2" s="741"/>
      <c r="Y2" s="741"/>
    </row>
    <row r="4" spans="2:30" ht="34.5" customHeight="1" x14ac:dyDescent="0.15">
      <c r="B4" s="1071" t="s">
        <v>793</v>
      </c>
      <c r="C4" s="1072"/>
      <c r="D4" s="1072"/>
      <c r="E4" s="1072"/>
      <c r="F4" s="1072"/>
      <c r="G4" s="1072"/>
      <c r="H4" s="1072"/>
      <c r="I4" s="1072"/>
      <c r="J4" s="1072"/>
      <c r="K4" s="1072"/>
      <c r="L4" s="1072"/>
      <c r="M4" s="1072"/>
      <c r="N4" s="1072"/>
      <c r="O4" s="1072"/>
      <c r="P4" s="1072"/>
      <c r="Q4" s="1072"/>
      <c r="R4" s="1072"/>
      <c r="S4" s="1072"/>
      <c r="T4" s="1072"/>
      <c r="U4" s="1072"/>
      <c r="V4" s="1072"/>
      <c r="W4" s="1072"/>
      <c r="X4" s="1072"/>
      <c r="Y4" s="1072"/>
    </row>
    <row r="5" spans="2:30" ht="13.5" customHeight="1" x14ac:dyDescent="0.15"/>
    <row r="6" spans="2:30" ht="24" customHeight="1" x14ac:dyDescent="0.15">
      <c r="B6" s="1073" t="s">
        <v>794</v>
      </c>
      <c r="C6" s="1073"/>
      <c r="D6" s="1073"/>
      <c r="E6" s="1073"/>
      <c r="F6" s="1073"/>
      <c r="G6" s="1074"/>
      <c r="H6" s="1075"/>
      <c r="I6" s="1075"/>
      <c r="J6" s="1075"/>
      <c r="K6" s="1075"/>
      <c r="L6" s="1075"/>
      <c r="M6" s="1075"/>
      <c r="N6" s="1075"/>
      <c r="O6" s="1075"/>
      <c r="P6" s="1075"/>
      <c r="Q6" s="1075"/>
      <c r="R6" s="1075"/>
      <c r="S6" s="1075"/>
      <c r="T6" s="1075"/>
      <c r="U6" s="1075"/>
      <c r="V6" s="1075"/>
      <c r="W6" s="1075"/>
      <c r="X6" s="1075"/>
      <c r="Y6" s="1076"/>
    </row>
    <row r="7" spans="2:30" ht="24" customHeight="1" x14ac:dyDescent="0.15">
      <c r="B7" s="1073" t="s">
        <v>795</v>
      </c>
      <c r="C7" s="1073"/>
      <c r="D7" s="1073"/>
      <c r="E7" s="1073"/>
      <c r="F7" s="1073"/>
      <c r="G7" s="742" t="s">
        <v>731</v>
      </c>
      <c r="H7" s="700" t="s">
        <v>796</v>
      </c>
      <c r="I7" s="700"/>
      <c r="J7" s="700"/>
      <c r="K7" s="700"/>
      <c r="L7" s="742" t="s">
        <v>731</v>
      </c>
      <c r="M7" s="700" t="s">
        <v>797</v>
      </c>
      <c r="N7" s="700"/>
      <c r="O7" s="700"/>
      <c r="P7" s="700"/>
      <c r="Q7" s="742" t="s">
        <v>731</v>
      </c>
      <c r="R7" s="700" t="s">
        <v>798</v>
      </c>
      <c r="S7" s="700"/>
      <c r="T7" s="700"/>
      <c r="U7" s="700"/>
      <c r="V7" s="700"/>
      <c r="W7" s="721"/>
      <c r="X7" s="721"/>
      <c r="Y7" s="722"/>
    </row>
    <row r="8" spans="2:30" ht="21.95" customHeight="1" x14ac:dyDescent="0.15">
      <c r="B8" s="1077" t="s">
        <v>799</v>
      </c>
      <c r="C8" s="1078"/>
      <c r="D8" s="1078"/>
      <c r="E8" s="1078"/>
      <c r="F8" s="1079"/>
      <c r="G8" s="743" t="s">
        <v>731</v>
      </c>
      <c r="H8" s="705" t="s">
        <v>800</v>
      </c>
      <c r="I8" s="744"/>
      <c r="J8" s="744"/>
      <c r="K8" s="744"/>
      <c r="L8" s="744"/>
      <c r="M8" s="744"/>
      <c r="N8" s="744"/>
      <c r="O8" s="744"/>
      <c r="P8" s="744"/>
      <c r="Q8" s="744"/>
      <c r="R8" s="744"/>
      <c r="S8" s="744"/>
      <c r="T8" s="744"/>
      <c r="U8" s="744"/>
      <c r="V8" s="744"/>
      <c r="W8" s="744"/>
      <c r="X8" s="744"/>
      <c r="Y8" s="745"/>
    </row>
    <row r="9" spans="2:30" ht="21.95" customHeight="1" x14ac:dyDescent="0.15">
      <c r="B9" s="1080"/>
      <c r="C9" s="1072"/>
      <c r="D9" s="1072"/>
      <c r="E9" s="1072"/>
      <c r="F9" s="1081"/>
      <c r="G9" s="746" t="s">
        <v>731</v>
      </c>
      <c r="H9" s="697" t="s">
        <v>801</v>
      </c>
      <c r="I9" s="747"/>
      <c r="J9" s="747"/>
      <c r="K9" s="747"/>
      <c r="L9" s="747"/>
      <c r="M9" s="747"/>
      <c r="N9" s="747"/>
      <c r="O9" s="747"/>
      <c r="P9" s="747"/>
      <c r="Q9" s="747"/>
      <c r="R9" s="747"/>
      <c r="S9" s="747"/>
      <c r="T9" s="747"/>
      <c r="U9" s="747"/>
      <c r="V9" s="747"/>
      <c r="W9" s="747"/>
      <c r="X9" s="747"/>
      <c r="Y9" s="748"/>
    </row>
    <row r="10" spans="2:30" ht="21.95" customHeight="1" x14ac:dyDescent="0.15">
      <c r="B10" s="1082"/>
      <c r="C10" s="1083"/>
      <c r="D10" s="1083"/>
      <c r="E10" s="1083"/>
      <c r="F10" s="1084"/>
      <c r="G10" s="749" t="s">
        <v>731</v>
      </c>
      <c r="H10" s="710" t="s">
        <v>802</v>
      </c>
      <c r="I10" s="750"/>
      <c r="J10" s="750"/>
      <c r="K10" s="750"/>
      <c r="L10" s="750"/>
      <c r="M10" s="750"/>
      <c r="N10" s="750"/>
      <c r="O10" s="750"/>
      <c r="P10" s="750"/>
      <c r="Q10" s="750"/>
      <c r="R10" s="750"/>
      <c r="S10" s="750"/>
      <c r="T10" s="750"/>
      <c r="U10" s="750"/>
      <c r="V10" s="750"/>
      <c r="W10" s="750"/>
      <c r="X10" s="750"/>
      <c r="Y10" s="751"/>
    </row>
    <row r="11" spans="2:30" ht="13.5" customHeight="1" x14ac:dyDescent="0.15">
      <c r="AD11" s="752"/>
    </row>
    <row r="12" spans="2:30" ht="12.95" customHeight="1" x14ac:dyDescent="0.15">
      <c r="B12" s="715"/>
      <c r="C12" s="705"/>
      <c r="D12" s="705"/>
      <c r="E12" s="705"/>
      <c r="F12" s="705"/>
      <c r="G12" s="705"/>
      <c r="H12" s="705"/>
      <c r="I12" s="705"/>
      <c r="J12" s="705"/>
      <c r="K12" s="705"/>
      <c r="L12" s="705"/>
      <c r="M12" s="705"/>
      <c r="N12" s="705"/>
      <c r="O12" s="705"/>
      <c r="P12" s="705"/>
      <c r="Q12" s="705"/>
      <c r="R12" s="705"/>
      <c r="S12" s="705"/>
      <c r="T12" s="753"/>
      <c r="U12" s="705"/>
      <c r="V12" s="705"/>
      <c r="W12" s="705"/>
      <c r="X12" s="705"/>
      <c r="Y12" s="753"/>
      <c r="Z12" s="741"/>
      <c r="AA12" s="741"/>
    </row>
    <row r="13" spans="2:30" ht="17.100000000000001" customHeight="1" x14ac:dyDescent="0.15">
      <c r="B13" s="754" t="s">
        <v>803</v>
      </c>
      <c r="C13" s="755"/>
      <c r="T13" s="756"/>
      <c r="V13" s="718" t="s">
        <v>804</v>
      </c>
      <c r="W13" s="718" t="s">
        <v>805</v>
      </c>
      <c r="X13" s="718" t="s">
        <v>806</v>
      </c>
      <c r="Y13" s="756"/>
      <c r="Z13" s="741"/>
      <c r="AA13" s="741"/>
    </row>
    <row r="14" spans="2:30" ht="17.100000000000001" customHeight="1" x14ac:dyDescent="0.15">
      <c r="B14" s="716"/>
      <c r="T14" s="756"/>
      <c r="Y14" s="756"/>
      <c r="Z14" s="741"/>
      <c r="AA14" s="741"/>
    </row>
    <row r="15" spans="2:30" ht="49.5" customHeight="1" x14ac:dyDescent="0.15">
      <c r="B15" s="716"/>
      <c r="C15" s="1068" t="s">
        <v>807</v>
      </c>
      <c r="D15" s="1069"/>
      <c r="E15" s="1069"/>
      <c r="F15" s="720" t="s">
        <v>109</v>
      </c>
      <c r="G15" s="1070" t="s">
        <v>808</v>
      </c>
      <c r="H15" s="1070"/>
      <c r="I15" s="1070"/>
      <c r="J15" s="1070"/>
      <c r="K15" s="1070"/>
      <c r="L15" s="1070"/>
      <c r="M15" s="1070"/>
      <c r="N15" s="1070"/>
      <c r="O15" s="1070"/>
      <c r="P15" s="1070"/>
      <c r="Q15" s="1070"/>
      <c r="R15" s="1070"/>
      <c r="S15" s="1070"/>
      <c r="T15" s="756"/>
      <c r="V15" s="725" t="s">
        <v>731</v>
      </c>
      <c r="W15" s="725" t="s">
        <v>805</v>
      </c>
      <c r="X15" s="725" t="s">
        <v>731</v>
      </c>
      <c r="Y15" s="756"/>
      <c r="Z15" s="741"/>
      <c r="AA15" s="741"/>
    </row>
    <row r="16" spans="2:30" ht="69" customHeight="1" x14ac:dyDescent="0.15">
      <c r="B16" s="716"/>
      <c r="C16" s="1069"/>
      <c r="D16" s="1069"/>
      <c r="E16" s="1069"/>
      <c r="F16" s="720" t="s">
        <v>111</v>
      </c>
      <c r="G16" s="1070" t="s">
        <v>809</v>
      </c>
      <c r="H16" s="1070"/>
      <c r="I16" s="1070"/>
      <c r="J16" s="1070"/>
      <c r="K16" s="1070"/>
      <c r="L16" s="1070"/>
      <c r="M16" s="1070"/>
      <c r="N16" s="1070"/>
      <c r="O16" s="1070"/>
      <c r="P16" s="1070"/>
      <c r="Q16" s="1070"/>
      <c r="R16" s="1070"/>
      <c r="S16" s="1070"/>
      <c r="T16" s="756"/>
      <c r="V16" s="725" t="s">
        <v>731</v>
      </c>
      <c r="W16" s="725" t="s">
        <v>805</v>
      </c>
      <c r="X16" s="725" t="s">
        <v>731</v>
      </c>
      <c r="Y16" s="756"/>
      <c r="Z16" s="741"/>
      <c r="AA16" s="741"/>
    </row>
    <row r="17" spans="2:27" ht="39.950000000000003" customHeight="1" x14ac:dyDescent="0.15">
      <c r="B17" s="716"/>
      <c r="C17" s="1069"/>
      <c r="D17" s="1069"/>
      <c r="E17" s="1069"/>
      <c r="F17" s="720" t="s">
        <v>350</v>
      </c>
      <c r="G17" s="1070" t="s">
        <v>810</v>
      </c>
      <c r="H17" s="1070"/>
      <c r="I17" s="1070"/>
      <c r="J17" s="1070"/>
      <c r="K17" s="1070"/>
      <c r="L17" s="1070"/>
      <c r="M17" s="1070"/>
      <c r="N17" s="1070"/>
      <c r="O17" s="1070"/>
      <c r="P17" s="1070"/>
      <c r="Q17" s="1070"/>
      <c r="R17" s="1070"/>
      <c r="S17" s="1070"/>
      <c r="T17" s="756"/>
      <c r="V17" s="725" t="s">
        <v>731</v>
      </c>
      <c r="W17" s="725" t="s">
        <v>805</v>
      </c>
      <c r="X17" s="725" t="s">
        <v>731</v>
      </c>
      <c r="Y17" s="756"/>
      <c r="Z17" s="741"/>
      <c r="AA17" s="741"/>
    </row>
    <row r="18" spans="2:27" ht="21.95" customHeight="1" x14ac:dyDescent="0.15">
      <c r="B18" s="716"/>
      <c r="C18" s="1069"/>
      <c r="D18" s="1069"/>
      <c r="E18" s="1069"/>
      <c r="F18" s="720" t="s">
        <v>486</v>
      </c>
      <c r="G18" s="1070" t="s">
        <v>811</v>
      </c>
      <c r="H18" s="1070"/>
      <c r="I18" s="1070"/>
      <c r="J18" s="1070"/>
      <c r="K18" s="1070"/>
      <c r="L18" s="1070"/>
      <c r="M18" s="1070"/>
      <c r="N18" s="1070"/>
      <c r="O18" s="1070"/>
      <c r="P18" s="1070"/>
      <c r="Q18" s="1070"/>
      <c r="R18" s="1070"/>
      <c r="S18" s="1070"/>
      <c r="T18" s="756"/>
      <c r="V18" s="725" t="s">
        <v>731</v>
      </c>
      <c r="W18" s="725" t="s">
        <v>805</v>
      </c>
      <c r="X18" s="725" t="s">
        <v>731</v>
      </c>
      <c r="Y18" s="756"/>
      <c r="Z18" s="741"/>
      <c r="AA18" s="741"/>
    </row>
    <row r="19" spans="2:27" ht="17.45" customHeight="1" x14ac:dyDescent="0.15">
      <c r="B19" s="716"/>
      <c r="C19" s="724"/>
      <c r="D19" s="724"/>
      <c r="E19" s="724"/>
      <c r="F19" s="725"/>
      <c r="G19" s="747"/>
      <c r="H19" s="747"/>
      <c r="I19" s="747"/>
      <c r="J19" s="747"/>
      <c r="K19" s="747"/>
      <c r="L19" s="747"/>
      <c r="M19" s="747"/>
      <c r="N19" s="747"/>
      <c r="O19" s="747"/>
      <c r="P19" s="747"/>
      <c r="Q19" s="747"/>
      <c r="R19" s="747"/>
      <c r="S19" s="747"/>
      <c r="T19" s="756"/>
      <c r="Y19" s="756"/>
      <c r="Z19" s="741"/>
      <c r="AA19" s="741"/>
    </row>
    <row r="20" spans="2:27" ht="69" customHeight="1" x14ac:dyDescent="0.15">
      <c r="B20" s="716"/>
      <c r="C20" s="1094" t="s">
        <v>812</v>
      </c>
      <c r="D20" s="1095"/>
      <c r="E20" s="1095"/>
      <c r="F20" s="720" t="s">
        <v>109</v>
      </c>
      <c r="G20" s="1070" t="s">
        <v>813</v>
      </c>
      <c r="H20" s="1070"/>
      <c r="I20" s="1070"/>
      <c r="J20" s="1070"/>
      <c r="K20" s="1070"/>
      <c r="L20" s="1070"/>
      <c r="M20" s="1070"/>
      <c r="N20" s="1070"/>
      <c r="O20" s="1070"/>
      <c r="P20" s="1070"/>
      <c r="Q20" s="1070"/>
      <c r="R20" s="1070"/>
      <c r="S20" s="1070"/>
      <c r="T20" s="756"/>
      <c r="V20" s="725" t="s">
        <v>731</v>
      </c>
      <c r="W20" s="725" t="s">
        <v>805</v>
      </c>
      <c r="X20" s="725" t="s">
        <v>731</v>
      </c>
      <c r="Y20" s="756"/>
      <c r="Z20" s="741"/>
      <c r="AA20" s="741"/>
    </row>
    <row r="21" spans="2:27" ht="69" customHeight="1" x14ac:dyDescent="0.15">
      <c r="B21" s="716"/>
      <c r="C21" s="1095"/>
      <c r="D21" s="1095"/>
      <c r="E21" s="1095"/>
      <c r="F21" s="720" t="s">
        <v>111</v>
      </c>
      <c r="G21" s="1070" t="s">
        <v>814</v>
      </c>
      <c r="H21" s="1070"/>
      <c r="I21" s="1070"/>
      <c r="J21" s="1070"/>
      <c r="K21" s="1070"/>
      <c r="L21" s="1070"/>
      <c r="M21" s="1070"/>
      <c r="N21" s="1070"/>
      <c r="O21" s="1070"/>
      <c r="P21" s="1070"/>
      <c r="Q21" s="1070"/>
      <c r="R21" s="1070"/>
      <c r="S21" s="1070"/>
      <c r="T21" s="756"/>
      <c r="V21" s="725" t="s">
        <v>731</v>
      </c>
      <c r="W21" s="725" t="s">
        <v>805</v>
      </c>
      <c r="X21" s="725" t="s">
        <v>731</v>
      </c>
      <c r="Y21" s="756"/>
      <c r="Z21" s="741"/>
      <c r="AA21" s="741"/>
    </row>
    <row r="22" spans="2:27" ht="49.5" customHeight="1" x14ac:dyDescent="0.15">
      <c r="B22" s="716"/>
      <c r="C22" s="1095"/>
      <c r="D22" s="1095"/>
      <c r="E22" s="1095"/>
      <c r="F22" s="720" t="s">
        <v>350</v>
      </c>
      <c r="G22" s="1070" t="s">
        <v>815</v>
      </c>
      <c r="H22" s="1070"/>
      <c r="I22" s="1070"/>
      <c r="J22" s="1070"/>
      <c r="K22" s="1070"/>
      <c r="L22" s="1070"/>
      <c r="M22" s="1070"/>
      <c r="N22" s="1070"/>
      <c r="O22" s="1070"/>
      <c r="P22" s="1070"/>
      <c r="Q22" s="1070"/>
      <c r="R22" s="1070"/>
      <c r="S22" s="1070"/>
      <c r="T22" s="756"/>
      <c r="V22" s="725" t="s">
        <v>731</v>
      </c>
      <c r="W22" s="725" t="s">
        <v>805</v>
      </c>
      <c r="X22" s="725" t="s">
        <v>731</v>
      </c>
      <c r="Y22" s="756"/>
      <c r="Z22" s="741"/>
      <c r="AA22" s="741"/>
    </row>
    <row r="23" spans="2:27" ht="21.95" customHeight="1" x14ac:dyDescent="0.15">
      <c r="B23" s="716"/>
      <c r="C23" s="1095"/>
      <c r="D23" s="1095"/>
      <c r="E23" s="1095"/>
      <c r="F23" s="720" t="s">
        <v>486</v>
      </c>
      <c r="G23" s="1070" t="s">
        <v>816</v>
      </c>
      <c r="H23" s="1070"/>
      <c r="I23" s="1070"/>
      <c r="J23" s="1070"/>
      <c r="K23" s="1070"/>
      <c r="L23" s="1070"/>
      <c r="M23" s="1070"/>
      <c r="N23" s="1070"/>
      <c r="O23" s="1070"/>
      <c r="P23" s="1070"/>
      <c r="Q23" s="1070"/>
      <c r="R23" s="1070"/>
      <c r="S23" s="1070"/>
      <c r="T23" s="756"/>
      <c r="V23" s="725" t="s">
        <v>731</v>
      </c>
      <c r="W23" s="725" t="s">
        <v>805</v>
      </c>
      <c r="X23" s="725" t="s">
        <v>731</v>
      </c>
      <c r="Y23" s="756"/>
      <c r="Z23" s="741"/>
      <c r="AA23" s="741"/>
    </row>
    <row r="24" spans="2:27" ht="17.45" customHeight="1" x14ac:dyDescent="0.15">
      <c r="B24" s="716"/>
      <c r="C24" s="724"/>
      <c r="D24" s="724"/>
      <c r="E24" s="724"/>
      <c r="F24" s="725"/>
      <c r="G24" s="747"/>
      <c r="H24" s="747"/>
      <c r="I24" s="747"/>
      <c r="J24" s="747"/>
      <c r="K24" s="747"/>
      <c r="L24" s="747"/>
      <c r="M24" s="747"/>
      <c r="N24" s="747"/>
      <c r="O24" s="747"/>
      <c r="P24" s="747"/>
      <c r="Q24" s="747"/>
      <c r="R24" s="747"/>
      <c r="S24" s="747"/>
      <c r="T24" s="756"/>
      <c r="Y24" s="756"/>
      <c r="Z24" s="741"/>
      <c r="AA24" s="741"/>
    </row>
    <row r="25" spans="2:27" ht="69" customHeight="1" x14ac:dyDescent="0.15">
      <c r="B25" s="716"/>
      <c r="C25" s="1085" t="s">
        <v>817</v>
      </c>
      <c r="D25" s="1086"/>
      <c r="E25" s="1087"/>
      <c r="F25" s="720" t="s">
        <v>109</v>
      </c>
      <c r="G25" s="1070" t="s">
        <v>818</v>
      </c>
      <c r="H25" s="1070"/>
      <c r="I25" s="1070"/>
      <c r="J25" s="1070"/>
      <c r="K25" s="1070"/>
      <c r="L25" s="1070"/>
      <c r="M25" s="1070"/>
      <c r="N25" s="1070"/>
      <c r="O25" s="1070"/>
      <c r="P25" s="1070"/>
      <c r="Q25" s="1070"/>
      <c r="R25" s="1070"/>
      <c r="S25" s="1070"/>
      <c r="T25" s="756"/>
      <c r="V25" s="725" t="s">
        <v>731</v>
      </c>
      <c r="W25" s="725" t="s">
        <v>805</v>
      </c>
      <c r="X25" s="725" t="s">
        <v>731</v>
      </c>
      <c r="Y25" s="756"/>
      <c r="Z25" s="741"/>
      <c r="AA25" s="741"/>
    </row>
    <row r="26" spans="2:27" ht="69" customHeight="1" x14ac:dyDescent="0.15">
      <c r="B26" s="716"/>
      <c r="C26" s="1088"/>
      <c r="D26" s="1089"/>
      <c r="E26" s="1090"/>
      <c r="F26" s="720" t="s">
        <v>111</v>
      </c>
      <c r="G26" s="1070" t="s">
        <v>819</v>
      </c>
      <c r="H26" s="1070"/>
      <c r="I26" s="1070"/>
      <c r="J26" s="1070"/>
      <c r="K26" s="1070"/>
      <c r="L26" s="1070"/>
      <c r="M26" s="1070"/>
      <c r="N26" s="1070"/>
      <c r="O26" s="1070"/>
      <c r="P26" s="1070"/>
      <c r="Q26" s="1070"/>
      <c r="R26" s="1070"/>
      <c r="S26" s="1070"/>
      <c r="T26" s="756"/>
      <c r="V26" s="725" t="s">
        <v>731</v>
      </c>
      <c r="W26" s="725" t="s">
        <v>805</v>
      </c>
      <c r="X26" s="725" t="s">
        <v>731</v>
      </c>
      <c r="Y26" s="756"/>
      <c r="Z26" s="741"/>
      <c r="AA26" s="741"/>
    </row>
    <row r="27" spans="2:27" ht="49.5" customHeight="1" x14ac:dyDescent="0.15">
      <c r="B27" s="716"/>
      <c r="C27" s="1091"/>
      <c r="D27" s="1092"/>
      <c r="E27" s="1093"/>
      <c r="F27" s="720" t="s">
        <v>350</v>
      </c>
      <c r="G27" s="1070" t="s">
        <v>820</v>
      </c>
      <c r="H27" s="1070"/>
      <c r="I27" s="1070"/>
      <c r="J27" s="1070"/>
      <c r="K27" s="1070"/>
      <c r="L27" s="1070"/>
      <c r="M27" s="1070"/>
      <c r="N27" s="1070"/>
      <c r="O27" s="1070"/>
      <c r="P27" s="1070"/>
      <c r="Q27" s="1070"/>
      <c r="R27" s="1070"/>
      <c r="S27" s="1070"/>
      <c r="T27" s="756"/>
      <c r="V27" s="725" t="s">
        <v>731</v>
      </c>
      <c r="W27" s="725" t="s">
        <v>805</v>
      </c>
      <c r="X27" s="725" t="s">
        <v>731</v>
      </c>
      <c r="Y27" s="756"/>
      <c r="Z27" s="741"/>
      <c r="AA27" s="741"/>
    </row>
    <row r="28" spans="2:27" ht="12.95" customHeight="1" x14ac:dyDescent="0.15">
      <c r="B28" s="729"/>
      <c r="C28" s="710"/>
      <c r="D28" s="710"/>
      <c r="E28" s="710"/>
      <c r="F28" s="710"/>
      <c r="G28" s="710"/>
      <c r="H28" s="710"/>
      <c r="I28" s="710"/>
      <c r="J28" s="710"/>
      <c r="K28" s="710"/>
      <c r="L28" s="710"/>
      <c r="M28" s="710"/>
      <c r="N28" s="710"/>
      <c r="O28" s="710"/>
      <c r="P28" s="710"/>
      <c r="Q28" s="710"/>
      <c r="R28" s="710"/>
      <c r="S28" s="710"/>
      <c r="T28" s="727"/>
      <c r="U28" s="710"/>
      <c r="V28" s="710"/>
      <c r="W28" s="710"/>
      <c r="X28" s="710"/>
      <c r="Y28" s="727"/>
    </row>
    <row r="30" spans="2:27" x14ac:dyDescent="0.15">
      <c r="B30" s="697" t="s">
        <v>821</v>
      </c>
    </row>
    <row r="31" spans="2:27" x14ac:dyDescent="0.15">
      <c r="B31" s="697" t="s">
        <v>822</v>
      </c>
      <c r="K31" s="741"/>
      <c r="L31" s="741"/>
      <c r="M31" s="741"/>
      <c r="N31" s="741"/>
      <c r="O31" s="741"/>
      <c r="P31" s="741"/>
      <c r="Q31" s="741"/>
      <c r="R31" s="741"/>
      <c r="S31" s="741"/>
      <c r="T31" s="741"/>
      <c r="U31" s="741"/>
      <c r="V31" s="741"/>
      <c r="W31" s="741"/>
      <c r="X31" s="741"/>
      <c r="Y31" s="741"/>
      <c r="Z31" s="741"/>
      <c r="AA31" s="741"/>
    </row>
    <row r="38" spans="3:32" x14ac:dyDescent="0.15">
      <c r="C38" s="710"/>
      <c r="D38" s="710"/>
      <c r="E38" s="710"/>
      <c r="F38" s="710"/>
      <c r="G38" s="710"/>
      <c r="H38" s="710"/>
      <c r="I38" s="710"/>
      <c r="J38" s="710"/>
      <c r="K38" s="710"/>
      <c r="L38" s="710"/>
      <c r="M38" s="710"/>
      <c r="N38" s="710"/>
      <c r="O38" s="710"/>
      <c r="P38" s="710"/>
      <c r="Q38" s="710"/>
      <c r="R38" s="710"/>
      <c r="S38" s="710"/>
      <c r="T38" s="710"/>
      <c r="U38" s="710"/>
      <c r="V38" s="710"/>
      <c r="W38" s="710"/>
      <c r="X38" s="710"/>
      <c r="Y38" s="710"/>
      <c r="Z38" s="710"/>
      <c r="AA38" s="710"/>
      <c r="AB38" s="710"/>
      <c r="AC38" s="710"/>
      <c r="AD38" s="710"/>
      <c r="AE38" s="710"/>
      <c r="AF38" s="710"/>
    </row>
    <row r="39" spans="3:32" x14ac:dyDescent="0.15">
      <c r="C39" s="705"/>
    </row>
    <row r="122" spans="3:7" x14ac:dyDescent="0.15">
      <c r="C122" s="710"/>
      <c r="D122" s="710"/>
      <c r="E122" s="710"/>
      <c r="F122" s="710"/>
      <c r="G122" s="710"/>
    </row>
    <row r="123" spans="3:7" x14ac:dyDescent="0.15">
      <c r="C123" s="705"/>
    </row>
  </sheetData>
  <mergeCells count="19">
    <mergeCell ref="G21:S21"/>
    <mergeCell ref="G22:S22"/>
    <mergeCell ref="G23:S23"/>
    <mergeCell ref="C25:E27"/>
    <mergeCell ref="G25:S25"/>
    <mergeCell ref="G26:S26"/>
    <mergeCell ref="G27:S27"/>
    <mergeCell ref="C20:E23"/>
    <mergeCell ref="G20:S20"/>
    <mergeCell ref="B4:Y4"/>
    <mergeCell ref="B6:F6"/>
    <mergeCell ref="G6:Y6"/>
    <mergeCell ref="B7:F7"/>
    <mergeCell ref="B8:F10"/>
    <mergeCell ref="C15:E18"/>
    <mergeCell ref="G15:S15"/>
    <mergeCell ref="G16:S16"/>
    <mergeCell ref="G17:S17"/>
    <mergeCell ref="G18:S18"/>
  </mergeCells>
  <phoneticPr fontId="7"/>
  <dataValidations count="1">
    <dataValidation type="list" allowBlank="1" showInputMessage="1" showErrorMessage="1" sqref="V15:V18 X15:X18 V20:V23 X20:X23 V25:V27 X25:X27 L7 Q7 G7:G10" xr:uid="{00000000-0002-0000-0900-000000000000}">
      <formula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K52"/>
  <sheetViews>
    <sheetView view="pageBreakPreview" zoomScaleNormal="100" zoomScaleSheetLayoutView="100" workbookViewId="0">
      <selection activeCell="B1" sqref="B1"/>
    </sheetView>
  </sheetViews>
  <sheetFormatPr defaultColWidth="4.6640625" defaultRowHeight="13.5" x14ac:dyDescent="0.15"/>
  <cols>
    <col min="1" max="1" width="3.33203125" style="314" customWidth="1"/>
    <col min="2" max="2" width="8.83203125" style="314" customWidth="1"/>
    <col min="3" max="6" width="4" style="314" customWidth="1"/>
    <col min="7" max="8" width="4" style="315" customWidth="1"/>
    <col min="9" max="9" width="4.1640625" style="315" customWidth="1"/>
    <col min="10" max="10" width="4" style="315" customWidth="1"/>
    <col min="11" max="11" width="4" style="314" customWidth="1"/>
    <col min="12" max="14" width="4" style="315" customWidth="1"/>
    <col min="15" max="15" width="4" style="314" customWidth="1"/>
    <col min="16" max="19" width="4" style="315" customWidth="1"/>
    <col min="20" max="20" width="3" style="314" customWidth="1"/>
    <col min="21" max="24" width="4" style="315" customWidth="1"/>
    <col min="25" max="25" width="4" style="314" customWidth="1"/>
    <col min="26" max="31" width="4" style="315" customWidth="1"/>
    <col min="32" max="32" width="4" style="314" customWidth="1"/>
    <col min="33" max="37" width="4.6640625" style="315"/>
    <col min="38" max="16384" width="4.6640625" style="156"/>
  </cols>
  <sheetData>
    <row r="1" spans="1:36" s="315" customFormat="1" ht="19.5" customHeight="1" x14ac:dyDescent="0.15">
      <c r="A1" s="314"/>
      <c r="B1" s="74" t="s">
        <v>858</v>
      </c>
      <c r="C1" s="314"/>
      <c r="D1" s="314"/>
      <c r="E1" s="314"/>
      <c r="F1" s="314"/>
      <c r="K1" s="314"/>
      <c r="O1" s="314"/>
      <c r="T1" s="314"/>
      <c r="Y1" s="314"/>
      <c r="AF1" s="314"/>
    </row>
    <row r="2" spans="1:36" s="315" customFormat="1" ht="10.5" customHeight="1" x14ac:dyDescent="0.15">
      <c r="A2" s="314"/>
      <c r="B2" s="314"/>
      <c r="C2" s="314"/>
      <c r="D2" s="314"/>
      <c r="E2" s="314"/>
      <c r="F2" s="314"/>
      <c r="K2" s="314"/>
      <c r="O2" s="314"/>
      <c r="T2" s="314"/>
      <c r="Y2" s="314"/>
      <c r="AF2" s="314"/>
    </row>
    <row r="3" spans="1:36" s="315" customFormat="1" ht="26.25" customHeight="1" x14ac:dyDescent="0.15">
      <c r="A3" s="314"/>
      <c r="B3" s="1098" t="s">
        <v>281</v>
      </c>
      <c r="C3" s="1098"/>
      <c r="D3" s="1098"/>
      <c r="E3" s="1098"/>
      <c r="F3" s="1098"/>
      <c r="G3" s="1098"/>
      <c r="H3" s="1098"/>
      <c r="I3" s="1098"/>
      <c r="J3" s="1098"/>
      <c r="K3" s="1098"/>
      <c r="L3" s="1098"/>
      <c r="M3" s="1098"/>
      <c r="N3" s="1098"/>
      <c r="O3" s="1098"/>
      <c r="P3" s="1098"/>
      <c r="Q3" s="1098"/>
      <c r="R3" s="1098"/>
      <c r="S3" s="1098"/>
      <c r="T3" s="1098"/>
      <c r="U3" s="1098"/>
      <c r="V3" s="1098"/>
      <c r="W3" s="1098"/>
      <c r="X3" s="1098"/>
      <c r="Y3" s="1098"/>
      <c r="Z3" s="1098"/>
      <c r="AA3" s="1098"/>
      <c r="AB3" s="1098"/>
      <c r="AC3" s="1098"/>
      <c r="AD3" s="1098"/>
      <c r="AE3" s="1098"/>
      <c r="AF3" s="1098"/>
      <c r="AG3" s="1098"/>
      <c r="AH3" s="1098"/>
      <c r="AI3" s="1098"/>
      <c r="AJ3" s="1099"/>
    </row>
    <row r="4" spans="1:36" s="315" customFormat="1" ht="9.75" customHeight="1" thickBot="1" x14ac:dyDescent="0.2">
      <c r="A4" s="314"/>
      <c r="B4" s="314"/>
      <c r="C4" s="314"/>
      <c r="D4" s="314"/>
      <c r="E4" s="314"/>
      <c r="F4" s="314"/>
      <c r="K4" s="314"/>
      <c r="O4" s="314"/>
      <c r="T4" s="314"/>
      <c r="Y4" s="314"/>
      <c r="AF4" s="314"/>
    </row>
    <row r="5" spans="1:36" s="314" customFormat="1" ht="22.5" customHeight="1" thickBot="1" x14ac:dyDescent="0.2">
      <c r="B5" s="1100" t="s">
        <v>1</v>
      </c>
      <c r="C5" s="1101"/>
      <c r="D5" s="1101"/>
      <c r="E5" s="1101"/>
      <c r="F5" s="1102"/>
      <c r="G5" s="1103"/>
      <c r="H5" s="1101"/>
      <c r="I5" s="1101"/>
      <c r="J5" s="1101"/>
      <c r="K5" s="1101"/>
      <c r="L5" s="1101"/>
      <c r="M5" s="1101"/>
      <c r="N5" s="1101"/>
      <c r="O5" s="1101"/>
      <c r="P5" s="1101"/>
      <c r="Q5" s="1104"/>
      <c r="S5" s="1100" t="s">
        <v>140</v>
      </c>
      <c r="T5" s="1101"/>
      <c r="U5" s="1101"/>
      <c r="V5" s="1101"/>
      <c r="W5" s="1101"/>
      <c r="X5" s="1102"/>
      <c r="Y5" s="1103"/>
      <c r="Z5" s="1101"/>
      <c r="AA5" s="1101"/>
      <c r="AB5" s="1101"/>
      <c r="AC5" s="1101"/>
      <c r="AD5" s="1101"/>
      <c r="AE5" s="1101"/>
      <c r="AF5" s="1101"/>
      <c r="AG5" s="1101"/>
      <c r="AH5" s="1101"/>
      <c r="AI5" s="1101"/>
      <c r="AJ5" s="1105"/>
    </row>
    <row r="6" spans="1:36" s="315" customFormat="1" ht="15.75" customHeight="1" x14ac:dyDescent="0.15">
      <c r="A6" s="314"/>
      <c r="B6" s="314"/>
      <c r="C6" s="314"/>
      <c r="D6" s="314"/>
      <c r="E6" s="314"/>
      <c r="F6" s="314"/>
      <c r="K6" s="314"/>
      <c r="O6" s="314"/>
      <c r="T6" s="314"/>
      <c r="Y6" s="314"/>
      <c r="AF6" s="314"/>
    </row>
    <row r="7" spans="1:36" s="315" customFormat="1" ht="21.75" customHeight="1" x14ac:dyDescent="0.15">
      <c r="A7" s="316" t="s">
        <v>282</v>
      </c>
      <c r="B7" s="317"/>
      <c r="C7" s="314"/>
      <c r="D7" s="314"/>
      <c r="E7" s="314"/>
      <c r="F7" s="314"/>
      <c r="K7" s="314"/>
      <c r="O7" s="314"/>
      <c r="T7" s="314"/>
      <c r="Y7" s="318"/>
      <c r="AF7" s="318"/>
    </row>
    <row r="8" spans="1:36" s="315" customFormat="1" ht="20.25" customHeight="1" thickBot="1" x14ac:dyDescent="0.2">
      <c r="A8" s="314"/>
      <c r="B8" s="314" t="s">
        <v>283</v>
      </c>
      <c r="C8" s="314"/>
      <c r="D8" s="314"/>
      <c r="E8" s="314"/>
      <c r="F8" s="314"/>
      <c r="O8" s="1106"/>
      <c r="P8" s="1106"/>
      <c r="Q8" s="1106"/>
      <c r="R8" s="1106"/>
      <c r="S8" s="1107" t="s">
        <v>284</v>
      </c>
      <c r="T8" s="1107"/>
      <c r="U8" s="1106"/>
      <c r="V8" s="1106"/>
      <c r="W8" s="1107" t="s">
        <v>17</v>
      </c>
      <c r="X8" s="1107"/>
    </row>
    <row r="9" spans="1:36" s="315" customFormat="1" ht="6" customHeight="1" thickTop="1" thickBot="1" x14ac:dyDescent="0.2">
      <c r="A9" s="314"/>
      <c r="B9" s="314"/>
      <c r="C9" s="314"/>
      <c r="D9" s="314"/>
      <c r="E9" s="314"/>
      <c r="F9" s="314"/>
      <c r="K9" s="314"/>
      <c r="O9" s="314"/>
      <c r="T9" s="314"/>
      <c r="Y9" s="314"/>
      <c r="AF9" s="314"/>
    </row>
    <row r="10" spans="1:36" s="315" customFormat="1" x14ac:dyDescent="0.15">
      <c r="A10" s="314"/>
      <c r="B10" s="1113"/>
      <c r="C10" s="1114"/>
      <c r="D10" s="1115"/>
      <c r="E10" s="1118" t="s">
        <v>285</v>
      </c>
      <c r="F10" s="1096"/>
      <c r="G10" s="1096" t="s">
        <v>286</v>
      </c>
      <c r="H10" s="1096"/>
      <c r="I10" s="1096" t="s">
        <v>287</v>
      </c>
      <c r="J10" s="1096"/>
      <c r="K10" s="1096" t="s">
        <v>288</v>
      </c>
      <c r="L10" s="1096"/>
      <c r="M10" s="1096" t="s">
        <v>289</v>
      </c>
      <c r="N10" s="1096"/>
      <c r="O10" s="1096" t="s">
        <v>290</v>
      </c>
      <c r="P10" s="1096"/>
      <c r="Q10" s="1096" t="s">
        <v>291</v>
      </c>
      <c r="R10" s="1096"/>
      <c r="S10" s="1096" t="s">
        <v>292</v>
      </c>
      <c r="T10" s="1096"/>
      <c r="U10" s="1096" t="s">
        <v>293</v>
      </c>
      <c r="V10" s="1096"/>
      <c r="W10" s="1096" t="s">
        <v>294</v>
      </c>
      <c r="X10" s="1096"/>
      <c r="Y10" s="1096" t="s">
        <v>295</v>
      </c>
      <c r="Z10" s="1096"/>
      <c r="AA10" s="1096" t="s">
        <v>296</v>
      </c>
      <c r="AB10" s="1096"/>
      <c r="AC10" s="1096" t="s">
        <v>297</v>
      </c>
      <c r="AD10" s="1096"/>
      <c r="AE10" s="1096" t="s">
        <v>298</v>
      </c>
      <c r="AF10" s="1096"/>
      <c r="AG10" s="1096" t="s">
        <v>299</v>
      </c>
      <c r="AH10" s="1108"/>
      <c r="AI10" s="1096" t="s">
        <v>300</v>
      </c>
      <c r="AJ10" s="1110"/>
    </row>
    <row r="11" spans="1:36" s="315" customFormat="1" ht="14.25" thickBot="1" x14ac:dyDescent="0.2">
      <c r="A11" s="314"/>
      <c r="B11" s="1116"/>
      <c r="C11" s="1107"/>
      <c r="D11" s="1117"/>
      <c r="E11" s="1119"/>
      <c r="F11" s="1097"/>
      <c r="G11" s="1097"/>
      <c r="H11" s="1097"/>
      <c r="I11" s="1097"/>
      <c r="J11" s="1097"/>
      <c r="K11" s="1097"/>
      <c r="L11" s="1097"/>
      <c r="M11" s="1097"/>
      <c r="N11" s="1097"/>
      <c r="O11" s="1097"/>
      <c r="P11" s="1097"/>
      <c r="Q11" s="1097"/>
      <c r="R11" s="1097"/>
      <c r="S11" s="1097"/>
      <c r="T11" s="1097"/>
      <c r="U11" s="1097"/>
      <c r="V11" s="1097"/>
      <c r="W11" s="1097"/>
      <c r="X11" s="1097"/>
      <c r="Y11" s="1097"/>
      <c r="Z11" s="1097"/>
      <c r="AA11" s="1097"/>
      <c r="AB11" s="1097"/>
      <c r="AC11" s="1097"/>
      <c r="AD11" s="1097"/>
      <c r="AE11" s="1097"/>
      <c r="AF11" s="1097"/>
      <c r="AG11" s="1097"/>
      <c r="AH11" s="1109"/>
      <c r="AI11" s="1111"/>
      <c r="AJ11" s="1112"/>
    </row>
    <row r="12" spans="1:36" s="315" customFormat="1" ht="27" customHeight="1" thickTop="1" x14ac:dyDescent="0.15">
      <c r="A12" s="314"/>
      <c r="B12" s="1131" t="s">
        <v>301</v>
      </c>
      <c r="C12" s="1132"/>
      <c r="D12" s="1133"/>
      <c r="E12" s="1134"/>
      <c r="F12" s="1120"/>
      <c r="G12" s="1120"/>
      <c r="H12" s="1120"/>
      <c r="I12" s="1120"/>
      <c r="J12" s="1120"/>
      <c r="K12" s="1120"/>
      <c r="L12" s="1120"/>
      <c r="M12" s="1120"/>
      <c r="N12" s="1120"/>
      <c r="O12" s="1120"/>
      <c r="P12" s="1120"/>
      <c r="Q12" s="1120"/>
      <c r="R12" s="1120"/>
      <c r="S12" s="1120"/>
      <c r="T12" s="1120"/>
      <c r="U12" s="1120"/>
      <c r="V12" s="1120"/>
      <c r="W12" s="1120"/>
      <c r="X12" s="1120"/>
      <c r="Y12" s="1120"/>
      <c r="Z12" s="1120"/>
      <c r="AA12" s="1120"/>
      <c r="AB12" s="1120"/>
      <c r="AC12" s="1120"/>
      <c r="AD12" s="1120"/>
      <c r="AE12" s="1120"/>
      <c r="AF12" s="1120"/>
      <c r="AG12" s="1120"/>
      <c r="AH12" s="1121"/>
      <c r="AI12" s="1122"/>
      <c r="AJ12" s="1123"/>
    </row>
    <row r="13" spans="1:36" s="315" customFormat="1" ht="27" customHeight="1" thickBot="1" x14ac:dyDescent="0.2">
      <c r="A13" s="314"/>
      <c r="B13" s="1124" t="s">
        <v>302</v>
      </c>
      <c r="C13" s="1125"/>
      <c r="D13" s="1126"/>
      <c r="E13" s="1127"/>
      <c r="F13" s="1128"/>
      <c r="G13" s="1128"/>
      <c r="H13" s="1128"/>
      <c r="I13" s="1128"/>
      <c r="J13" s="1128"/>
      <c r="K13" s="1128"/>
      <c r="L13" s="1128"/>
      <c r="M13" s="1128"/>
      <c r="N13" s="1128"/>
      <c r="O13" s="1128"/>
      <c r="P13" s="1128"/>
      <c r="Q13" s="1128"/>
      <c r="R13" s="1128"/>
      <c r="S13" s="1128"/>
      <c r="T13" s="1128"/>
      <c r="U13" s="1128"/>
      <c r="V13" s="1128"/>
      <c r="W13" s="1128"/>
      <c r="X13" s="1128"/>
      <c r="Y13" s="1128"/>
      <c r="Z13" s="1128"/>
      <c r="AA13" s="1128"/>
      <c r="AB13" s="1128"/>
      <c r="AC13" s="1128"/>
      <c r="AD13" s="1128"/>
      <c r="AE13" s="1128"/>
      <c r="AF13" s="1128"/>
      <c r="AG13" s="1128"/>
      <c r="AH13" s="1129"/>
      <c r="AI13" s="1128"/>
      <c r="AJ13" s="1130"/>
    </row>
    <row r="14" spans="1:36" s="315" customFormat="1" ht="14.25" thickBot="1" x14ac:dyDescent="0.2">
      <c r="A14" s="314"/>
      <c r="B14" s="314"/>
      <c r="C14" s="314"/>
      <c r="D14" s="314"/>
      <c r="E14" s="314"/>
      <c r="F14" s="314"/>
      <c r="K14" s="314"/>
      <c r="O14" s="314"/>
      <c r="T14" s="314"/>
      <c r="Y14" s="314"/>
      <c r="AF14" s="314"/>
    </row>
    <row r="15" spans="1:36" s="315" customFormat="1" x14ac:dyDescent="0.15">
      <c r="A15" s="314"/>
      <c r="B15" s="1113"/>
      <c r="C15" s="1114"/>
      <c r="D15" s="1115"/>
      <c r="E15" s="1118" t="s">
        <v>303</v>
      </c>
      <c r="F15" s="1096"/>
      <c r="G15" s="1096" t="s">
        <v>304</v>
      </c>
      <c r="H15" s="1096"/>
      <c r="I15" s="1096" t="s">
        <v>305</v>
      </c>
      <c r="J15" s="1096"/>
      <c r="K15" s="1096" t="s">
        <v>306</v>
      </c>
      <c r="L15" s="1096"/>
      <c r="M15" s="1096" t="s">
        <v>307</v>
      </c>
      <c r="N15" s="1096"/>
      <c r="O15" s="1096" t="s">
        <v>308</v>
      </c>
      <c r="P15" s="1096"/>
      <c r="Q15" s="1096" t="s">
        <v>309</v>
      </c>
      <c r="R15" s="1096"/>
      <c r="S15" s="1096" t="s">
        <v>310</v>
      </c>
      <c r="T15" s="1096"/>
      <c r="U15" s="1096" t="s">
        <v>311</v>
      </c>
      <c r="V15" s="1096"/>
      <c r="W15" s="1096" t="s">
        <v>312</v>
      </c>
      <c r="X15" s="1096"/>
      <c r="Y15" s="1096" t="s">
        <v>313</v>
      </c>
      <c r="Z15" s="1096"/>
      <c r="AA15" s="1096" t="s">
        <v>314</v>
      </c>
      <c r="AB15" s="1096"/>
      <c r="AC15" s="1096" t="s">
        <v>315</v>
      </c>
      <c r="AD15" s="1096"/>
      <c r="AE15" s="1096" t="s">
        <v>316</v>
      </c>
      <c r="AF15" s="1096"/>
      <c r="AG15" s="1096" t="s">
        <v>317</v>
      </c>
      <c r="AH15" s="1108"/>
      <c r="AI15" s="1140" t="s">
        <v>318</v>
      </c>
      <c r="AJ15" s="1110"/>
    </row>
    <row r="16" spans="1:36" s="315" customFormat="1" ht="14.25" thickBot="1" x14ac:dyDescent="0.2">
      <c r="A16" s="314"/>
      <c r="B16" s="1116"/>
      <c r="C16" s="1107"/>
      <c r="D16" s="1117"/>
      <c r="E16" s="1119"/>
      <c r="F16" s="1097"/>
      <c r="G16" s="1097"/>
      <c r="H16" s="1097"/>
      <c r="I16" s="1097"/>
      <c r="J16" s="1097"/>
      <c r="K16" s="1097"/>
      <c r="L16" s="1097"/>
      <c r="M16" s="1097"/>
      <c r="N16" s="1097"/>
      <c r="O16" s="1097"/>
      <c r="P16" s="1097"/>
      <c r="Q16" s="1097"/>
      <c r="R16" s="1097"/>
      <c r="S16" s="1097"/>
      <c r="T16" s="1097"/>
      <c r="U16" s="1097"/>
      <c r="V16" s="1097"/>
      <c r="W16" s="1097"/>
      <c r="X16" s="1097"/>
      <c r="Y16" s="1097"/>
      <c r="Z16" s="1097"/>
      <c r="AA16" s="1097"/>
      <c r="AB16" s="1097"/>
      <c r="AC16" s="1097"/>
      <c r="AD16" s="1097"/>
      <c r="AE16" s="1097"/>
      <c r="AF16" s="1097"/>
      <c r="AG16" s="1097"/>
      <c r="AH16" s="1109"/>
      <c r="AI16" s="1141"/>
      <c r="AJ16" s="1112"/>
    </row>
    <row r="17" spans="1:36" s="315" customFormat="1" ht="27" customHeight="1" thickTop="1" x14ac:dyDescent="0.15">
      <c r="A17" s="314"/>
      <c r="B17" s="1131" t="s">
        <v>301</v>
      </c>
      <c r="C17" s="1132"/>
      <c r="D17" s="1133"/>
      <c r="E17" s="1134"/>
      <c r="F17" s="1120"/>
      <c r="G17" s="1120"/>
      <c r="H17" s="1120"/>
      <c r="I17" s="1120"/>
      <c r="J17" s="1120"/>
      <c r="K17" s="1120"/>
      <c r="L17" s="1120"/>
      <c r="M17" s="1120"/>
      <c r="N17" s="1120"/>
      <c r="O17" s="1120"/>
      <c r="P17" s="1120"/>
      <c r="Q17" s="1120"/>
      <c r="R17" s="1120"/>
      <c r="S17" s="1120"/>
      <c r="T17" s="1120"/>
      <c r="U17" s="1120"/>
      <c r="V17" s="1120"/>
      <c r="W17" s="1120"/>
      <c r="X17" s="1120"/>
      <c r="Y17" s="1120"/>
      <c r="Z17" s="1120"/>
      <c r="AA17" s="1120"/>
      <c r="AB17" s="1120"/>
      <c r="AC17" s="1120"/>
      <c r="AD17" s="1120"/>
      <c r="AE17" s="1120"/>
      <c r="AF17" s="1120"/>
      <c r="AG17" s="1120"/>
      <c r="AH17" s="1121"/>
      <c r="AI17" s="1139"/>
      <c r="AJ17" s="1123"/>
    </row>
    <row r="18" spans="1:36" s="315" customFormat="1" ht="27" customHeight="1" thickBot="1" x14ac:dyDescent="0.2">
      <c r="A18" s="314"/>
      <c r="B18" s="1124" t="s">
        <v>302</v>
      </c>
      <c r="C18" s="1125"/>
      <c r="D18" s="1126"/>
      <c r="E18" s="1127"/>
      <c r="F18" s="1128"/>
      <c r="G18" s="1128"/>
      <c r="H18" s="1128"/>
      <c r="I18" s="1128"/>
      <c r="J18" s="1128"/>
      <c r="K18" s="1128"/>
      <c r="L18" s="1128"/>
      <c r="M18" s="1128"/>
      <c r="N18" s="1128"/>
      <c r="O18" s="1128"/>
      <c r="P18" s="1128"/>
      <c r="Q18" s="1128"/>
      <c r="R18" s="1128"/>
      <c r="S18" s="1128"/>
      <c r="T18" s="1128"/>
      <c r="U18" s="1128"/>
      <c r="V18" s="1128"/>
      <c r="W18" s="1128"/>
      <c r="X18" s="1128"/>
      <c r="Y18" s="1128"/>
      <c r="Z18" s="1128"/>
      <c r="AA18" s="1128"/>
      <c r="AB18" s="1128"/>
      <c r="AC18" s="1128"/>
      <c r="AD18" s="1128"/>
      <c r="AE18" s="1128"/>
      <c r="AF18" s="1128"/>
      <c r="AG18" s="1128"/>
      <c r="AH18" s="1129"/>
      <c r="AI18" s="1135"/>
      <c r="AJ18" s="1130"/>
    </row>
    <row r="19" spans="1:36" s="315" customFormat="1" ht="15.75" customHeight="1" x14ac:dyDescent="0.15">
      <c r="A19" s="314"/>
      <c r="B19" s="222" t="s">
        <v>319</v>
      </c>
      <c r="C19" s="314"/>
      <c r="D19" s="314"/>
      <c r="E19" s="314"/>
      <c r="F19" s="314"/>
      <c r="K19" s="314"/>
      <c r="O19" s="314"/>
      <c r="T19" s="314"/>
      <c r="Y19" s="314"/>
      <c r="AF19" s="314"/>
    </row>
    <row r="20" spans="1:36" s="315" customFormat="1" ht="15.75" customHeight="1" x14ac:dyDescent="0.15">
      <c r="A20" s="314"/>
      <c r="B20" s="319" t="s">
        <v>320</v>
      </c>
      <c r="C20" s="320"/>
      <c r="D20" s="320"/>
      <c r="E20" s="320"/>
      <c r="F20" s="320"/>
      <c r="K20" s="320"/>
      <c r="O20" s="320"/>
      <c r="Y20" s="320"/>
      <c r="AF20" s="320"/>
    </row>
    <row r="21" spans="1:36" s="315" customFormat="1" ht="15.75" customHeight="1" x14ac:dyDescent="0.15">
      <c r="A21" s="314"/>
      <c r="B21" s="319" t="s">
        <v>333</v>
      </c>
      <c r="C21" s="320"/>
      <c r="D21" s="320"/>
      <c r="E21" s="320"/>
      <c r="F21" s="320"/>
      <c r="K21" s="320"/>
      <c r="O21" s="320"/>
      <c r="Y21" s="320"/>
      <c r="AF21" s="320"/>
    </row>
    <row r="22" spans="1:36" s="315" customFormat="1" ht="15.75" customHeight="1" x14ac:dyDescent="0.15">
      <c r="A22" s="314"/>
      <c r="B22" s="319" t="s">
        <v>321</v>
      </c>
      <c r="C22" s="320"/>
      <c r="D22" s="320"/>
      <c r="E22" s="320"/>
      <c r="F22" s="320"/>
      <c r="K22" s="320"/>
      <c r="O22" s="320"/>
      <c r="T22" s="320"/>
      <c r="U22" s="321"/>
      <c r="Y22" s="320"/>
      <c r="AF22" s="320"/>
    </row>
    <row r="23" spans="1:36" s="315" customFormat="1" ht="15.75" customHeight="1" x14ac:dyDescent="0.15">
      <c r="A23" s="314"/>
      <c r="B23" s="319" t="s">
        <v>322</v>
      </c>
      <c r="C23" s="320"/>
      <c r="D23" s="320"/>
      <c r="E23" s="320"/>
      <c r="F23" s="320"/>
      <c r="K23" s="320"/>
      <c r="O23" s="320"/>
      <c r="Y23" s="320"/>
      <c r="AF23" s="320"/>
    </row>
    <row r="24" spans="1:36" s="315" customFormat="1" ht="15.75" customHeight="1" x14ac:dyDescent="0.15">
      <c r="A24" s="314"/>
      <c r="B24" s="222"/>
      <c r="C24" s="314"/>
      <c r="D24" s="314"/>
      <c r="E24" s="314"/>
      <c r="F24" s="314"/>
      <c r="K24" s="314"/>
      <c r="O24" s="314"/>
      <c r="T24" s="314"/>
      <c r="Y24" s="314"/>
      <c r="AF24" s="314"/>
    </row>
    <row r="25" spans="1:36" s="315" customFormat="1" ht="21.75" customHeight="1" thickBot="1" x14ac:dyDescent="0.2">
      <c r="A25" s="314"/>
      <c r="B25" s="318" t="s">
        <v>323</v>
      </c>
      <c r="C25" s="314"/>
      <c r="D25" s="314"/>
      <c r="E25" s="314"/>
      <c r="F25" s="314"/>
      <c r="J25" s="1136"/>
      <c r="K25" s="1137"/>
      <c r="L25" s="1137"/>
      <c r="M25" s="1137"/>
      <c r="N25" s="1138" t="s">
        <v>324</v>
      </c>
      <c r="O25" s="1138"/>
      <c r="P25" s="1137"/>
      <c r="Q25" s="1137"/>
      <c r="S25" s="316" t="s">
        <v>325</v>
      </c>
      <c r="AF25" s="326"/>
      <c r="AG25" s="318"/>
      <c r="AH25" s="318"/>
      <c r="AI25" s="326"/>
      <c r="AJ25" s="326"/>
    </row>
    <row r="26" spans="1:36" s="315" customFormat="1" ht="16.5" customHeight="1" thickBot="1" x14ac:dyDescent="0.2">
      <c r="A26" s="314"/>
      <c r="B26" s="318"/>
      <c r="C26" s="314"/>
      <c r="D26" s="314"/>
      <c r="E26" s="314"/>
      <c r="F26" s="314"/>
      <c r="J26" s="322"/>
      <c r="K26" s="327"/>
      <c r="L26" s="327"/>
      <c r="M26" s="327"/>
      <c r="N26" s="323"/>
      <c r="O26" s="323"/>
      <c r="P26" s="327"/>
      <c r="Q26" s="327"/>
      <c r="T26" s="1142" t="s">
        <v>334</v>
      </c>
      <c r="U26" s="1143"/>
      <c r="V26" s="1143"/>
      <c r="W26" s="1143"/>
      <c r="X26" s="1143"/>
      <c r="Y26" s="1144"/>
      <c r="AC26" s="314"/>
      <c r="AF26" s="326"/>
      <c r="AG26" s="318"/>
      <c r="AH26" s="318"/>
      <c r="AI26" s="326"/>
      <c r="AJ26" s="326"/>
    </row>
    <row r="27" spans="1:36" s="315" customFormat="1" ht="21.75" customHeight="1" thickTop="1" thickBot="1" x14ac:dyDescent="0.2">
      <c r="A27" s="314"/>
      <c r="B27" s="318" t="s">
        <v>326</v>
      </c>
      <c r="C27" s="314"/>
      <c r="D27" s="314"/>
      <c r="E27" s="314"/>
      <c r="F27" s="314"/>
      <c r="J27" s="1136"/>
      <c r="K27" s="1137"/>
      <c r="L27" s="1137"/>
      <c r="M27" s="1137"/>
      <c r="N27" s="1138" t="s">
        <v>327</v>
      </c>
      <c r="O27" s="1138"/>
      <c r="P27" s="1137"/>
      <c r="Q27" s="1137"/>
      <c r="T27" s="1149"/>
      <c r="U27" s="1150"/>
      <c r="V27" s="1150"/>
      <c r="W27" s="1150"/>
      <c r="X27" s="1150"/>
      <c r="Y27" s="1151"/>
      <c r="Z27" s="1152" t="s">
        <v>143</v>
      </c>
      <c r="AA27" s="1153"/>
      <c r="AB27" s="1153"/>
      <c r="AC27" s="1153"/>
      <c r="AD27" s="1153"/>
      <c r="AE27" s="1105"/>
      <c r="AG27" s="314"/>
    </row>
    <row r="28" spans="1:36" s="315" customFormat="1" ht="16.5" customHeight="1" x14ac:dyDescent="0.15">
      <c r="A28" s="314"/>
      <c r="B28" s="324"/>
      <c r="C28" s="324"/>
      <c r="D28" s="324"/>
      <c r="E28" s="324"/>
      <c r="F28" s="324"/>
      <c r="K28" s="314"/>
      <c r="O28" s="314"/>
      <c r="T28" s="1154" t="s">
        <v>328</v>
      </c>
      <c r="U28" s="1155"/>
      <c r="V28" s="1155"/>
      <c r="W28" s="1155"/>
      <c r="X28" s="1155"/>
      <c r="Y28" s="1155"/>
      <c r="Z28" s="1155"/>
      <c r="AA28" s="1155"/>
      <c r="AB28" s="1155"/>
      <c r="AC28" s="1155"/>
      <c r="AD28" s="1155"/>
      <c r="AE28" s="1155"/>
      <c r="AF28" s="1155"/>
      <c r="AG28" s="1155"/>
      <c r="AH28" s="1155"/>
      <c r="AI28" s="1155"/>
      <c r="AJ28" s="1155"/>
    </row>
    <row r="29" spans="1:36" s="315" customFormat="1" ht="21.75" customHeight="1" x14ac:dyDescent="0.15">
      <c r="A29" s="314"/>
      <c r="B29" s="318" t="s">
        <v>329</v>
      </c>
      <c r="C29" s="314"/>
      <c r="D29" s="314"/>
      <c r="E29" s="314"/>
      <c r="F29" s="314"/>
      <c r="J29" s="1136"/>
      <c r="K29" s="1137"/>
      <c r="L29" s="1137"/>
      <c r="M29" s="1137"/>
      <c r="N29" s="1138" t="s">
        <v>330</v>
      </c>
      <c r="O29" s="1138"/>
      <c r="P29" s="1137"/>
      <c r="Q29" s="1137"/>
      <c r="T29" s="1155"/>
      <c r="U29" s="1155"/>
      <c r="V29" s="1155"/>
      <c r="W29" s="1155"/>
      <c r="X29" s="1155"/>
      <c r="Y29" s="1155"/>
      <c r="Z29" s="1155"/>
      <c r="AA29" s="1155"/>
      <c r="AB29" s="1155"/>
      <c r="AC29" s="1155"/>
      <c r="AD29" s="1155"/>
      <c r="AE29" s="1155"/>
      <c r="AF29" s="1155"/>
      <c r="AG29" s="1155"/>
      <c r="AH29" s="1155"/>
      <c r="AI29" s="1155"/>
      <c r="AJ29" s="1155"/>
    </row>
    <row r="30" spans="1:36" s="314" customFormat="1" ht="20.25" customHeight="1" x14ac:dyDescent="0.15">
      <c r="B30" s="324"/>
      <c r="C30" s="324"/>
      <c r="D30" s="324"/>
      <c r="E30" s="324"/>
      <c r="F30" s="324"/>
      <c r="G30" s="325"/>
      <c r="H30" s="325"/>
      <c r="I30" s="325"/>
      <c r="J30" s="325"/>
      <c r="K30" s="325"/>
      <c r="L30" s="325"/>
      <c r="T30" s="318"/>
      <c r="Y30" s="318"/>
      <c r="AF30" s="318"/>
    </row>
    <row r="31" spans="1:36" s="314" customFormat="1" ht="20.25" customHeight="1" x14ac:dyDescent="0.15">
      <c r="A31" s="316" t="s">
        <v>331</v>
      </c>
    </row>
    <row r="32" spans="1:36" s="314" customFormat="1" ht="20.25" customHeight="1" x14ac:dyDescent="0.15">
      <c r="B32" s="314" t="s">
        <v>332</v>
      </c>
    </row>
    <row r="33" spans="2:8" s="314" customFormat="1" ht="20.25" customHeight="1" x14ac:dyDescent="0.15">
      <c r="B33" s="1145" t="s">
        <v>141</v>
      </c>
      <c r="C33" s="1146"/>
      <c r="D33" s="1146"/>
      <c r="E33" s="1146"/>
      <c r="F33" s="1146"/>
      <c r="G33" s="1146"/>
      <c r="H33" s="1147"/>
    </row>
    <row r="34" spans="2:8" s="314" customFormat="1" ht="20.25" customHeight="1" x14ac:dyDescent="0.15">
      <c r="B34" s="1148"/>
      <c r="C34" s="1148"/>
      <c r="D34" s="1148"/>
      <c r="E34" s="1148"/>
      <c r="F34" s="1148"/>
      <c r="G34" s="1148"/>
      <c r="H34" s="1148"/>
    </row>
    <row r="35" spans="2:8" s="314" customFormat="1" ht="20.25" customHeight="1" x14ac:dyDescent="0.15">
      <c r="B35" s="1148"/>
      <c r="C35" s="1148"/>
      <c r="D35" s="1148"/>
      <c r="E35" s="1148"/>
      <c r="F35" s="1148"/>
      <c r="G35" s="1148"/>
      <c r="H35" s="1148"/>
    </row>
    <row r="36" spans="2:8" s="314" customFormat="1" ht="20.25" customHeight="1" x14ac:dyDescent="0.15">
      <c r="B36" s="1148"/>
      <c r="C36" s="1148"/>
      <c r="D36" s="1148"/>
      <c r="E36" s="1148"/>
      <c r="F36" s="1148"/>
      <c r="G36" s="1148"/>
      <c r="H36" s="1148"/>
    </row>
    <row r="37" spans="2:8" s="314" customFormat="1" ht="20.25" customHeight="1" x14ac:dyDescent="0.15"/>
    <row r="38" spans="2:8" s="314" customFormat="1" ht="20.25" customHeight="1" x14ac:dyDescent="0.15"/>
    <row r="39" spans="2:8" s="314" customFormat="1" ht="20.25" customHeight="1" x14ac:dyDescent="0.15"/>
    <row r="40" spans="2:8" s="314" customFormat="1" ht="20.25" customHeight="1" x14ac:dyDescent="0.15"/>
    <row r="41" spans="2:8" s="314" customFormat="1" ht="20.25" customHeight="1" x14ac:dyDescent="0.15"/>
    <row r="42" spans="2:8" s="314" customFormat="1" ht="20.25" customHeight="1" x14ac:dyDescent="0.15"/>
    <row r="43" spans="2:8" s="314" customFormat="1" ht="20.25" customHeight="1" x14ac:dyDescent="0.15"/>
    <row r="44" spans="2:8" s="314" customFormat="1" ht="20.25" customHeight="1" x14ac:dyDescent="0.15"/>
    <row r="45" spans="2:8" s="314" customFormat="1" ht="20.25" customHeight="1" x14ac:dyDescent="0.15"/>
    <row r="46" spans="2:8" s="314" customFormat="1" ht="20.25" customHeight="1" x14ac:dyDescent="0.15"/>
    <row r="47" spans="2:8" s="314" customFormat="1" ht="20.25" customHeight="1" x14ac:dyDescent="0.15"/>
    <row r="48" spans="2:8" s="314" customFormat="1" ht="20.25" customHeight="1" x14ac:dyDescent="0.15"/>
    <row r="49" s="314" customFormat="1" ht="20.25" customHeight="1" x14ac:dyDescent="0.15"/>
    <row r="50" s="314" customFormat="1" ht="20.25" customHeight="1" x14ac:dyDescent="0.15"/>
    <row r="51" s="314" customFormat="1" ht="20.25" customHeight="1" x14ac:dyDescent="0.15"/>
    <row r="52" s="314" customFormat="1" ht="20.25" customHeight="1" x14ac:dyDescent="0.15"/>
  </sheetData>
  <mergeCells count="125">
    <mergeCell ref="B33:H33"/>
    <mergeCell ref="B34:H34"/>
    <mergeCell ref="B35:H35"/>
    <mergeCell ref="B36:H36"/>
    <mergeCell ref="J27:M27"/>
    <mergeCell ref="N27:Q27"/>
    <mergeCell ref="T27:Y27"/>
    <mergeCell ref="Z27:AE27"/>
    <mergeCell ref="T28:AJ29"/>
    <mergeCell ref="J29:M29"/>
    <mergeCell ref="N29:Q29"/>
    <mergeCell ref="T26:Y26"/>
    <mergeCell ref="S18:T18"/>
    <mergeCell ref="U18:V18"/>
    <mergeCell ref="W18:X18"/>
    <mergeCell ref="Y18:Z18"/>
    <mergeCell ref="AA18:AB18"/>
    <mergeCell ref="U17:V17"/>
    <mergeCell ref="W17:X17"/>
    <mergeCell ref="Y17:Z17"/>
    <mergeCell ref="S17:T17"/>
    <mergeCell ref="AG15:AH16"/>
    <mergeCell ref="AI15:AJ16"/>
    <mergeCell ref="O15:P16"/>
    <mergeCell ref="AC15:AD16"/>
    <mergeCell ref="S15:T16"/>
    <mergeCell ref="U15:V16"/>
    <mergeCell ref="W15:X16"/>
    <mergeCell ref="Y15:Z16"/>
    <mergeCell ref="AA15:AB16"/>
    <mergeCell ref="AE18:AF18"/>
    <mergeCell ref="AG18:AH18"/>
    <mergeCell ref="AI18:AJ18"/>
    <mergeCell ref="J25:M25"/>
    <mergeCell ref="N25:Q25"/>
    <mergeCell ref="AE17:AF17"/>
    <mergeCell ref="AG17:AH17"/>
    <mergeCell ref="AI17:AJ17"/>
    <mergeCell ref="Q18:R18"/>
    <mergeCell ref="B18:D18"/>
    <mergeCell ref="E18:F18"/>
    <mergeCell ref="G18:H18"/>
    <mergeCell ref="I18:J18"/>
    <mergeCell ref="K18:L18"/>
    <mergeCell ref="O17:P17"/>
    <mergeCell ref="M18:N18"/>
    <mergeCell ref="O18:P18"/>
    <mergeCell ref="AC18:AD18"/>
    <mergeCell ref="AA17:AB17"/>
    <mergeCell ref="AC17:AD17"/>
    <mergeCell ref="B17:D17"/>
    <mergeCell ref="E17:F17"/>
    <mergeCell ref="G17:H17"/>
    <mergeCell ref="I17:J17"/>
    <mergeCell ref="K17:L17"/>
    <mergeCell ref="M17:N17"/>
    <mergeCell ref="Q17:R17"/>
    <mergeCell ref="S12:T12"/>
    <mergeCell ref="AC12:AD12"/>
    <mergeCell ref="AE12:AF12"/>
    <mergeCell ref="O12:P12"/>
    <mergeCell ref="AE13:AF13"/>
    <mergeCell ref="AC13:AD13"/>
    <mergeCell ref="B15:D16"/>
    <mergeCell ref="E15:F16"/>
    <mergeCell ref="G15:H16"/>
    <mergeCell ref="I15:J16"/>
    <mergeCell ref="K15:L16"/>
    <mergeCell ref="M15:N16"/>
    <mergeCell ref="AE15:AF16"/>
    <mergeCell ref="Q15:R16"/>
    <mergeCell ref="B12:D12"/>
    <mergeCell ref="E12:F12"/>
    <mergeCell ref="G12:H12"/>
    <mergeCell ref="I12:J12"/>
    <mergeCell ref="K12:L12"/>
    <mergeCell ref="M12:N12"/>
    <mergeCell ref="Y10:Z11"/>
    <mergeCell ref="AA10:AB11"/>
    <mergeCell ref="W12:X12"/>
    <mergeCell ref="Y12:Z12"/>
    <mergeCell ref="AA12:AB12"/>
    <mergeCell ref="AG12:AH12"/>
    <mergeCell ref="AI12:AJ12"/>
    <mergeCell ref="B13:D13"/>
    <mergeCell ref="E13:F13"/>
    <mergeCell ref="G13:H13"/>
    <mergeCell ref="I13:J13"/>
    <mergeCell ref="K13:L13"/>
    <mergeCell ref="M13:N13"/>
    <mergeCell ref="O13:P13"/>
    <mergeCell ref="AG13:AH13"/>
    <mergeCell ref="AI13:AJ13"/>
    <mergeCell ref="S13:T13"/>
    <mergeCell ref="U13:V13"/>
    <mergeCell ref="W13:X13"/>
    <mergeCell ref="Y13:Z13"/>
    <mergeCell ref="AA13:AB13"/>
    <mergeCell ref="Q13:R13"/>
    <mergeCell ref="U12:V12"/>
    <mergeCell ref="Q12:R12"/>
    <mergeCell ref="AC10:AD11"/>
    <mergeCell ref="B3:AJ3"/>
    <mergeCell ref="B5:F5"/>
    <mergeCell ref="G5:Q5"/>
    <mergeCell ref="S5:X5"/>
    <mergeCell ref="Y5:AJ5"/>
    <mergeCell ref="O8:R8"/>
    <mergeCell ref="S8:T8"/>
    <mergeCell ref="U8:V8"/>
    <mergeCell ref="W8:X8"/>
    <mergeCell ref="AE10:AF11"/>
    <mergeCell ref="AG10:AH11"/>
    <mergeCell ref="AI10:AJ11"/>
    <mergeCell ref="B10:D11"/>
    <mergeCell ref="E10:F11"/>
    <mergeCell ref="G10:H11"/>
    <mergeCell ref="I10:J11"/>
    <mergeCell ref="K10:L11"/>
    <mergeCell ref="M10:N11"/>
    <mergeCell ref="O10:P11"/>
    <mergeCell ref="Q10:R11"/>
    <mergeCell ref="S10:T11"/>
    <mergeCell ref="U10:V11"/>
    <mergeCell ref="W10:X11"/>
  </mergeCells>
  <phoneticPr fontId="7"/>
  <pageMargins left="0.55118110236220474" right="0.55118110236220474" top="0.98425196850393704" bottom="0.98425196850393704" header="0.51181102362204722" footer="0.51181102362204722"/>
  <pageSetup paperSize="9" scale="78"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Z58"/>
  <sheetViews>
    <sheetView workbookViewId="0">
      <selection activeCell="B2" sqref="B2"/>
    </sheetView>
  </sheetViews>
  <sheetFormatPr defaultRowHeight="14.25" x14ac:dyDescent="0.15"/>
  <cols>
    <col min="1" max="1" width="2.83203125" style="674" customWidth="1"/>
    <col min="2" max="23" width="4.83203125" style="674" customWidth="1"/>
    <col min="24" max="24" width="2.83203125" style="674" customWidth="1"/>
    <col min="25" max="39" width="7.5" style="674" customWidth="1"/>
    <col min="40" max="16384" width="9.33203125" style="674"/>
  </cols>
  <sheetData>
    <row r="1" spans="2:26" x14ac:dyDescent="0.15">
      <c r="B1" s="685" t="s">
        <v>864</v>
      </c>
      <c r="M1" s="675"/>
      <c r="N1" s="676"/>
      <c r="O1" s="676"/>
      <c r="P1" s="676"/>
      <c r="Q1" s="675" t="s">
        <v>823</v>
      </c>
      <c r="R1" s="677"/>
      <c r="S1" s="676" t="s">
        <v>824</v>
      </c>
      <c r="T1" s="677"/>
      <c r="U1" s="676" t="s">
        <v>825</v>
      </c>
      <c r="V1" s="677"/>
      <c r="W1" s="676" t="s">
        <v>826</v>
      </c>
      <c r="Z1" s="673"/>
    </row>
    <row r="2" spans="2:26" ht="5.0999999999999996" customHeight="1" x14ac:dyDescent="0.15">
      <c r="M2" s="675"/>
      <c r="N2" s="676"/>
      <c r="O2" s="676"/>
      <c r="P2" s="676"/>
      <c r="Q2" s="675"/>
      <c r="R2" s="676"/>
      <c r="S2" s="676"/>
      <c r="T2" s="676"/>
      <c r="U2" s="676"/>
      <c r="V2" s="676"/>
      <c r="W2" s="676"/>
    </row>
    <row r="3" spans="2:26" x14ac:dyDescent="0.15">
      <c r="B3" s="1173" t="s">
        <v>827</v>
      </c>
      <c r="C3" s="1173"/>
      <c r="D3" s="1173"/>
      <c r="E3" s="1173"/>
      <c r="F3" s="1173"/>
      <c r="G3" s="1173"/>
      <c r="H3" s="1173"/>
      <c r="I3" s="1173"/>
      <c r="J3" s="1173"/>
      <c r="K3" s="1173"/>
      <c r="L3" s="1173"/>
      <c r="M3" s="1173"/>
      <c r="N3" s="1173"/>
      <c r="O3" s="1173"/>
      <c r="P3" s="1173"/>
      <c r="Q3" s="1173"/>
      <c r="R3" s="1173"/>
      <c r="S3" s="1173"/>
      <c r="T3" s="1173"/>
      <c r="U3" s="1173"/>
      <c r="V3" s="1173"/>
      <c r="W3" s="1173"/>
    </row>
    <row r="4" spans="2:26" ht="5.0999999999999996" customHeight="1" x14ac:dyDescent="0.15">
      <c r="B4" s="676"/>
      <c r="C4" s="676"/>
      <c r="D4" s="676"/>
      <c r="E4" s="676"/>
      <c r="F4" s="676"/>
      <c r="G4" s="676"/>
      <c r="H4" s="676"/>
      <c r="I4" s="676"/>
      <c r="J4" s="676"/>
      <c r="K4" s="676"/>
      <c r="L4" s="676"/>
      <c r="M4" s="676"/>
      <c r="N4" s="676"/>
      <c r="O4" s="676"/>
      <c r="P4" s="676"/>
      <c r="Q4" s="676"/>
      <c r="R4" s="676"/>
      <c r="S4" s="676"/>
      <c r="T4" s="676"/>
      <c r="U4" s="676"/>
      <c r="V4" s="676"/>
      <c r="W4" s="676"/>
    </row>
    <row r="5" spans="2:26" x14ac:dyDescent="0.15">
      <c r="B5" s="676"/>
      <c r="C5" s="676"/>
      <c r="D5" s="676"/>
      <c r="E5" s="676"/>
      <c r="F5" s="676"/>
      <c r="G5" s="676"/>
      <c r="H5" s="676"/>
      <c r="I5" s="676"/>
      <c r="J5" s="676"/>
      <c r="K5" s="676"/>
      <c r="L5" s="676"/>
      <c r="M5" s="676"/>
      <c r="N5" s="676"/>
      <c r="O5" s="676"/>
      <c r="P5" s="678" t="s">
        <v>828</v>
      </c>
      <c r="Q5" s="1174"/>
      <c r="R5" s="1174"/>
      <c r="S5" s="1174"/>
      <c r="T5" s="1174"/>
      <c r="U5" s="1174"/>
      <c r="V5" s="1174"/>
      <c r="W5" s="1174"/>
    </row>
    <row r="6" spans="2:26" x14ac:dyDescent="0.15">
      <c r="B6" s="676"/>
      <c r="C6" s="676"/>
      <c r="D6" s="676"/>
      <c r="E6" s="676"/>
      <c r="F6" s="676"/>
      <c r="G6" s="676"/>
      <c r="H6" s="676"/>
      <c r="I6" s="676"/>
      <c r="J6" s="676"/>
      <c r="K6" s="676"/>
      <c r="L6" s="676"/>
      <c r="M6" s="676"/>
      <c r="N6" s="676"/>
      <c r="O6" s="676"/>
      <c r="P6" s="678" t="s">
        <v>829</v>
      </c>
      <c r="Q6" s="1175"/>
      <c r="R6" s="1175"/>
      <c r="S6" s="1175"/>
      <c r="T6" s="1175"/>
      <c r="U6" s="1175"/>
      <c r="V6" s="1175"/>
      <c r="W6" s="1175"/>
    </row>
    <row r="7" spans="2:26" ht="10.5" customHeight="1" x14ac:dyDescent="0.15">
      <c r="B7" s="676"/>
      <c r="C7" s="676"/>
      <c r="D7" s="676"/>
      <c r="E7" s="676"/>
      <c r="F7" s="676"/>
      <c r="G7" s="676"/>
      <c r="H7" s="676"/>
      <c r="I7" s="676"/>
      <c r="J7" s="676"/>
      <c r="K7" s="676"/>
      <c r="L7" s="676"/>
      <c r="M7" s="676"/>
      <c r="N7" s="676"/>
      <c r="O7" s="676"/>
      <c r="P7" s="676"/>
      <c r="Q7" s="676"/>
      <c r="R7" s="676"/>
      <c r="S7" s="676"/>
      <c r="T7" s="676"/>
      <c r="U7" s="676"/>
      <c r="V7" s="676"/>
      <c r="W7" s="676"/>
    </row>
    <row r="8" spans="2:26" x14ac:dyDescent="0.15">
      <c r="B8" s="674" t="s">
        <v>830</v>
      </c>
    </row>
    <row r="9" spans="2:26" x14ac:dyDescent="0.15">
      <c r="C9" s="677" t="s">
        <v>731</v>
      </c>
      <c r="D9" s="674" t="s">
        <v>831</v>
      </c>
      <c r="J9" s="677" t="s">
        <v>731</v>
      </c>
      <c r="K9" s="674" t="s">
        <v>832</v>
      </c>
    </row>
    <row r="10" spans="2:26" ht="10.5" customHeight="1" x14ac:dyDescent="0.15"/>
    <row r="11" spans="2:26" x14ac:dyDescent="0.15">
      <c r="B11" s="674" t="s">
        <v>833</v>
      </c>
    </row>
    <row r="12" spans="2:26" x14ac:dyDescent="0.15">
      <c r="C12" s="677" t="s">
        <v>731</v>
      </c>
      <c r="D12" s="674" t="s">
        <v>834</v>
      </c>
    </row>
    <row r="13" spans="2:26" x14ac:dyDescent="0.15">
      <c r="C13" s="677" t="s">
        <v>731</v>
      </c>
      <c r="D13" s="674" t="s">
        <v>835</v>
      </c>
    </row>
    <row r="14" spans="2:26" ht="10.5" customHeight="1" x14ac:dyDescent="0.15"/>
    <row r="15" spans="2:26" x14ac:dyDescent="0.15">
      <c r="B15" s="674" t="s">
        <v>836</v>
      </c>
    </row>
    <row r="16" spans="2:26" ht="60" customHeight="1" x14ac:dyDescent="0.15">
      <c r="B16" s="1157"/>
      <c r="C16" s="1157"/>
      <c r="D16" s="1157"/>
      <c r="E16" s="1157"/>
      <c r="F16" s="1168" t="s">
        <v>837</v>
      </c>
      <c r="G16" s="1169"/>
      <c r="H16" s="1169"/>
      <c r="I16" s="1169"/>
      <c r="J16" s="1169"/>
      <c r="K16" s="1169"/>
      <c r="L16" s="1170"/>
      <c r="M16" s="1158" t="s">
        <v>838</v>
      </c>
      <c r="N16" s="1158"/>
      <c r="O16" s="1158"/>
      <c r="P16" s="1158"/>
      <c r="Q16" s="1158"/>
      <c r="R16" s="1158"/>
      <c r="S16" s="1158"/>
    </row>
    <row r="17" spans="2:23" x14ac:dyDescent="0.15">
      <c r="B17" s="1166">
        <v>4</v>
      </c>
      <c r="C17" s="1167"/>
      <c r="D17" s="1167" t="s">
        <v>839</v>
      </c>
      <c r="E17" s="1171"/>
      <c r="F17" s="1164"/>
      <c r="G17" s="1165"/>
      <c r="H17" s="1165"/>
      <c r="I17" s="1165"/>
      <c r="J17" s="1165"/>
      <c r="K17" s="1165"/>
      <c r="L17" s="679" t="s">
        <v>840</v>
      </c>
      <c r="M17" s="1164"/>
      <c r="N17" s="1165"/>
      <c r="O17" s="1165"/>
      <c r="P17" s="1165"/>
      <c r="Q17" s="1165"/>
      <c r="R17" s="1165"/>
      <c r="S17" s="679" t="s">
        <v>840</v>
      </c>
    </row>
    <row r="18" spans="2:23" x14ac:dyDescent="0.15">
      <c r="B18" s="1166">
        <v>5</v>
      </c>
      <c r="C18" s="1167"/>
      <c r="D18" s="1167" t="s">
        <v>839</v>
      </c>
      <c r="E18" s="1171"/>
      <c r="F18" s="1164"/>
      <c r="G18" s="1165"/>
      <c r="H18" s="1165"/>
      <c r="I18" s="1165"/>
      <c r="J18" s="1165"/>
      <c r="K18" s="1165"/>
      <c r="L18" s="679" t="s">
        <v>840</v>
      </c>
      <c r="M18" s="1164"/>
      <c r="N18" s="1165"/>
      <c r="O18" s="1165"/>
      <c r="P18" s="1165"/>
      <c r="Q18" s="1165"/>
      <c r="R18" s="1165"/>
      <c r="S18" s="679" t="s">
        <v>840</v>
      </c>
    </row>
    <row r="19" spans="2:23" x14ac:dyDescent="0.15">
      <c r="B19" s="1166">
        <v>6</v>
      </c>
      <c r="C19" s="1167"/>
      <c r="D19" s="1167" t="s">
        <v>839</v>
      </c>
      <c r="E19" s="1171"/>
      <c r="F19" s="1164"/>
      <c r="G19" s="1165"/>
      <c r="H19" s="1165"/>
      <c r="I19" s="1165"/>
      <c r="J19" s="1165"/>
      <c r="K19" s="1165"/>
      <c r="L19" s="679" t="s">
        <v>840</v>
      </c>
      <c r="M19" s="1164"/>
      <c r="N19" s="1165"/>
      <c r="O19" s="1165"/>
      <c r="P19" s="1165"/>
      <c r="Q19" s="1165"/>
      <c r="R19" s="1165"/>
      <c r="S19" s="679" t="s">
        <v>840</v>
      </c>
    </row>
    <row r="20" spans="2:23" x14ac:dyDescent="0.15">
      <c r="B20" s="1166">
        <v>7</v>
      </c>
      <c r="C20" s="1167"/>
      <c r="D20" s="1167" t="s">
        <v>839</v>
      </c>
      <c r="E20" s="1171"/>
      <c r="F20" s="1164"/>
      <c r="G20" s="1165"/>
      <c r="H20" s="1165"/>
      <c r="I20" s="1165"/>
      <c r="J20" s="1165"/>
      <c r="K20" s="1165"/>
      <c r="L20" s="679" t="s">
        <v>840</v>
      </c>
      <c r="M20" s="1164"/>
      <c r="N20" s="1165"/>
      <c r="O20" s="1165"/>
      <c r="P20" s="1165"/>
      <c r="Q20" s="1165"/>
      <c r="R20" s="1165"/>
      <c r="S20" s="679" t="s">
        <v>840</v>
      </c>
    </row>
    <row r="21" spans="2:23" x14ac:dyDescent="0.15">
      <c r="B21" s="1166">
        <v>8</v>
      </c>
      <c r="C21" s="1167"/>
      <c r="D21" s="1167" t="s">
        <v>839</v>
      </c>
      <c r="E21" s="1171"/>
      <c r="F21" s="1164"/>
      <c r="G21" s="1165"/>
      <c r="H21" s="1165"/>
      <c r="I21" s="1165"/>
      <c r="J21" s="1165"/>
      <c r="K21" s="1165"/>
      <c r="L21" s="679" t="s">
        <v>840</v>
      </c>
      <c r="M21" s="1164"/>
      <c r="N21" s="1165"/>
      <c r="O21" s="1165"/>
      <c r="P21" s="1165"/>
      <c r="Q21" s="1165"/>
      <c r="R21" s="1165"/>
      <c r="S21" s="679" t="s">
        <v>840</v>
      </c>
    </row>
    <row r="22" spans="2:23" x14ac:dyDescent="0.15">
      <c r="B22" s="1166">
        <v>9</v>
      </c>
      <c r="C22" s="1167"/>
      <c r="D22" s="1167" t="s">
        <v>839</v>
      </c>
      <c r="E22" s="1171"/>
      <c r="F22" s="1164"/>
      <c r="G22" s="1165"/>
      <c r="H22" s="1165"/>
      <c r="I22" s="1165"/>
      <c r="J22" s="1165"/>
      <c r="K22" s="1165"/>
      <c r="L22" s="679" t="s">
        <v>840</v>
      </c>
      <c r="M22" s="1164"/>
      <c r="N22" s="1165"/>
      <c r="O22" s="1165"/>
      <c r="P22" s="1165"/>
      <c r="Q22" s="1165"/>
      <c r="R22" s="1165"/>
      <c r="S22" s="679" t="s">
        <v>840</v>
      </c>
    </row>
    <row r="23" spans="2:23" x14ac:dyDescent="0.15">
      <c r="B23" s="1166">
        <v>10</v>
      </c>
      <c r="C23" s="1167"/>
      <c r="D23" s="1167" t="s">
        <v>839</v>
      </c>
      <c r="E23" s="1171"/>
      <c r="F23" s="1164"/>
      <c r="G23" s="1165"/>
      <c r="H23" s="1165"/>
      <c r="I23" s="1165"/>
      <c r="J23" s="1165"/>
      <c r="K23" s="1165"/>
      <c r="L23" s="679" t="s">
        <v>840</v>
      </c>
      <c r="M23" s="1164"/>
      <c r="N23" s="1165"/>
      <c r="O23" s="1165"/>
      <c r="P23" s="1165"/>
      <c r="Q23" s="1165"/>
      <c r="R23" s="1165"/>
      <c r="S23" s="679" t="s">
        <v>840</v>
      </c>
    </row>
    <row r="24" spans="2:23" x14ac:dyDescent="0.15">
      <c r="B24" s="1166">
        <v>11</v>
      </c>
      <c r="C24" s="1167"/>
      <c r="D24" s="1167" t="s">
        <v>839</v>
      </c>
      <c r="E24" s="1171"/>
      <c r="F24" s="1164"/>
      <c r="G24" s="1165"/>
      <c r="H24" s="1165"/>
      <c r="I24" s="1165"/>
      <c r="J24" s="1165"/>
      <c r="K24" s="1165"/>
      <c r="L24" s="679" t="s">
        <v>840</v>
      </c>
      <c r="M24" s="1164"/>
      <c r="N24" s="1165"/>
      <c r="O24" s="1165"/>
      <c r="P24" s="1165"/>
      <c r="Q24" s="1165"/>
      <c r="R24" s="1165"/>
      <c r="S24" s="679" t="s">
        <v>840</v>
      </c>
    </row>
    <row r="25" spans="2:23" x14ac:dyDescent="0.15">
      <c r="B25" s="1166">
        <v>12</v>
      </c>
      <c r="C25" s="1167"/>
      <c r="D25" s="1167" t="s">
        <v>839</v>
      </c>
      <c r="E25" s="1171"/>
      <c r="F25" s="1164"/>
      <c r="G25" s="1165"/>
      <c r="H25" s="1165"/>
      <c r="I25" s="1165"/>
      <c r="J25" s="1165"/>
      <c r="K25" s="1165"/>
      <c r="L25" s="679" t="s">
        <v>840</v>
      </c>
      <c r="M25" s="1164"/>
      <c r="N25" s="1165"/>
      <c r="O25" s="1165"/>
      <c r="P25" s="1165"/>
      <c r="Q25" s="1165"/>
      <c r="R25" s="1165"/>
      <c r="S25" s="679" t="s">
        <v>840</v>
      </c>
      <c r="U25" s="1157" t="s">
        <v>841</v>
      </c>
      <c r="V25" s="1157"/>
      <c r="W25" s="1157"/>
    </row>
    <row r="26" spans="2:23" x14ac:dyDescent="0.15">
      <c r="B26" s="1166">
        <v>1</v>
      </c>
      <c r="C26" s="1167"/>
      <c r="D26" s="1167" t="s">
        <v>839</v>
      </c>
      <c r="E26" s="1171"/>
      <c r="F26" s="1164"/>
      <c r="G26" s="1165"/>
      <c r="H26" s="1165"/>
      <c r="I26" s="1165"/>
      <c r="J26" s="1165"/>
      <c r="K26" s="1165"/>
      <c r="L26" s="679" t="s">
        <v>840</v>
      </c>
      <c r="M26" s="1164"/>
      <c r="N26" s="1165"/>
      <c r="O26" s="1165"/>
      <c r="P26" s="1165"/>
      <c r="Q26" s="1165"/>
      <c r="R26" s="1165"/>
      <c r="S26" s="679" t="s">
        <v>840</v>
      </c>
      <c r="U26" s="1172"/>
      <c r="V26" s="1172"/>
      <c r="W26" s="1172"/>
    </row>
    <row r="27" spans="2:23" x14ac:dyDescent="0.15">
      <c r="B27" s="1166">
        <v>2</v>
      </c>
      <c r="C27" s="1167"/>
      <c r="D27" s="1167" t="s">
        <v>839</v>
      </c>
      <c r="E27" s="1171"/>
      <c r="F27" s="1164"/>
      <c r="G27" s="1165"/>
      <c r="H27" s="1165"/>
      <c r="I27" s="1165"/>
      <c r="J27" s="1165"/>
      <c r="K27" s="1165"/>
      <c r="L27" s="679" t="s">
        <v>840</v>
      </c>
      <c r="M27" s="1164"/>
      <c r="N27" s="1165"/>
      <c r="O27" s="1165"/>
      <c r="P27" s="1165"/>
      <c r="Q27" s="1165"/>
      <c r="R27" s="1165"/>
      <c r="S27" s="679" t="s">
        <v>840</v>
      </c>
    </row>
    <row r="28" spans="2:23" x14ac:dyDescent="0.15">
      <c r="B28" s="1157" t="s">
        <v>842</v>
      </c>
      <c r="C28" s="1157"/>
      <c r="D28" s="1157"/>
      <c r="E28" s="1157"/>
      <c r="F28" s="1166" t="str">
        <f>IF(SUM(F17:K27)=0,"",SUM(F17:K27))</f>
        <v/>
      </c>
      <c r="G28" s="1167"/>
      <c r="H28" s="1167"/>
      <c r="I28" s="1167"/>
      <c r="J28" s="1167"/>
      <c r="K28" s="1167"/>
      <c r="L28" s="679" t="s">
        <v>840</v>
      </c>
      <c r="M28" s="1166" t="str">
        <f>IF(SUM(M17:R27)=0,"",SUM(M17:R27))</f>
        <v/>
      </c>
      <c r="N28" s="1167"/>
      <c r="O28" s="1167"/>
      <c r="P28" s="1167"/>
      <c r="Q28" s="1167"/>
      <c r="R28" s="1167"/>
      <c r="S28" s="679" t="s">
        <v>840</v>
      </c>
      <c r="U28" s="1157" t="s">
        <v>843</v>
      </c>
      <c r="V28" s="1157"/>
      <c r="W28" s="1157"/>
    </row>
    <row r="29" spans="2:23" ht="39.950000000000003" customHeight="1" x14ac:dyDescent="0.15">
      <c r="B29" s="1158" t="s">
        <v>844</v>
      </c>
      <c r="C29" s="1157"/>
      <c r="D29" s="1157"/>
      <c r="E29" s="1157"/>
      <c r="F29" s="1159" t="str">
        <f>IF(F28="","",F28/U26)</f>
        <v/>
      </c>
      <c r="G29" s="1160"/>
      <c r="H29" s="1160"/>
      <c r="I29" s="1160"/>
      <c r="J29" s="1160"/>
      <c r="K29" s="1160"/>
      <c r="L29" s="679" t="s">
        <v>840</v>
      </c>
      <c r="M29" s="1159" t="str">
        <f>IF(M28="","",M28/U26)</f>
        <v/>
      </c>
      <c r="N29" s="1160"/>
      <c r="O29" s="1160"/>
      <c r="P29" s="1160"/>
      <c r="Q29" s="1160"/>
      <c r="R29" s="1160"/>
      <c r="S29" s="679" t="s">
        <v>840</v>
      </c>
      <c r="U29" s="1161" t="str">
        <f>IF(F29="","",ROUNDDOWN(M29/F29,3))</f>
        <v/>
      </c>
      <c r="V29" s="1162"/>
      <c r="W29" s="1163"/>
    </row>
    <row r="31" spans="2:23" x14ac:dyDescent="0.15">
      <c r="B31" s="674" t="s">
        <v>845</v>
      </c>
    </row>
    <row r="32" spans="2:23" ht="60" customHeight="1" x14ac:dyDescent="0.15">
      <c r="B32" s="1157"/>
      <c r="C32" s="1157"/>
      <c r="D32" s="1157"/>
      <c r="E32" s="1157"/>
      <c r="F32" s="1168" t="s">
        <v>837</v>
      </c>
      <c r="G32" s="1169"/>
      <c r="H32" s="1169"/>
      <c r="I32" s="1169"/>
      <c r="J32" s="1169"/>
      <c r="K32" s="1169"/>
      <c r="L32" s="1170"/>
      <c r="M32" s="1158" t="s">
        <v>838</v>
      </c>
      <c r="N32" s="1158"/>
      <c r="O32" s="1158"/>
      <c r="P32" s="1158"/>
      <c r="Q32" s="1158"/>
      <c r="R32" s="1158"/>
      <c r="S32" s="1158"/>
    </row>
    <row r="33" spans="2:23" x14ac:dyDescent="0.15">
      <c r="B33" s="1164"/>
      <c r="C33" s="1165"/>
      <c r="D33" s="1165"/>
      <c r="E33" s="680" t="s">
        <v>839</v>
      </c>
      <c r="F33" s="1164"/>
      <c r="G33" s="1165"/>
      <c r="H33" s="1165"/>
      <c r="I33" s="1165"/>
      <c r="J33" s="1165"/>
      <c r="K33" s="1165"/>
      <c r="L33" s="679" t="s">
        <v>840</v>
      </c>
      <c r="M33" s="1164"/>
      <c r="N33" s="1165"/>
      <c r="O33" s="1165"/>
      <c r="P33" s="1165"/>
      <c r="Q33" s="1165"/>
      <c r="R33" s="1165"/>
      <c r="S33" s="679" t="s">
        <v>840</v>
      </c>
    </row>
    <row r="34" spans="2:23" x14ac:dyDescent="0.15">
      <c r="B34" s="1164"/>
      <c r="C34" s="1165"/>
      <c r="D34" s="1165"/>
      <c r="E34" s="680" t="s">
        <v>839</v>
      </c>
      <c r="F34" s="1164"/>
      <c r="G34" s="1165"/>
      <c r="H34" s="1165"/>
      <c r="I34" s="1165"/>
      <c r="J34" s="1165"/>
      <c r="K34" s="1165"/>
      <c r="L34" s="679" t="s">
        <v>840</v>
      </c>
      <c r="M34" s="1164"/>
      <c r="N34" s="1165"/>
      <c r="O34" s="1165"/>
      <c r="P34" s="1165"/>
      <c r="Q34" s="1165"/>
      <c r="R34" s="1165"/>
      <c r="S34" s="679" t="s">
        <v>840</v>
      </c>
    </row>
    <row r="35" spans="2:23" x14ac:dyDescent="0.15">
      <c r="B35" s="1164"/>
      <c r="C35" s="1165"/>
      <c r="D35" s="1165"/>
      <c r="E35" s="680" t="s">
        <v>846</v>
      </c>
      <c r="F35" s="1164"/>
      <c r="G35" s="1165"/>
      <c r="H35" s="1165"/>
      <c r="I35" s="1165"/>
      <c r="J35" s="1165"/>
      <c r="K35" s="1165"/>
      <c r="L35" s="679" t="s">
        <v>840</v>
      </c>
      <c r="M35" s="1164"/>
      <c r="N35" s="1165"/>
      <c r="O35" s="1165"/>
      <c r="P35" s="1165"/>
      <c r="Q35" s="1165"/>
      <c r="R35" s="1165"/>
      <c r="S35" s="679" t="s">
        <v>840</v>
      </c>
    </row>
    <row r="36" spans="2:23" x14ac:dyDescent="0.15">
      <c r="B36" s="1157" t="s">
        <v>842</v>
      </c>
      <c r="C36" s="1157"/>
      <c r="D36" s="1157"/>
      <c r="E36" s="1157"/>
      <c r="F36" s="1166" t="str">
        <f>IF(SUM(F33:K35)=0,"",SUM(F33:K35))</f>
        <v/>
      </c>
      <c r="G36" s="1167"/>
      <c r="H36" s="1167"/>
      <c r="I36" s="1167"/>
      <c r="J36" s="1167"/>
      <c r="K36" s="1167"/>
      <c r="L36" s="679" t="s">
        <v>840</v>
      </c>
      <c r="M36" s="1166" t="str">
        <f>IF(SUM(M33:R35)=0,"",SUM(M33:R35))</f>
        <v/>
      </c>
      <c r="N36" s="1167"/>
      <c r="O36" s="1167"/>
      <c r="P36" s="1167"/>
      <c r="Q36" s="1167"/>
      <c r="R36" s="1167"/>
      <c r="S36" s="679" t="s">
        <v>840</v>
      </c>
      <c r="U36" s="1157" t="s">
        <v>843</v>
      </c>
      <c r="V36" s="1157"/>
      <c r="W36" s="1157"/>
    </row>
    <row r="37" spans="2:23" ht="39.950000000000003" customHeight="1" x14ac:dyDescent="0.15">
      <c r="B37" s="1158" t="s">
        <v>844</v>
      </c>
      <c r="C37" s="1157"/>
      <c r="D37" s="1157"/>
      <c r="E37" s="1157"/>
      <c r="F37" s="1159" t="str">
        <f>IF(F36="","",F36/3)</f>
        <v/>
      </c>
      <c r="G37" s="1160"/>
      <c r="H37" s="1160"/>
      <c r="I37" s="1160"/>
      <c r="J37" s="1160"/>
      <c r="K37" s="1160"/>
      <c r="L37" s="679" t="s">
        <v>840</v>
      </c>
      <c r="M37" s="1159" t="str">
        <f>IF(M36="","",M36/3)</f>
        <v/>
      </c>
      <c r="N37" s="1160"/>
      <c r="O37" s="1160"/>
      <c r="P37" s="1160"/>
      <c r="Q37" s="1160"/>
      <c r="R37" s="1160"/>
      <c r="S37" s="679" t="s">
        <v>840</v>
      </c>
      <c r="U37" s="1161" t="str">
        <f>IF(F37="","",ROUNDDOWN(M37/F37,3))</f>
        <v/>
      </c>
      <c r="V37" s="1162"/>
      <c r="W37" s="1163"/>
    </row>
    <row r="38" spans="2:23" ht="5.0999999999999996" customHeight="1" x14ac:dyDescent="0.15">
      <c r="B38" s="681"/>
      <c r="C38" s="682"/>
      <c r="D38" s="682"/>
      <c r="E38" s="682"/>
      <c r="F38" s="683"/>
      <c r="G38" s="683"/>
      <c r="H38" s="683"/>
      <c r="I38" s="683"/>
      <c r="J38" s="683"/>
      <c r="K38" s="683"/>
      <c r="L38" s="682"/>
      <c r="M38" s="683"/>
      <c r="N38" s="683"/>
      <c r="O38" s="683"/>
      <c r="P38" s="683"/>
      <c r="Q38" s="683"/>
      <c r="R38" s="683"/>
      <c r="S38" s="682"/>
      <c r="U38" s="684"/>
      <c r="V38" s="684"/>
      <c r="W38" s="684"/>
    </row>
    <row r="39" spans="2:23" x14ac:dyDescent="0.15">
      <c r="B39" s="674" t="s">
        <v>847</v>
      </c>
    </row>
    <row r="40" spans="2:23" x14ac:dyDescent="0.15">
      <c r="B40" s="1156" t="s">
        <v>848</v>
      </c>
      <c r="C40" s="1156"/>
      <c r="D40" s="1156"/>
      <c r="E40" s="1156"/>
      <c r="F40" s="1156"/>
      <c r="G40" s="1156"/>
      <c r="H40" s="1156"/>
      <c r="I40" s="1156"/>
      <c r="J40" s="1156"/>
      <c r="K40" s="1156"/>
      <c r="L40" s="1156"/>
      <c r="M40" s="1156"/>
      <c r="N40" s="1156"/>
      <c r="O40" s="1156"/>
      <c r="P40" s="1156"/>
      <c r="Q40" s="1156"/>
      <c r="R40" s="1156"/>
      <c r="S40" s="1156"/>
      <c r="T40" s="1156"/>
      <c r="U40" s="1156"/>
      <c r="V40" s="1156"/>
      <c r="W40" s="1156"/>
    </row>
    <row r="41" spans="2:23" x14ac:dyDescent="0.15">
      <c r="B41" s="1156" t="s">
        <v>849</v>
      </c>
      <c r="C41" s="1156"/>
      <c r="D41" s="1156"/>
      <c r="E41" s="1156"/>
      <c r="F41" s="1156"/>
      <c r="G41" s="1156"/>
      <c r="H41" s="1156"/>
      <c r="I41" s="1156"/>
      <c r="J41" s="1156"/>
      <c r="K41" s="1156"/>
      <c r="L41" s="1156"/>
      <c r="M41" s="1156"/>
      <c r="N41" s="1156"/>
      <c r="O41" s="1156"/>
      <c r="P41" s="1156"/>
      <c r="Q41" s="1156"/>
      <c r="R41" s="1156"/>
      <c r="S41" s="1156"/>
      <c r="T41" s="1156"/>
      <c r="U41" s="1156"/>
      <c r="V41" s="1156"/>
      <c r="W41" s="1156"/>
    </row>
    <row r="42" spans="2:23" x14ac:dyDescent="0.15">
      <c r="B42" s="1156" t="s">
        <v>850</v>
      </c>
      <c r="C42" s="1156"/>
      <c r="D42" s="1156"/>
      <c r="E42" s="1156"/>
      <c r="F42" s="1156"/>
      <c r="G42" s="1156"/>
      <c r="H42" s="1156"/>
      <c r="I42" s="1156"/>
      <c r="J42" s="1156"/>
      <c r="K42" s="1156"/>
      <c r="L42" s="1156"/>
      <c r="M42" s="1156"/>
      <c r="N42" s="1156"/>
      <c r="O42" s="1156"/>
      <c r="P42" s="1156"/>
      <c r="Q42" s="1156"/>
      <c r="R42" s="1156"/>
      <c r="S42" s="1156"/>
      <c r="T42" s="1156"/>
      <c r="U42" s="1156"/>
      <c r="V42" s="1156"/>
      <c r="W42" s="1156"/>
    </row>
    <row r="43" spans="2:23" x14ac:dyDescent="0.15">
      <c r="B43" s="1156" t="s">
        <v>851</v>
      </c>
      <c r="C43" s="1156"/>
      <c r="D43" s="1156"/>
      <c r="E43" s="1156"/>
      <c r="F43" s="1156"/>
      <c r="G43" s="1156"/>
      <c r="H43" s="1156"/>
      <c r="I43" s="1156"/>
      <c r="J43" s="1156"/>
      <c r="K43" s="1156"/>
      <c r="L43" s="1156"/>
      <c r="M43" s="1156"/>
      <c r="N43" s="1156"/>
      <c r="O43" s="1156"/>
      <c r="P43" s="1156"/>
      <c r="Q43" s="1156"/>
      <c r="R43" s="1156"/>
      <c r="S43" s="1156"/>
      <c r="T43" s="1156"/>
      <c r="U43" s="1156"/>
      <c r="V43" s="1156"/>
      <c r="W43" s="1156"/>
    </row>
    <row r="44" spans="2:23" x14ac:dyDescent="0.15">
      <c r="B44" s="1156" t="s">
        <v>852</v>
      </c>
      <c r="C44" s="1156"/>
      <c r="D44" s="1156"/>
      <c r="E44" s="1156"/>
      <c r="F44" s="1156"/>
      <c r="G44" s="1156"/>
      <c r="H44" s="1156"/>
      <c r="I44" s="1156"/>
      <c r="J44" s="1156"/>
      <c r="K44" s="1156"/>
      <c r="L44" s="1156"/>
      <c r="M44" s="1156"/>
      <c r="N44" s="1156"/>
      <c r="O44" s="1156"/>
      <c r="P44" s="1156"/>
      <c r="Q44" s="1156"/>
      <c r="R44" s="1156"/>
      <c r="S44" s="1156"/>
      <c r="T44" s="1156"/>
      <c r="U44" s="1156"/>
      <c r="V44" s="1156"/>
      <c r="W44" s="1156"/>
    </row>
    <row r="45" spans="2:23" x14ac:dyDescent="0.15">
      <c r="B45" s="1156" t="s">
        <v>853</v>
      </c>
      <c r="C45" s="1156"/>
      <c r="D45" s="1156"/>
      <c r="E45" s="1156"/>
      <c r="F45" s="1156"/>
      <c r="G45" s="1156"/>
      <c r="H45" s="1156"/>
      <c r="I45" s="1156"/>
      <c r="J45" s="1156"/>
      <c r="K45" s="1156"/>
      <c r="L45" s="1156"/>
      <c r="M45" s="1156"/>
      <c r="N45" s="1156"/>
      <c r="O45" s="1156"/>
      <c r="P45" s="1156"/>
      <c r="Q45" s="1156"/>
      <c r="R45" s="1156"/>
      <c r="S45" s="1156"/>
      <c r="T45" s="1156"/>
      <c r="U45" s="1156"/>
      <c r="V45" s="1156"/>
      <c r="W45" s="1156"/>
    </row>
    <row r="46" spans="2:23" x14ac:dyDescent="0.15">
      <c r="B46" s="1156" t="s">
        <v>854</v>
      </c>
      <c r="C46" s="1156"/>
      <c r="D46" s="1156"/>
      <c r="E46" s="1156"/>
      <c r="F46" s="1156"/>
      <c r="G46" s="1156"/>
      <c r="H46" s="1156"/>
      <c r="I46" s="1156"/>
      <c r="J46" s="1156"/>
      <c r="K46" s="1156"/>
      <c r="L46" s="1156"/>
      <c r="M46" s="1156"/>
      <c r="N46" s="1156"/>
      <c r="O46" s="1156"/>
      <c r="P46" s="1156"/>
      <c r="Q46" s="1156"/>
      <c r="R46" s="1156"/>
      <c r="S46" s="1156"/>
      <c r="T46" s="1156"/>
      <c r="U46" s="1156"/>
      <c r="V46" s="1156"/>
      <c r="W46" s="1156"/>
    </row>
    <row r="47" spans="2:23" x14ac:dyDescent="0.15">
      <c r="B47" s="1156" t="s">
        <v>855</v>
      </c>
      <c r="C47" s="1156"/>
      <c r="D47" s="1156"/>
      <c r="E47" s="1156"/>
      <c r="F47" s="1156"/>
      <c r="G47" s="1156"/>
      <c r="H47" s="1156"/>
      <c r="I47" s="1156"/>
      <c r="J47" s="1156"/>
      <c r="K47" s="1156"/>
      <c r="L47" s="1156"/>
      <c r="M47" s="1156"/>
      <c r="N47" s="1156"/>
      <c r="O47" s="1156"/>
      <c r="P47" s="1156"/>
      <c r="Q47" s="1156"/>
      <c r="R47" s="1156"/>
      <c r="S47" s="1156"/>
      <c r="T47" s="1156"/>
      <c r="U47" s="1156"/>
      <c r="V47" s="1156"/>
      <c r="W47" s="1156"/>
    </row>
    <row r="48" spans="2:23" x14ac:dyDescent="0.15">
      <c r="B48" s="1156"/>
      <c r="C48" s="1156"/>
      <c r="D48" s="1156"/>
      <c r="E48" s="1156"/>
      <c r="F48" s="1156"/>
      <c r="G48" s="1156"/>
      <c r="H48" s="1156"/>
      <c r="I48" s="1156"/>
      <c r="J48" s="1156"/>
      <c r="K48" s="1156"/>
      <c r="L48" s="1156"/>
      <c r="M48" s="1156"/>
      <c r="N48" s="1156"/>
      <c r="O48" s="1156"/>
      <c r="P48" s="1156"/>
      <c r="Q48" s="1156"/>
      <c r="R48" s="1156"/>
      <c r="S48" s="1156"/>
      <c r="T48" s="1156"/>
      <c r="U48" s="1156"/>
      <c r="V48" s="1156"/>
      <c r="W48" s="1156"/>
    </row>
    <row r="49" spans="2:23" x14ac:dyDescent="0.15">
      <c r="B49" s="1156"/>
      <c r="C49" s="1156"/>
      <c r="D49" s="1156"/>
      <c r="E49" s="1156"/>
      <c r="F49" s="1156"/>
      <c r="G49" s="1156"/>
      <c r="H49" s="1156"/>
      <c r="I49" s="1156"/>
      <c r="J49" s="1156"/>
      <c r="K49" s="1156"/>
      <c r="L49" s="1156"/>
      <c r="M49" s="1156"/>
      <c r="N49" s="1156"/>
      <c r="O49" s="1156"/>
      <c r="P49" s="1156"/>
      <c r="Q49" s="1156"/>
      <c r="R49" s="1156"/>
      <c r="S49" s="1156"/>
      <c r="T49" s="1156"/>
      <c r="U49" s="1156"/>
      <c r="V49" s="1156"/>
      <c r="W49" s="1156"/>
    </row>
    <row r="50" spans="2:23" x14ac:dyDescent="0.15">
      <c r="B50" s="1156"/>
      <c r="C50" s="1156"/>
      <c r="D50" s="1156"/>
      <c r="E50" s="1156"/>
      <c r="F50" s="1156"/>
      <c r="G50" s="1156"/>
      <c r="H50" s="1156"/>
      <c r="I50" s="1156"/>
      <c r="J50" s="1156"/>
      <c r="K50" s="1156"/>
      <c r="L50" s="1156"/>
      <c r="M50" s="1156"/>
      <c r="N50" s="1156"/>
      <c r="O50" s="1156"/>
      <c r="P50" s="1156"/>
      <c r="Q50" s="1156"/>
      <c r="R50" s="1156"/>
      <c r="S50" s="1156"/>
      <c r="T50" s="1156"/>
      <c r="U50" s="1156"/>
      <c r="V50" s="1156"/>
      <c r="W50" s="1156"/>
    </row>
    <row r="51" spans="2:23" x14ac:dyDescent="0.15">
      <c r="B51" s="1156"/>
      <c r="C51" s="1156"/>
      <c r="D51" s="1156"/>
      <c r="E51" s="1156"/>
      <c r="F51" s="1156"/>
      <c r="G51" s="1156"/>
      <c r="H51" s="1156"/>
      <c r="I51" s="1156"/>
      <c r="J51" s="1156"/>
      <c r="K51" s="1156"/>
      <c r="L51" s="1156"/>
      <c r="M51" s="1156"/>
      <c r="N51" s="1156"/>
      <c r="O51" s="1156"/>
      <c r="P51" s="1156"/>
      <c r="Q51" s="1156"/>
      <c r="R51" s="1156"/>
      <c r="S51" s="1156"/>
      <c r="T51" s="1156"/>
      <c r="U51" s="1156"/>
      <c r="V51" s="1156"/>
      <c r="W51" s="1156"/>
    </row>
    <row r="52" spans="2:23" x14ac:dyDescent="0.15">
      <c r="B52" s="1156"/>
      <c r="C52" s="1156"/>
      <c r="D52" s="1156"/>
      <c r="E52" s="1156"/>
      <c r="F52" s="1156"/>
      <c r="G52" s="1156"/>
      <c r="H52" s="1156"/>
      <c r="I52" s="1156"/>
      <c r="J52" s="1156"/>
      <c r="K52" s="1156"/>
      <c r="L52" s="1156"/>
      <c r="M52" s="1156"/>
      <c r="N52" s="1156"/>
      <c r="O52" s="1156"/>
      <c r="P52" s="1156"/>
      <c r="Q52" s="1156"/>
      <c r="R52" s="1156"/>
      <c r="S52" s="1156"/>
      <c r="T52" s="1156"/>
      <c r="U52" s="1156"/>
      <c r="V52" s="1156"/>
      <c r="W52" s="1156"/>
    </row>
    <row r="53" spans="2:23" x14ac:dyDescent="0.15">
      <c r="B53" s="1156"/>
      <c r="C53" s="1156"/>
      <c r="D53" s="1156"/>
      <c r="E53" s="1156"/>
      <c r="F53" s="1156"/>
      <c r="G53" s="1156"/>
      <c r="H53" s="1156"/>
      <c r="I53" s="1156"/>
      <c r="J53" s="1156"/>
      <c r="K53" s="1156"/>
      <c r="L53" s="1156"/>
      <c r="M53" s="1156"/>
      <c r="N53" s="1156"/>
      <c r="O53" s="1156"/>
      <c r="P53" s="1156"/>
      <c r="Q53" s="1156"/>
      <c r="R53" s="1156"/>
      <c r="S53" s="1156"/>
      <c r="T53" s="1156"/>
      <c r="U53" s="1156"/>
      <c r="V53" s="1156"/>
      <c r="W53" s="1156"/>
    </row>
    <row r="54" spans="2:23" x14ac:dyDescent="0.15">
      <c r="B54" s="1156"/>
      <c r="C54" s="1156"/>
      <c r="D54" s="1156"/>
      <c r="E54" s="1156"/>
      <c r="F54" s="1156"/>
      <c r="G54" s="1156"/>
      <c r="H54" s="1156"/>
      <c r="I54" s="1156"/>
      <c r="J54" s="1156"/>
      <c r="K54" s="1156"/>
      <c r="L54" s="1156"/>
      <c r="M54" s="1156"/>
      <c r="N54" s="1156"/>
      <c r="O54" s="1156"/>
      <c r="P54" s="1156"/>
      <c r="Q54" s="1156"/>
      <c r="R54" s="1156"/>
      <c r="S54" s="1156"/>
      <c r="T54" s="1156"/>
      <c r="U54" s="1156"/>
      <c r="V54" s="1156"/>
      <c r="W54" s="1156"/>
    </row>
    <row r="55" spans="2:23" x14ac:dyDescent="0.15">
      <c r="B55" s="1156"/>
      <c r="C55" s="1156"/>
      <c r="D55" s="1156"/>
      <c r="E55" s="1156"/>
      <c r="F55" s="1156"/>
      <c r="G55" s="1156"/>
      <c r="H55" s="1156"/>
      <c r="I55" s="1156"/>
      <c r="J55" s="1156"/>
      <c r="K55" s="1156"/>
      <c r="L55" s="1156"/>
      <c r="M55" s="1156"/>
      <c r="N55" s="1156"/>
      <c r="O55" s="1156"/>
      <c r="P55" s="1156"/>
      <c r="Q55" s="1156"/>
      <c r="R55" s="1156"/>
      <c r="S55" s="1156"/>
      <c r="T55" s="1156"/>
      <c r="U55" s="1156"/>
      <c r="V55" s="1156"/>
      <c r="W55" s="1156"/>
    </row>
    <row r="56" spans="2:23" x14ac:dyDescent="0.15">
      <c r="B56" s="1156"/>
      <c r="C56" s="1156"/>
      <c r="D56" s="1156"/>
      <c r="E56" s="1156"/>
      <c r="F56" s="1156"/>
      <c r="G56" s="1156"/>
      <c r="H56" s="1156"/>
      <c r="I56" s="1156"/>
      <c r="J56" s="1156"/>
      <c r="K56" s="1156"/>
      <c r="L56" s="1156"/>
      <c r="M56" s="1156"/>
      <c r="N56" s="1156"/>
      <c r="O56" s="1156"/>
      <c r="P56" s="1156"/>
      <c r="Q56" s="1156"/>
      <c r="R56" s="1156"/>
      <c r="S56" s="1156"/>
      <c r="T56" s="1156"/>
      <c r="U56" s="1156"/>
      <c r="V56" s="1156"/>
      <c r="W56" s="1156"/>
    </row>
    <row r="57" spans="2:23" x14ac:dyDescent="0.15">
      <c r="B57" s="1156"/>
      <c r="C57" s="1156"/>
      <c r="D57" s="1156"/>
      <c r="E57" s="1156"/>
      <c r="F57" s="1156"/>
      <c r="G57" s="1156"/>
      <c r="H57" s="1156"/>
      <c r="I57" s="1156"/>
      <c r="J57" s="1156"/>
      <c r="K57" s="1156"/>
      <c r="L57" s="1156"/>
      <c r="M57" s="1156"/>
      <c r="N57" s="1156"/>
      <c r="O57" s="1156"/>
      <c r="P57" s="1156"/>
      <c r="Q57" s="1156"/>
      <c r="R57" s="1156"/>
      <c r="S57" s="1156"/>
      <c r="T57" s="1156"/>
      <c r="U57" s="1156"/>
      <c r="V57" s="1156"/>
      <c r="W57" s="1156"/>
    </row>
    <row r="58" spans="2:23" x14ac:dyDescent="0.15">
      <c r="B58" s="1156"/>
      <c r="C58" s="1156"/>
      <c r="D58" s="1156"/>
      <c r="E58" s="1156"/>
      <c r="F58" s="1156"/>
      <c r="G58" s="1156"/>
      <c r="H58" s="1156"/>
      <c r="I58" s="1156"/>
      <c r="J58" s="1156"/>
      <c r="K58" s="1156"/>
      <c r="L58" s="1156"/>
      <c r="M58" s="1156"/>
      <c r="N58" s="1156"/>
      <c r="O58" s="1156"/>
      <c r="P58" s="1156"/>
      <c r="Q58" s="1156"/>
      <c r="R58" s="1156"/>
      <c r="S58" s="1156"/>
      <c r="T58" s="1156"/>
      <c r="U58" s="1156"/>
      <c r="V58" s="1156"/>
      <c r="W58" s="1156"/>
    </row>
  </sheetData>
  <mergeCells count="99">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35:D35"/>
    <mergeCell ref="F35:K35"/>
    <mergeCell ref="M35:R35"/>
    <mergeCell ref="B36:E36"/>
    <mergeCell ref="F36:K36"/>
    <mergeCell ref="M36:R36"/>
    <mergeCell ref="B46:W46"/>
    <mergeCell ref="U36:W36"/>
    <mergeCell ref="B37:E37"/>
    <mergeCell ref="F37:K37"/>
    <mergeCell ref="M37:R37"/>
    <mergeCell ref="U37:W37"/>
    <mergeCell ref="B40:W40"/>
    <mergeCell ref="B41:W41"/>
    <mergeCell ref="B42:W42"/>
    <mergeCell ref="B43:W43"/>
    <mergeCell ref="B44:W44"/>
    <mergeCell ref="B45:W45"/>
    <mergeCell ref="B58:W58"/>
    <mergeCell ref="B47:W47"/>
    <mergeCell ref="B48:W48"/>
    <mergeCell ref="B49:W49"/>
    <mergeCell ref="B50:W50"/>
    <mergeCell ref="B51:W51"/>
    <mergeCell ref="B52:W52"/>
    <mergeCell ref="B53:W53"/>
    <mergeCell ref="B54:W54"/>
    <mergeCell ref="B55:W55"/>
    <mergeCell ref="B56:W56"/>
    <mergeCell ref="B57:W57"/>
  </mergeCells>
  <phoneticPr fontId="7"/>
  <dataValidations count="1">
    <dataValidation type="list" allowBlank="1" showInputMessage="1" showErrorMessage="1" sqref="C9 J9 C12:C13" xr:uid="{00000000-0002-0000-0B00-000000000000}">
      <formula1>"□,■"</formula1>
    </dataValidation>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AD123"/>
  <sheetViews>
    <sheetView workbookViewId="0">
      <selection activeCell="B3" sqref="B3"/>
    </sheetView>
  </sheetViews>
  <sheetFormatPr defaultColWidth="4.6640625" defaultRowHeight="13.5" x14ac:dyDescent="0.15"/>
  <cols>
    <col min="1" max="1" width="1.6640625" style="704" customWidth="1"/>
    <col min="2" max="2" width="4.1640625" style="738" customWidth="1"/>
    <col min="3" max="30" width="4.1640625" style="704" customWidth="1"/>
    <col min="31" max="31" width="1.6640625" style="704" customWidth="1"/>
    <col min="32" max="16384" width="4.6640625" style="704"/>
  </cols>
  <sheetData>
    <row r="1" spans="2:30" s="697" customFormat="1" x14ac:dyDescent="0.15"/>
    <row r="2" spans="2:30" s="697" customFormat="1" x14ac:dyDescent="0.15">
      <c r="B2" s="697" t="s">
        <v>917</v>
      </c>
    </row>
    <row r="3" spans="2:30" s="697" customFormat="1" x14ac:dyDescent="0.15">
      <c r="U3" s="698" t="s">
        <v>499</v>
      </c>
      <c r="V3" s="1072"/>
      <c r="W3" s="1072"/>
      <c r="X3" s="698" t="s">
        <v>500</v>
      </c>
      <c r="Y3" s="1072"/>
      <c r="Z3" s="1072"/>
      <c r="AA3" s="698" t="s">
        <v>501</v>
      </c>
      <c r="AB3" s="1072"/>
      <c r="AC3" s="1072"/>
      <c r="AD3" s="698" t="s">
        <v>502</v>
      </c>
    </row>
    <row r="4" spans="2:30" s="697" customFormat="1" x14ac:dyDescent="0.15">
      <c r="AD4" s="698"/>
    </row>
    <row r="5" spans="2:30" s="697" customFormat="1" x14ac:dyDescent="0.15">
      <c r="B5" s="1072" t="s">
        <v>503</v>
      </c>
      <c r="C5" s="1072"/>
      <c r="D5" s="1072"/>
      <c r="E5" s="1072"/>
      <c r="F5" s="1072"/>
      <c r="G5" s="1072"/>
      <c r="H5" s="1072"/>
      <c r="I5" s="1072"/>
      <c r="J5" s="1072"/>
      <c r="K5" s="1072"/>
      <c r="L5" s="1072"/>
      <c r="M5" s="1072"/>
      <c r="N5" s="1072"/>
      <c r="O5" s="1072"/>
      <c r="P5" s="1072"/>
      <c r="Q5" s="1072"/>
      <c r="R5" s="1072"/>
      <c r="S5" s="1072"/>
      <c r="T5" s="1072"/>
      <c r="U5" s="1072"/>
      <c r="V5" s="1072"/>
      <c r="W5" s="1072"/>
      <c r="X5" s="1072"/>
      <c r="Y5" s="1072"/>
      <c r="Z5" s="1072"/>
      <c r="AA5" s="1072"/>
      <c r="AB5" s="1072"/>
      <c r="AC5" s="1072"/>
      <c r="AD5" s="1072"/>
    </row>
    <row r="6" spans="2:30" s="697" customFormat="1" ht="28.5" customHeight="1" x14ac:dyDescent="0.15">
      <c r="B6" s="1180" t="s">
        <v>905</v>
      </c>
      <c r="C6" s="1180"/>
      <c r="D6" s="1180"/>
      <c r="E6" s="1180"/>
      <c r="F6" s="1180"/>
      <c r="G6" s="1180"/>
      <c r="H6" s="1180"/>
      <c r="I6" s="1180"/>
      <c r="J6" s="1180"/>
      <c r="K6" s="1180"/>
      <c r="L6" s="1180"/>
      <c r="M6" s="1180"/>
      <c r="N6" s="1180"/>
      <c r="O6" s="1180"/>
      <c r="P6" s="1180"/>
      <c r="Q6" s="1180"/>
      <c r="R6" s="1180"/>
      <c r="S6" s="1180"/>
      <c r="T6" s="1180"/>
      <c r="U6" s="1180"/>
      <c r="V6" s="1180"/>
      <c r="W6" s="1180"/>
      <c r="X6" s="1180"/>
      <c r="Y6" s="1180"/>
      <c r="Z6" s="1180"/>
      <c r="AA6" s="1180"/>
      <c r="AB6" s="1180"/>
      <c r="AC6" s="1180"/>
      <c r="AD6" s="1180"/>
    </row>
    <row r="7" spans="2:30" s="697" customFormat="1" x14ac:dyDescent="0.15"/>
    <row r="8" spans="2:30" s="697" customFormat="1" ht="23.25" customHeight="1" x14ac:dyDescent="0.15">
      <c r="B8" s="1176" t="s">
        <v>477</v>
      </c>
      <c r="C8" s="1176"/>
      <c r="D8" s="1176"/>
      <c r="E8" s="1176"/>
      <c r="F8" s="1074"/>
      <c r="G8" s="1177"/>
      <c r="H8" s="1178"/>
      <c r="I8" s="1178"/>
      <c r="J8" s="1178"/>
      <c r="K8" s="1178"/>
      <c r="L8" s="1178"/>
      <c r="M8" s="1178"/>
      <c r="N8" s="1178"/>
      <c r="O8" s="1178"/>
      <c r="P8" s="1178"/>
      <c r="Q8" s="1178"/>
      <c r="R8" s="1178"/>
      <c r="S8" s="1178"/>
      <c r="T8" s="1178"/>
      <c r="U8" s="1178"/>
      <c r="V8" s="1178"/>
      <c r="W8" s="1178"/>
      <c r="X8" s="1178"/>
      <c r="Y8" s="1178"/>
      <c r="Z8" s="1178"/>
      <c r="AA8" s="1178"/>
      <c r="AB8" s="1178"/>
      <c r="AC8" s="1178"/>
      <c r="AD8" s="1179"/>
    </row>
    <row r="9" spans="2:30" ht="23.25" customHeight="1" x14ac:dyDescent="0.15">
      <c r="B9" s="1074" t="s">
        <v>478</v>
      </c>
      <c r="C9" s="1075"/>
      <c r="D9" s="1075"/>
      <c r="E9" s="1075"/>
      <c r="F9" s="1075"/>
      <c r="G9" s="699" t="s">
        <v>731</v>
      </c>
      <c r="H9" s="700" t="s">
        <v>796</v>
      </c>
      <c r="I9" s="700"/>
      <c r="J9" s="700"/>
      <c r="K9" s="700"/>
      <c r="L9" s="701" t="s">
        <v>731</v>
      </c>
      <c r="M9" s="700" t="s">
        <v>797</v>
      </c>
      <c r="N9" s="700"/>
      <c r="O9" s="700"/>
      <c r="P9" s="700"/>
      <c r="Q9" s="701" t="s">
        <v>731</v>
      </c>
      <c r="R9" s="700" t="s">
        <v>798</v>
      </c>
      <c r="S9" s="702"/>
      <c r="T9" s="702"/>
      <c r="U9" s="702"/>
      <c r="V9" s="702"/>
      <c r="W9" s="702"/>
      <c r="X9" s="702"/>
      <c r="Y9" s="702"/>
      <c r="Z9" s="702"/>
      <c r="AA9" s="702"/>
      <c r="AB9" s="702"/>
      <c r="AC9" s="702"/>
      <c r="AD9" s="703"/>
    </row>
    <row r="10" spans="2:30" ht="23.25" customHeight="1" x14ac:dyDescent="0.15">
      <c r="B10" s="1181" t="s">
        <v>906</v>
      </c>
      <c r="C10" s="1182"/>
      <c r="D10" s="1182"/>
      <c r="E10" s="1182"/>
      <c r="F10" s="1183"/>
      <c r="G10" s="701" t="s">
        <v>731</v>
      </c>
      <c r="H10" s="705" t="s">
        <v>907</v>
      </c>
      <c r="I10" s="706"/>
      <c r="J10" s="706"/>
      <c r="K10" s="706"/>
      <c r="L10" s="706"/>
      <c r="M10" s="706"/>
      <c r="N10" s="705"/>
      <c r="O10" s="706"/>
      <c r="P10" s="701" t="s">
        <v>731</v>
      </c>
      <c r="Q10" s="705" t="s">
        <v>908</v>
      </c>
      <c r="R10" s="706"/>
      <c r="S10" s="705"/>
      <c r="T10" s="707"/>
      <c r="U10" s="707"/>
      <c r="V10" s="707"/>
      <c r="W10" s="707"/>
      <c r="X10" s="707"/>
      <c r="Y10" s="707"/>
      <c r="Z10" s="707"/>
      <c r="AA10" s="707"/>
      <c r="AB10" s="707"/>
      <c r="AC10" s="707"/>
      <c r="AD10" s="708"/>
    </row>
    <row r="11" spans="2:30" ht="23.25" customHeight="1" x14ac:dyDescent="0.15">
      <c r="B11" s="1184"/>
      <c r="C11" s="1185"/>
      <c r="D11" s="1185"/>
      <c r="E11" s="1185"/>
      <c r="F11" s="1186"/>
      <c r="G11" s="709" t="s">
        <v>731</v>
      </c>
      <c r="H11" s="710" t="s">
        <v>909</v>
      </c>
      <c r="I11" s="711"/>
      <c r="J11" s="711"/>
      <c r="K11" s="711"/>
      <c r="L11" s="711"/>
      <c r="M11" s="711"/>
      <c r="N11" s="711"/>
      <c r="O11" s="711"/>
      <c r="P11" s="701" t="s">
        <v>731</v>
      </c>
      <c r="Q11" s="710" t="s">
        <v>910</v>
      </c>
      <c r="R11" s="711"/>
      <c r="S11" s="712"/>
      <c r="T11" s="712"/>
      <c r="U11" s="712"/>
      <c r="V11" s="712"/>
      <c r="W11" s="712"/>
      <c r="X11" s="712"/>
      <c r="Y11" s="712"/>
      <c r="Z11" s="712"/>
      <c r="AA11" s="712"/>
      <c r="AB11" s="712"/>
      <c r="AC11" s="712"/>
      <c r="AD11" s="713"/>
    </row>
    <row r="12" spans="2:30" ht="23.25" customHeight="1" x14ac:dyDescent="0.15">
      <c r="B12" s="1181" t="s">
        <v>911</v>
      </c>
      <c r="C12" s="1182"/>
      <c r="D12" s="1182"/>
      <c r="E12" s="1182"/>
      <c r="F12" s="1183"/>
      <c r="G12" s="701" t="s">
        <v>731</v>
      </c>
      <c r="H12" s="705" t="s">
        <v>912</v>
      </c>
      <c r="I12" s="706"/>
      <c r="J12" s="706"/>
      <c r="K12" s="706"/>
      <c r="L12" s="706"/>
      <c r="M12" s="706"/>
      <c r="N12" s="706"/>
      <c r="O12" s="706"/>
      <c r="P12" s="706"/>
      <c r="Q12" s="706"/>
      <c r="R12" s="706"/>
      <c r="S12" s="701" t="s">
        <v>731</v>
      </c>
      <c r="T12" s="705" t="s">
        <v>913</v>
      </c>
      <c r="U12" s="707"/>
      <c r="V12" s="707"/>
      <c r="W12" s="707"/>
      <c r="X12" s="707"/>
      <c r="Y12" s="707"/>
      <c r="Z12" s="707"/>
      <c r="AA12" s="707"/>
      <c r="AB12" s="707"/>
      <c r="AC12" s="707"/>
      <c r="AD12" s="708"/>
    </row>
    <row r="13" spans="2:30" ht="23.25" customHeight="1" x14ac:dyDescent="0.15">
      <c r="B13" s="1184"/>
      <c r="C13" s="1185"/>
      <c r="D13" s="1185"/>
      <c r="E13" s="1185"/>
      <c r="F13" s="1186"/>
      <c r="G13" s="709" t="s">
        <v>731</v>
      </c>
      <c r="H13" s="710" t="s">
        <v>914</v>
      </c>
      <c r="I13" s="711"/>
      <c r="J13" s="711"/>
      <c r="K13" s="711"/>
      <c r="L13" s="711"/>
      <c r="M13" s="711"/>
      <c r="N13" s="711"/>
      <c r="O13" s="711"/>
      <c r="P13" s="711"/>
      <c r="Q13" s="711"/>
      <c r="R13" s="711"/>
      <c r="S13" s="712"/>
      <c r="T13" s="712"/>
      <c r="U13" s="712"/>
      <c r="V13" s="712"/>
      <c r="W13" s="712"/>
      <c r="X13" s="712"/>
      <c r="Y13" s="712"/>
      <c r="Z13" s="712"/>
      <c r="AA13" s="712"/>
      <c r="AB13" s="712"/>
      <c r="AC13" s="712"/>
      <c r="AD13" s="713"/>
    </row>
    <row r="14" spans="2:30" s="697" customFormat="1" x14ac:dyDescent="0.15"/>
    <row r="15" spans="2:30" s="697" customFormat="1" x14ac:dyDescent="0.15">
      <c r="B15" s="697" t="s">
        <v>915</v>
      </c>
    </row>
    <row r="16" spans="2:30" s="697" customFormat="1" x14ac:dyDescent="0.15">
      <c r="B16" s="697" t="s">
        <v>504</v>
      </c>
      <c r="AC16" s="714"/>
      <c r="AD16" s="714"/>
    </row>
    <row r="17" spans="2:30" s="697" customFormat="1" ht="6" customHeight="1" x14ac:dyDescent="0.15"/>
    <row r="18" spans="2:30" s="697" customFormat="1" ht="4.5" customHeight="1" x14ac:dyDescent="0.15">
      <c r="B18" s="1187" t="s">
        <v>108</v>
      </c>
      <c r="C18" s="1188"/>
      <c r="D18" s="1188"/>
      <c r="E18" s="1188"/>
      <c r="F18" s="1189"/>
      <c r="G18" s="715"/>
      <c r="H18" s="705"/>
      <c r="I18" s="705"/>
      <c r="J18" s="705"/>
      <c r="K18" s="705"/>
      <c r="L18" s="705"/>
      <c r="M18" s="705"/>
      <c r="N18" s="705"/>
      <c r="O18" s="705"/>
      <c r="P18" s="705"/>
      <c r="Q18" s="705"/>
      <c r="R18" s="705"/>
      <c r="S18" s="705"/>
      <c r="T18" s="705"/>
      <c r="U18" s="705"/>
      <c r="V18" s="705"/>
      <c r="W18" s="705"/>
      <c r="X18" s="705"/>
      <c r="Y18" s="705"/>
      <c r="Z18" s="715"/>
      <c r="AA18" s="705"/>
      <c r="AB18" s="705"/>
      <c r="AC18" s="1195"/>
      <c r="AD18" s="1196"/>
    </row>
    <row r="19" spans="2:30" s="697" customFormat="1" ht="15.75" customHeight="1" x14ac:dyDescent="0.15">
      <c r="B19" s="1190"/>
      <c r="C19" s="1180"/>
      <c r="D19" s="1180"/>
      <c r="E19" s="1180"/>
      <c r="F19" s="1191"/>
      <c r="G19" s="716"/>
      <c r="H19" s="697" t="s">
        <v>505</v>
      </c>
      <c r="Z19" s="717"/>
      <c r="AA19" s="718" t="s">
        <v>804</v>
      </c>
      <c r="AB19" s="718" t="s">
        <v>805</v>
      </c>
      <c r="AC19" s="718" t="s">
        <v>806</v>
      </c>
      <c r="AD19" s="719"/>
    </row>
    <row r="20" spans="2:30" s="697" customFormat="1" ht="18.75" customHeight="1" x14ac:dyDescent="0.15">
      <c r="B20" s="1190"/>
      <c r="C20" s="1180"/>
      <c r="D20" s="1180"/>
      <c r="E20" s="1180"/>
      <c r="F20" s="1191"/>
      <c r="G20" s="716"/>
      <c r="I20" s="720" t="s">
        <v>109</v>
      </c>
      <c r="J20" s="1197" t="s">
        <v>506</v>
      </c>
      <c r="K20" s="1198"/>
      <c r="L20" s="1198"/>
      <c r="M20" s="1198"/>
      <c r="N20" s="1198"/>
      <c r="O20" s="1198"/>
      <c r="P20" s="1198"/>
      <c r="Q20" s="1198"/>
      <c r="R20" s="1198"/>
      <c r="S20" s="1198"/>
      <c r="T20" s="1198"/>
      <c r="U20" s="721"/>
      <c r="V20" s="1199"/>
      <c r="W20" s="1200"/>
      <c r="X20" s="722" t="s">
        <v>110</v>
      </c>
      <c r="Z20" s="723"/>
      <c r="AA20" s="724"/>
      <c r="AB20" s="725"/>
      <c r="AC20" s="724"/>
      <c r="AD20" s="719"/>
    </row>
    <row r="21" spans="2:30" s="697" customFormat="1" ht="18.75" customHeight="1" x14ac:dyDescent="0.15">
      <c r="B21" s="1190"/>
      <c r="C21" s="1180"/>
      <c r="D21" s="1180"/>
      <c r="E21" s="1180"/>
      <c r="F21" s="1191"/>
      <c r="G21" s="716"/>
      <c r="I21" s="720" t="s">
        <v>111</v>
      </c>
      <c r="J21" s="726" t="s">
        <v>507</v>
      </c>
      <c r="K21" s="721"/>
      <c r="L21" s="721"/>
      <c r="M21" s="721"/>
      <c r="N21" s="721"/>
      <c r="O21" s="721"/>
      <c r="P21" s="721"/>
      <c r="Q21" s="721"/>
      <c r="R21" s="721"/>
      <c r="S21" s="721"/>
      <c r="T21" s="721"/>
      <c r="U21" s="722"/>
      <c r="V21" s="1201"/>
      <c r="W21" s="1202"/>
      <c r="X21" s="727" t="s">
        <v>110</v>
      </c>
      <c r="Y21" s="728"/>
      <c r="Z21" s="723"/>
      <c r="AA21" s="701" t="s">
        <v>731</v>
      </c>
      <c r="AB21" s="701" t="s">
        <v>805</v>
      </c>
      <c r="AC21" s="701" t="s">
        <v>731</v>
      </c>
      <c r="AD21" s="719"/>
    </row>
    <row r="22" spans="2:30" s="697" customFormat="1" x14ac:dyDescent="0.15">
      <c r="B22" s="1190"/>
      <c r="C22" s="1180"/>
      <c r="D22" s="1180"/>
      <c r="E22" s="1180"/>
      <c r="F22" s="1191"/>
      <c r="G22" s="716"/>
      <c r="H22" s="697" t="s">
        <v>508</v>
      </c>
      <c r="Z22" s="716"/>
      <c r="AC22" s="714"/>
      <c r="AD22" s="719"/>
    </row>
    <row r="23" spans="2:30" s="697" customFormat="1" ht="15.75" customHeight="1" x14ac:dyDescent="0.15">
      <c r="B23" s="1190"/>
      <c r="C23" s="1180"/>
      <c r="D23" s="1180"/>
      <c r="E23" s="1180"/>
      <c r="F23" s="1191"/>
      <c r="G23" s="716"/>
      <c r="H23" s="697" t="s">
        <v>509</v>
      </c>
      <c r="T23" s="728"/>
      <c r="V23" s="728"/>
      <c r="Z23" s="723"/>
      <c r="AA23" s="714"/>
      <c r="AB23" s="714"/>
      <c r="AC23" s="714"/>
      <c r="AD23" s="719"/>
    </row>
    <row r="24" spans="2:30" s="697" customFormat="1" ht="30" customHeight="1" x14ac:dyDescent="0.15">
      <c r="B24" s="1190"/>
      <c r="C24" s="1180"/>
      <c r="D24" s="1180"/>
      <c r="E24" s="1180"/>
      <c r="F24" s="1191"/>
      <c r="G24" s="716"/>
      <c r="I24" s="720" t="s">
        <v>350</v>
      </c>
      <c r="J24" s="1197" t="s">
        <v>510</v>
      </c>
      <c r="K24" s="1198"/>
      <c r="L24" s="1198"/>
      <c r="M24" s="1198"/>
      <c r="N24" s="1198"/>
      <c r="O24" s="1198"/>
      <c r="P24" s="1198"/>
      <c r="Q24" s="1198"/>
      <c r="R24" s="1198"/>
      <c r="S24" s="1198"/>
      <c r="T24" s="1198"/>
      <c r="U24" s="1203"/>
      <c r="V24" s="1199"/>
      <c r="W24" s="1200"/>
      <c r="X24" s="722" t="s">
        <v>110</v>
      </c>
      <c r="Y24" s="728"/>
      <c r="Z24" s="723"/>
      <c r="AA24" s="701" t="s">
        <v>731</v>
      </c>
      <c r="AB24" s="701" t="s">
        <v>805</v>
      </c>
      <c r="AC24" s="701" t="s">
        <v>731</v>
      </c>
      <c r="AD24" s="719"/>
    </row>
    <row r="25" spans="2:30" s="697" customFormat="1" ht="6" customHeight="1" x14ac:dyDescent="0.15">
      <c r="B25" s="1192"/>
      <c r="C25" s="1193"/>
      <c r="D25" s="1193"/>
      <c r="E25" s="1193"/>
      <c r="F25" s="1194"/>
      <c r="G25" s="729"/>
      <c r="H25" s="710"/>
      <c r="I25" s="710"/>
      <c r="J25" s="710"/>
      <c r="K25" s="710"/>
      <c r="L25" s="710"/>
      <c r="M25" s="710"/>
      <c r="N25" s="710"/>
      <c r="O25" s="710"/>
      <c r="P25" s="710"/>
      <c r="Q25" s="710"/>
      <c r="R25" s="710"/>
      <c r="S25" s="710"/>
      <c r="T25" s="730"/>
      <c r="U25" s="730"/>
      <c r="V25" s="710"/>
      <c r="W25" s="710"/>
      <c r="X25" s="710"/>
      <c r="Y25" s="710"/>
      <c r="Z25" s="729"/>
      <c r="AA25" s="710"/>
      <c r="AB25" s="710"/>
      <c r="AC25" s="711"/>
      <c r="AD25" s="731"/>
    </row>
    <row r="26" spans="2:30" s="697" customFormat="1" ht="9.75" customHeight="1" x14ac:dyDescent="0.15">
      <c r="B26" s="732"/>
      <c r="C26" s="732"/>
      <c r="D26" s="732"/>
      <c r="E26" s="732"/>
      <c r="F26" s="732"/>
      <c r="T26" s="728"/>
      <c r="U26" s="728"/>
    </row>
    <row r="27" spans="2:30" s="697" customFormat="1" x14ac:dyDescent="0.15">
      <c r="B27" s="697" t="s">
        <v>511</v>
      </c>
      <c r="C27" s="732"/>
      <c r="D27" s="732"/>
      <c r="E27" s="732"/>
      <c r="F27" s="732"/>
      <c r="T27" s="728"/>
      <c r="U27" s="728"/>
    </row>
    <row r="28" spans="2:30" s="697" customFormat="1" ht="6.75" customHeight="1" x14ac:dyDescent="0.15">
      <c r="B28" s="732"/>
      <c r="C28" s="732"/>
      <c r="D28" s="732"/>
      <c r="E28" s="732"/>
      <c r="F28" s="732"/>
      <c r="T28" s="728"/>
      <c r="U28" s="728"/>
    </row>
    <row r="29" spans="2:30" s="697" customFormat="1" ht="4.5" customHeight="1" x14ac:dyDescent="0.15">
      <c r="B29" s="1187" t="s">
        <v>108</v>
      </c>
      <c r="C29" s="1188"/>
      <c r="D29" s="1188"/>
      <c r="E29" s="1188"/>
      <c r="F29" s="1189"/>
      <c r="G29" s="715"/>
      <c r="H29" s="705"/>
      <c r="I29" s="705"/>
      <c r="J29" s="705"/>
      <c r="K29" s="705"/>
      <c r="L29" s="705"/>
      <c r="M29" s="705"/>
      <c r="N29" s="705"/>
      <c r="O29" s="705"/>
      <c r="P29" s="705"/>
      <c r="Q29" s="705"/>
      <c r="R29" s="705"/>
      <c r="S29" s="705"/>
      <c r="T29" s="705"/>
      <c r="U29" s="705"/>
      <c r="V29" s="705"/>
      <c r="W29" s="705"/>
      <c r="X29" s="705"/>
      <c r="Y29" s="705"/>
      <c r="Z29" s="715"/>
      <c r="AA29" s="705"/>
      <c r="AB29" s="705"/>
      <c r="AC29" s="706"/>
      <c r="AD29" s="733"/>
    </row>
    <row r="30" spans="2:30" s="697" customFormat="1" ht="15.75" customHeight="1" x14ac:dyDescent="0.15">
      <c r="B30" s="1190"/>
      <c r="C30" s="1180"/>
      <c r="D30" s="1180"/>
      <c r="E30" s="1180"/>
      <c r="F30" s="1191"/>
      <c r="G30" s="716"/>
      <c r="H30" s="697" t="s">
        <v>512</v>
      </c>
      <c r="Z30" s="716"/>
      <c r="AA30" s="718" t="s">
        <v>804</v>
      </c>
      <c r="AB30" s="718" t="s">
        <v>805</v>
      </c>
      <c r="AC30" s="718" t="s">
        <v>806</v>
      </c>
      <c r="AD30" s="734"/>
    </row>
    <row r="31" spans="2:30" s="697" customFormat="1" ht="18.75" customHeight="1" x14ac:dyDescent="0.15">
      <c r="B31" s="1190"/>
      <c r="C31" s="1180"/>
      <c r="D31" s="1180"/>
      <c r="E31" s="1180"/>
      <c r="F31" s="1191"/>
      <c r="G31" s="716"/>
      <c r="I31" s="720" t="s">
        <v>109</v>
      </c>
      <c r="J31" s="1197" t="s">
        <v>506</v>
      </c>
      <c r="K31" s="1198"/>
      <c r="L31" s="1198"/>
      <c r="M31" s="1198"/>
      <c r="N31" s="1198"/>
      <c r="O31" s="1198"/>
      <c r="P31" s="1198"/>
      <c r="Q31" s="1198"/>
      <c r="R31" s="1198"/>
      <c r="S31" s="1198"/>
      <c r="T31" s="1198"/>
      <c r="U31" s="722"/>
      <c r="V31" s="1199"/>
      <c r="W31" s="1200"/>
      <c r="X31" s="722" t="s">
        <v>110</v>
      </c>
      <c r="Z31" s="716"/>
      <c r="AA31" s="724"/>
      <c r="AB31" s="725"/>
      <c r="AC31" s="724"/>
      <c r="AD31" s="719"/>
    </row>
    <row r="32" spans="2:30" s="697" customFormat="1" ht="18.75" customHeight="1" x14ac:dyDescent="0.15">
      <c r="B32" s="1190"/>
      <c r="C32" s="1180"/>
      <c r="D32" s="1180"/>
      <c r="E32" s="1180"/>
      <c r="F32" s="1191"/>
      <c r="G32" s="716"/>
      <c r="I32" s="735" t="s">
        <v>111</v>
      </c>
      <c r="J32" s="736" t="s">
        <v>507</v>
      </c>
      <c r="K32" s="710"/>
      <c r="L32" s="710"/>
      <c r="M32" s="710"/>
      <c r="N32" s="710"/>
      <c r="O32" s="710"/>
      <c r="P32" s="710"/>
      <c r="Q32" s="710"/>
      <c r="R32" s="710"/>
      <c r="S32" s="710"/>
      <c r="T32" s="710"/>
      <c r="U32" s="727"/>
      <c r="V32" s="1201"/>
      <c r="W32" s="1202"/>
      <c r="X32" s="727" t="s">
        <v>110</v>
      </c>
      <c r="Y32" s="728"/>
      <c r="Z32" s="723"/>
      <c r="AA32" s="701" t="s">
        <v>731</v>
      </c>
      <c r="AB32" s="701" t="s">
        <v>805</v>
      </c>
      <c r="AC32" s="701" t="s">
        <v>731</v>
      </c>
      <c r="AD32" s="719"/>
    </row>
    <row r="33" spans="2:30" s="697" customFormat="1" ht="6" customHeight="1" x14ac:dyDescent="0.15">
      <c r="B33" s="1192"/>
      <c r="C33" s="1193"/>
      <c r="D33" s="1193"/>
      <c r="E33" s="1193"/>
      <c r="F33" s="1194"/>
      <c r="G33" s="729"/>
      <c r="H33" s="710"/>
      <c r="I33" s="710"/>
      <c r="J33" s="710"/>
      <c r="K33" s="710"/>
      <c r="L33" s="710"/>
      <c r="M33" s="710"/>
      <c r="N33" s="710"/>
      <c r="O33" s="710"/>
      <c r="P33" s="710"/>
      <c r="Q33" s="710"/>
      <c r="R33" s="710"/>
      <c r="S33" s="710"/>
      <c r="T33" s="730"/>
      <c r="U33" s="730"/>
      <c r="V33" s="710"/>
      <c r="W33" s="710"/>
      <c r="X33" s="710"/>
      <c r="Y33" s="710"/>
      <c r="Z33" s="729"/>
      <c r="AA33" s="710"/>
      <c r="AB33" s="710"/>
      <c r="AC33" s="711"/>
      <c r="AD33" s="731"/>
    </row>
    <row r="34" spans="2:30" s="697" customFormat="1" ht="9.75" customHeight="1" x14ac:dyDescent="0.15">
      <c r="B34" s="732"/>
      <c r="C34" s="732"/>
      <c r="D34" s="732"/>
      <c r="E34" s="732"/>
      <c r="F34" s="732"/>
      <c r="T34" s="728"/>
      <c r="U34" s="728"/>
    </row>
    <row r="35" spans="2:30" s="697" customFormat="1" ht="13.5" customHeight="1" x14ac:dyDescent="0.15">
      <c r="B35" s="697" t="s">
        <v>513</v>
      </c>
      <c r="C35" s="732"/>
      <c r="D35" s="732"/>
      <c r="E35" s="732"/>
      <c r="F35" s="732"/>
      <c r="T35" s="728"/>
      <c r="U35" s="728"/>
    </row>
    <row r="36" spans="2:30" s="697" customFormat="1" ht="6.75" customHeight="1" x14ac:dyDescent="0.15">
      <c r="B36" s="732"/>
      <c r="C36" s="732"/>
      <c r="D36" s="732"/>
      <c r="E36" s="732"/>
      <c r="F36" s="732"/>
      <c r="T36" s="728"/>
      <c r="U36" s="728"/>
    </row>
    <row r="37" spans="2:30" s="697" customFormat="1" ht="4.5" customHeight="1" x14ac:dyDescent="0.15">
      <c r="B37" s="1187" t="s">
        <v>108</v>
      </c>
      <c r="C37" s="1188"/>
      <c r="D37" s="1188"/>
      <c r="E37" s="1188"/>
      <c r="F37" s="1189"/>
      <c r="G37" s="715"/>
      <c r="H37" s="705"/>
      <c r="I37" s="705"/>
      <c r="J37" s="705"/>
      <c r="K37" s="705"/>
      <c r="L37" s="705"/>
      <c r="M37" s="705"/>
      <c r="N37" s="705"/>
      <c r="O37" s="705"/>
      <c r="P37" s="705"/>
      <c r="Q37" s="705"/>
      <c r="R37" s="705"/>
      <c r="S37" s="705"/>
      <c r="T37" s="705"/>
      <c r="U37" s="705"/>
      <c r="V37" s="705"/>
      <c r="W37" s="705"/>
      <c r="X37" s="705"/>
      <c r="Y37" s="705"/>
      <c r="Z37" s="715"/>
      <c r="AA37" s="705"/>
      <c r="AB37" s="705"/>
      <c r="AC37" s="706"/>
      <c r="AD37" s="733"/>
    </row>
    <row r="38" spans="2:30" s="697" customFormat="1" ht="15.75" customHeight="1" x14ac:dyDescent="0.15">
      <c r="B38" s="1192"/>
      <c r="C38" s="1193"/>
      <c r="D38" s="1193"/>
      <c r="E38" s="1193"/>
      <c r="F38" s="1194"/>
      <c r="G38" s="716"/>
      <c r="H38" s="697" t="s">
        <v>514</v>
      </c>
      <c r="I38" s="710"/>
      <c r="J38" s="710"/>
      <c r="K38" s="710"/>
      <c r="L38" s="710"/>
      <c r="M38" s="710"/>
      <c r="N38" s="710"/>
      <c r="O38" s="710"/>
      <c r="P38" s="710"/>
      <c r="Q38" s="710"/>
      <c r="R38" s="710"/>
      <c r="S38" s="710"/>
      <c r="T38" s="710"/>
      <c r="U38" s="710"/>
      <c r="V38" s="710"/>
      <c r="W38" s="710"/>
      <c r="X38" s="710"/>
      <c r="Z38" s="716"/>
      <c r="AA38" s="718" t="s">
        <v>804</v>
      </c>
      <c r="AB38" s="718" t="s">
        <v>805</v>
      </c>
      <c r="AC38" s="718" t="s">
        <v>806</v>
      </c>
      <c r="AD38" s="734"/>
    </row>
    <row r="39" spans="2:30" s="697" customFormat="1" ht="18.75" customHeight="1" x14ac:dyDescent="0.15">
      <c r="B39" s="1190"/>
      <c r="C39" s="1188"/>
      <c r="D39" s="1180"/>
      <c r="E39" s="1180"/>
      <c r="F39" s="1191"/>
      <c r="G39" s="716"/>
      <c r="I39" s="735" t="s">
        <v>109</v>
      </c>
      <c r="J39" s="1204" t="s">
        <v>506</v>
      </c>
      <c r="K39" s="1205"/>
      <c r="L39" s="1205"/>
      <c r="M39" s="1205"/>
      <c r="N39" s="1205"/>
      <c r="O39" s="1205"/>
      <c r="P39" s="1205"/>
      <c r="Q39" s="1205"/>
      <c r="R39" s="1205"/>
      <c r="S39" s="1205"/>
      <c r="T39" s="1205"/>
      <c r="U39" s="727"/>
      <c r="V39" s="1206"/>
      <c r="W39" s="1201"/>
      <c r="X39" s="727" t="s">
        <v>110</v>
      </c>
      <c r="Z39" s="716"/>
      <c r="AA39" s="724"/>
      <c r="AB39" s="725"/>
      <c r="AC39" s="724"/>
      <c r="AD39" s="719"/>
    </row>
    <row r="40" spans="2:30" s="697" customFormat="1" ht="18.75" customHeight="1" x14ac:dyDescent="0.15">
      <c r="B40" s="1190"/>
      <c r="C40" s="1180"/>
      <c r="D40" s="1180"/>
      <c r="E40" s="1180"/>
      <c r="F40" s="1191"/>
      <c r="G40" s="716"/>
      <c r="I40" s="735" t="s">
        <v>111</v>
      </c>
      <c r="J40" s="736" t="s">
        <v>507</v>
      </c>
      <c r="K40" s="710"/>
      <c r="L40" s="710"/>
      <c r="M40" s="710"/>
      <c r="N40" s="710"/>
      <c r="O40" s="710"/>
      <c r="P40" s="710"/>
      <c r="Q40" s="710"/>
      <c r="R40" s="710"/>
      <c r="S40" s="710"/>
      <c r="T40" s="710"/>
      <c r="U40" s="727"/>
      <c r="V40" s="1207"/>
      <c r="W40" s="1199"/>
      <c r="X40" s="727" t="s">
        <v>110</v>
      </c>
      <c r="Y40" s="728"/>
      <c r="Z40" s="723"/>
      <c r="AA40" s="701" t="s">
        <v>731</v>
      </c>
      <c r="AB40" s="701" t="s">
        <v>805</v>
      </c>
      <c r="AC40" s="701" t="s">
        <v>731</v>
      </c>
      <c r="AD40" s="719"/>
    </row>
    <row r="41" spans="2:30" s="697" customFormat="1" ht="6" customHeight="1" x14ac:dyDescent="0.15">
      <c r="B41" s="1192"/>
      <c r="C41" s="1193"/>
      <c r="D41" s="1193"/>
      <c r="E41" s="1193"/>
      <c r="F41" s="1194"/>
      <c r="G41" s="729"/>
      <c r="H41" s="710"/>
      <c r="I41" s="710"/>
      <c r="J41" s="710"/>
      <c r="K41" s="710"/>
      <c r="L41" s="710"/>
      <c r="M41" s="710"/>
      <c r="N41" s="710"/>
      <c r="O41" s="710"/>
      <c r="P41" s="710"/>
      <c r="Q41" s="710"/>
      <c r="R41" s="710"/>
      <c r="S41" s="710"/>
      <c r="T41" s="730"/>
      <c r="U41" s="730"/>
      <c r="V41" s="710"/>
      <c r="W41" s="710"/>
      <c r="X41" s="710"/>
      <c r="Y41" s="710"/>
      <c r="Z41" s="729"/>
      <c r="AA41" s="710"/>
      <c r="AB41" s="710"/>
      <c r="AC41" s="711"/>
      <c r="AD41" s="731"/>
    </row>
    <row r="42" spans="2:30" s="697" customFormat="1" ht="4.5" customHeight="1" x14ac:dyDescent="0.15">
      <c r="B42" s="1187" t="s">
        <v>515</v>
      </c>
      <c r="C42" s="1188"/>
      <c r="D42" s="1188"/>
      <c r="E42" s="1188"/>
      <c r="F42" s="1189"/>
      <c r="G42" s="715"/>
      <c r="H42" s="705"/>
      <c r="I42" s="705"/>
      <c r="J42" s="705"/>
      <c r="K42" s="705"/>
      <c r="L42" s="705"/>
      <c r="M42" s="705"/>
      <c r="N42" s="705"/>
      <c r="O42" s="705"/>
      <c r="P42" s="705"/>
      <c r="Q42" s="705"/>
      <c r="R42" s="705"/>
      <c r="S42" s="705"/>
      <c r="T42" s="705"/>
      <c r="U42" s="705"/>
      <c r="V42" s="705"/>
      <c r="W42" s="705"/>
      <c r="X42" s="705"/>
      <c r="Y42" s="705"/>
      <c r="Z42" s="715"/>
      <c r="AA42" s="705"/>
      <c r="AB42" s="705"/>
      <c r="AC42" s="706"/>
      <c r="AD42" s="733"/>
    </row>
    <row r="43" spans="2:30" s="697" customFormat="1" ht="15.75" customHeight="1" x14ac:dyDescent="0.15">
      <c r="B43" s="1190"/>
      <c r="C43" s="1180"/>
      <c r="D43" s="1180"/>
      <c r="E43" s="1180"/>
      <c r="F43" s="1191"/>
      <c r="G43" s="716"/>
      <c r="H43" s="697" t="s">
        <v>516</v>
      </c>
      <c r="Z43" s="716"/>
      <c r="AA43" s="718" t="s">
        <v>804</v>
      </c>
      <c r="AB43" s="718" t="s">
        <v>805</v>
      </c>
      <c r="AC43" s="718" t="s">
        <v>806</v>
      </c>
      <c r="AD43" s="734"/>
    </row>
    <row r="44" spans="2:30" s="697" customFormat="1" ht="30" customHeight="1" x14ac:dyDescent="0.15">
      <c r="B44" s="1190"/>
      <c r="C44" s="1180"/>
      <c r="D44" s="1180"/>
      <c r="E44" s="1180"/>
      <c r="F44" s="1191"/>
      <c r="G44" s="716"/>
      <c r="I44" s="720" t="s">
        <v>109</v>
      </c>
      <c r="J44" s="1211" t="s">
        <v>517</v>
      </c>
      <c r="K44" s="1212"/>
      <c r="L44" s="1212"/>
      <c r="M44" s="1212"/>
      <c r="N44" s="1212"/>
      <c r="O44" s="1212"/>
      <c r="P44" s="1212"/>
      <c r="Q44" s="1212"/>
      <c r="R44" s="1212"/>
      <c r="S44" s="1212"/>
      <c r="T44" s="1212"/>
      <c r="U44" s="1213"/>
      <c r="V44" s="1207"/>
      <c r="W44" s="1199"/>
      <c r="X44" s="722" t="s">
        <v>110</v>
      </c>
      <c r="Z44" s="716"/>
      <c r="AA44" s="724"/>
      <c r="AB44" s="725"/>
      <c r="AC44" s="724"/>
      <c r="AD44" s="719"/>
    </row>
    <row r="45" spans="2:30" s="697" customFormat="1" ht="33" customHeight="1" x14ac:dyDescent="0.15">
      <c r="B45" s="1190"/>
      <c r="C45" s="1180"/>
      <c r="D45" s="1180"/>
      <c r="E45" s="1180"/>
      <c r="F45" s="1191"/>
      <c r="G45" s="716"/>
      <c r="I45" s="720" t="s">
        <v>111</v>
      </c>
      <c r="J45" s="1211" t="s">
        <v>518</v>
      </c>
      <c r="K45" s="1212"/>
      <c r="L45" s="1212"/>
      <c r="M45" s="1212"/>
      <c r="N45" s="1212"/>
      <c r="O45" s="1212"/>
      <c r="P45" s="1212"/>
      <c r="Q45" s="1212"/>
      <c r="R45" s="1212"/>
      <c r="S45" s="1212"/>
      <c r="T45" s="1212"/>
      <c r="U45" s="1213"/>
      <c r="V45" s="1207"/>
      <c r="W45" s="1199"/>
      <c r="X45" s="727" t="s">
        <v>110</v>
      </c>
      <c r="Y45" s="728"/>
      <c r="Z45" s="723"/>
      <c r="AA45" s="701" t="s">
        <v>731</v>
      </c>
      <c r="AB45" s="701" t="s">
        <v>805</v>
      </c>
      <c r="AC45" s="701" t="s">
        <v>731</v>
      </c>
      <c r="AD45" s="719"/>
    </row>
    <row r="46" spans="2:30" s="697" customFormat="1" ht="6" customHeight="1" x14ac:dyDescent="0.15">
      <c r="B46" s="1192"/>
      <c r="C46" s="1193"/>
      <c r="D46" s="1193"/>
      <c r="E46" s="1193"/>
      <c r="F46" s="1194"/>
      <c r="G46" s="729"/>
      <c r="H46" s="710"/>
      <c r="I46" s="710"/>
      <c r="J46" s="710"/>
      <c r="K46" s="710"/>
      <c r="L46" s="710"/>
      <c r="M46" s="710"/>
      <c r="N46" s="710"/>
      <c r="O46" s="710"/>
      <c r="P46" s="710"/>
      <c r="Q46" s="710"/>
      <c r="R46" s="710"/>
      <c r="S46" s="710"/>
      <c r="T46" s="730"/>
      <c r="U46" s="730"/>
      <c r="V46" s="710"/>
      <c r="W46" s="710"/>
      <c r="X46" s="710"/>
      <c r="Y46" s="710"/>
      <c r="Z46" s="729"/>
      <c r="AA46" s="710"/>
      <c r="AB46" s="710"/>
      <c r="AC46" s="711"/>
      <c r="AD46" s="731"/>
    </row>
    <row r="47" spans="2:30" s="697" customFormat="1" ht="6" customHeight="1" x14ac:dyDescent="0.15">
      <c r="B47" s="732"/>
      <c r="C47" s="732"/>
      <c r="D47" s="732"/>
      <c r="E47" s="732"/>
      <c r="F47" s="732"/>
      <c r="T47" s="728"/>
      <c r="U47" s="728"/>
    </row>
    <row r="48" spans="2:30" s="697" customFormat="1" ht="13.5" customHeight="1" x14ac:dyDescent="0.15">
      <c r="B48" s="1208" t="s">
        <v>519</v>
      </c>
      <c r="C48" s="1209"/>
      <c r="D48" s="737" t="s">
        <v>916</v>
      </c>
      <c r="E48" s="737"/>
      <c r="F48" s="737"/>
      <c r="G48" s="737"/>
      <c r="H48" s="737"/>
      <c r="I48" s="737"/>
      <c r="J48" s="737"/>
      <c r="K48" s="737"/>
      <c r="L48" s="737"/>
      <c r="M48" s="737"/>
      <c r="N48" s="737"/>
      <c r="O48" s="737"/>
      <c r="P48" s="737"/>
      <c r="Q48" s="737"/>
      <c r="R48" s="737"/>
      <c r="S48" s="737"/>
      <c r="T48" s="737"/>
      <c r="U48" s="737"/>
      <c r="V48" s="737"/>
      <c r="W48" s="737"/>
      <c r="X48" s="737"/>
      <c r="Y48" s="737"/>
      <c r="Z48" s="737"/>
      <c r="AA48" s="737"/>
      <c r="AB48" s="737"/>
      <c r="AC48" s="737"/>
      <c r="AD48" s="737"/>
    </row>
    <row r="49" spans="2:30" s="697" customFormat="1" ht="29.25" customHeight="1" x14ac:dyDescent="0.15">
      <c r="B49" s="1208"/>
      <c r="C49" s="1209"/>
      <c r="D49" s="1210"/>
      <c r="E49" s="1210"/>
      <c r="F49" s="1210"/>
      <c r="G49" s="1210"/>
      <c r="H49" s="1210"/>
      <c r="I49" s="1210"/>
      <c r="J49" s="1210"/>
      <c r="K49" s="1210"/>
      <c r="L49" s="1210"/>
      <c r="M49" s="1210"/>
      <c r="N49" s="1210"/>
      <c r="O49" s="1210"/>
      <c r="P49" s="1210"/>
      <c r="Q49" s="1210"/>
      <c r="R49" s="1210"/>
      <c r="S49" s="1210"/>
      <c r="T49" s="1210"/>
      <c r="U49" s="1210"/>
      <c r="V49" s="1210"/>
      <c r="W49" s="1210"/>
      <c r="X49" s="1210"/>
      <c r="Y49" s="1210"/>
      <c r="Z49" s="1210"/>
      <c r="AA49" s="1210"/>
      <c r="AB49" s="1210"/>
      <c r="AC49" s="1210"/>
      <c r="AD49" s="1210"/>
    </row>
    <row r="122" spans="3:7" x14ac:dyDescent="0.15">
      <c r="C122" s="739"/>
      <c r="D122" s="739"/>
      <c r="E122" s="739"/>
      <c r="F122" s="739"/>
      <c r="G122" s="739"/>
    </row>
    <row r="123" spans="3:7" x14ac:dyDescent="0.15">
      <c r="C123" s="740"/>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7"/>
  <dataValidations count="1">
    <dataValidation type="list" allowBlank="1" showInputMessage="1" showErrorMessage="1" sqref="G9:G13 L9 Q9 P10:P11 S12 AA21 AC21 AA24 AC24 AA32 AC32 AA40 AC40 AA45 AC45" xr:uid="{00000000-0002-0000-0C00-000000000000}">
      <formula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M55"/>
  <sheetViews>
    <sheetView view="pageBreakPreview" zoomScaleNormal="100" zoomScaleSheetLayoutView="100" workbookViewId="0">
      <selection activeCell="AR55" sqref="AR55"/>
    </sheetView>
  </sheetViews>
  <sheetFormatPr defaultColWidth="3.83203125" defaultRowHeight="13.5" x14ac:dyDescent="0.15"/>
  <cols>
    <col min="1" max="1" width="6.33203125" style="223" customWidth="1"/>
    <col min="2" max="2" width="9.33203125" style="223" customWidth="1"/>
    <col min="3" max="34" width="3.33203125" style="223" customWidth="1"/>
    <col min="35" max="35" width="4.1640625" style="223" customWidth="1"/>
    <col min="36" max="38" width="3.33203125" style="223" customWidth="1"/>
    <col min="39" max="16384" width="3.83203125" style="223"/>
  </cols>
  <sheetData>
    <row r="1" spans="1:39" ht="25.5" customHeight="1" x14ac:dyDescent="0.15">
      <c r="B1" s="544" t="s">
        <v>279</v>
      </c>
    </row>
    <row r="3" spans="1:39" ht="22.5" customHeight="1" x14ac:dyDescent="0.15">
      <c r="A3" s="1214" t="s">
        <v>667</v>
      </c>
      <c r="B3" s="1214"/>
      <c r="C3" s="1214"/>
      <c r="D3" s="1214"/>
      <c r="E3" s="1214"/>
      <c r="F3" s="1214"/>
      <c r="G3" s="1214"/>
      <c r="H3" s="1214"/>
      <c r="I3" s="1214"/>
      <c r="J3" s="1214"/>
      <c r="K3" s="1214"/>
      <c r="L3" s="1214"/>
      <c r="M3" s="1214"/>
      <c r="N3" s="1214"/>
      <c r="O3" s="1214"/>
      <c r="P3" s="1214"/>
      <c r="Q3" s="1214"/>
      <c r="R3" s="1214"/>
      <c r="S3" s="1214"/>
      <c r="T3" s="1214"/>
      <c r="U3" s="1214"/>
      <c r="V3" s="1214"/>
      <c r="W3" s="1214"/>
      <c r="X3" s="1214"/>
      <c r="Y3" s="1214"/>
      <c r="Z3" s="1214"/>
      <c r="AA3" s="1214"/>
      <c r="AB3" s="1214"/>
      <c r="AC3" s="1214"/>
      <c r="AD3" s="1214"/>
      <c r="AE3" s="1214"/>
      <c r="AF3" s="1214"/>
      <c r="AG3" s="1214"/>
      <c r="AH3" s="1214"/>
      <c r="AI3" s="1214"/>
      <c r="AJ3" s="1214"/>
      <c r="AK3" s="1214"/>
      <c r="AL3" s="1214"/>
      <c r="AM3" s="1214"/>
    </row>
    <row r="4" spans="1:39" ht="7.5" customHeight="1" thickBot="1" x14ac:dyDescent="0.2">
      <c r="A4" s="226"/>
      <c r="B4" s="226"/>
      <c r="C4" s="226"/>
      <c r="D4" s="226"/>
      <c r="E4" s="226"/>
      <c r="F4" s="226"/>
      <c r="G4" s="226"/>
      <c r="H4" s="226"/>
      <c r="I4" s="226"/>
      <c r="J4" s="226"/>
      <c r="K4" s="226"/>
      <c r="L4" s="226"/>
      <c r="M4" s="226"/>
      <c r="N4" s="226"/>
      <c r="O4" s="226"/>
      <c r="P4" s="226"/>
      <c r="Q4" s="226"/>
      <c r="R4" s="226"/>
      <c r="S4" s="226"/>
      <c r="T4" s="226"/>
      <c r="U4" s="226"/>
      <c r="V4" s="226"/>
      <c r="W4" s="226"/>
      <c r="X4" s="226"/>
      <c r="Y4" s="226"/>
      <c r="Z4" s="226"/>
      <c r="AA4" s="226"/>
      <c r="AB4" s="226"/>
      <c r="AC4" s="226"/>
      <c r="AD4" s="226"/>
      <c r="AE4" s="226"/>
      <c r="AF4" s="226"/>
      <c r="AG4" s="226"/>
      <c r="AH4" s="226"/>
      <c r="AI4" s="226"/>
      <c r="AJ4" s="226"/>
      <c r="AK4" s="226"/>
      <c r="AL4" s="226"/>
    </row>
    <row r="5" spans="1:39" ht="22.5" customHeight="1" thickBot="1" x14ac:dyDescent="0.2">
      <c r="B5" s="1215" t="s">
        <v>1</v>
      </c>
      <c r="C5" s="1216"/>
      <c r="D5" s="1216"/>
      <c r="E5" s="1216"/>
      <c r="F5" s="1216"/>
      <c r="G5" s="1216"/>
      <c r="H5" s="1216"/>
      <c r="I5" s="1216"/>
      <c r="J5" s="1216"/>
      <c r="K5" s="1216"/>
      <c r="L5" s="1216"/>
      <c r="M5" s="1216"/>
      <c r="N5" s="1216"/>
      <c r="O5" s="1216"/>
      <c r="P5" s="1216"/>
      <c r="Q5" s="1216"/>
      <c r="R5" s="1217"/>
      <c r="T5" s="1215" t="s">
        <v>140</v>
      </c>
      <c r="U5" s="1216"/>
      <c r="V5" s="1216"/>
      <c r="W5" s="1216"/>
      <c r="X5" s="1216"/>
      <c r="Y5" s="1216"/>
      <c r="Z5" s="1218"/>
      <c r="AA5" s="1216"/>
      <c r="AB5" s="1216"/>
      <c r="AC5" s="1216"/>
      <c r="AD5" s="1216"/>
      <c r="AE5" s="1216"/>
      <c r="AF5" s="1216"/>
      <c r="AG5" s="1216"/>
      <c r="AH5" s="1216"/>
      <c r="AI5" s="1216"/>
      <c r="AJ5" s="1216"/>
      <c r="AK5" s="1216"/>
      <c r="AL5" s="1217"/>
    </row>
    <row r="6" spans="1:39" ht="9.75" customHeight="1" x14ac:dyDescent="0.15">
      <c r="B6" s="242"/>
      <c r="C6" s="242"/>
      <c r="D6" s="242"/>
      <c r="E6" s="242"/>
      <c r="F6" s="242"/>
      <c r="G6" s="242"/>
      <c r="H6" s="242"/>
      <c r="I6" s="242"/>
      <c r="J6" s="242"/>
      <c r="K6" s="242"/>
      <c r="L6" s="242"/>
      <c r="M6" s="242"/>
      <c r="N6" s="242"/>
      <c r="O6" s="242"/>
      <c r="P6" s="242"/>
      <c r="Q6" s="242"/>
      <c r="R6" s="242"/>
      <c r="T6" s="242"/>
      <c r="U6" s="242"/>
      <c r="V6" s="242"/>
      <c r="W6" s="242"/>
      <c r="X6" s="242"/>
      <c r="Y6" s="242"/>
      <c r="Z6" s="242"/>
      <c r="AA6" s="242"/>
      <c r="AB6" s="242"/>
      <c r="AC6" s="242"/>
      <c r="AD6" s="242"/>
      <c r="AE6" s="242"/>
      <c r="AF6" s="242"/>
      <c r="AG6" s="242"/>
      <c r="AH6" s="242"/>
      <c r="AI6" s="242"/>
      <c r="AJ6" s="242"/>
      <c r="AK6" s="242"/>
      <c r="AL6" s="242"/>
    </row>
    <row r="7" spans="1:39" ht="18.75" customHeight="1" x14ac:dyDescent="0.15">
      <c r="B7" s="1221" t="s">
        <v>665</v>
      </c>
      <c r="C7" s="1222"/>
      <c r="D7" s="1222"/>
      <c r="E7" s="1222"/>
      <c r="F7" s="1222"/>
      <c r="G7" s="1222"/>
      <c r="H7" s="1222"/>
      <c r="I7" s="1222"/>
      <c r="J7" s="1222"/>
      <c r="K7" s="1222"/>
      <c r="L7" s="1222"/>
      <c r="M7" s="1222"/>
      <c r="N7" s="1222"/>
      <c r="O7" s="1222"/>
      <c r="P7" s="1222"/>
      <c r="Q7" s="1222"/>
      <c r="R7" s="1222"/>
      <c r="S7" s="1222"/>
      <c r="T7" s="1222"/>
      <c r="U7" s="1222"/>
      <c r="V7" s="1222"/>
      <c r="W7" s="1222"/>
      <c r="X7" s="1222"/>
      <c r="Y7" s="1222"/>
      <c r="Z7" s="1222"/>
      <c r="AA7" s="1222"/>
      <c r="AB7" s="1222"/>
      <c r="AC7" s="1222"/>
      <c r="AD7" s="1222"/>
      <c r="AE7" s="1222"/>
      <c r="AF7" s="1222"/>
      <c r="AG7" s="1063"/>
      <c r="AH7" s="1063"/>
      <c r="AI7" s="1063"/>
      <c r="AJ7" s="1063"/>
      <c r="AK7" s="438"/>
      <c r="AL7" s="438"/>
    </row>
    <row r="8" spans="1:39" s="417" customFormat="1" ht="30.75" customHeight="1" x14ac:dyDescent="0.15">
      <c r="B8" s="1219" t="s">
        <v>658</v>
      </c>
      <c r="C8" s="1220"/>
      <c r="D8" s="1220"/>
      <c r="E8" s="1220"/>
      <c r="F8" s="1220"/>
      <c r="G8" s="1220"/>
      <c r="H8" s="1220"/>
      <c r="I8" s="1220"/>
      <c r="J8" s="1220"/>
      <c r="K8" s="1220"/>
      <c r="L8" s="1220"/>
      <c r="M8" s="1220"/>
      <c r="N8" s="1220"/>
      <c r="O8" s="1220"/>
      <c r="P8" s="1220"/>
      <c r="Q8" s="1220"/>
      <c r="R8" s="1220"/>
      <c r="S8" s="1220"/>
      <c r="T8" s="1220"/>
      <c r="U8" s="1220"/>
      <c r="V8" s="1220"/>
      <c r="W8" s="1220"/>
      <c r="X8" s="1220"/>
      <c r="Y8" s="1220"/>
      <c r="Z8" s="1220"/>
      <c r="AA8" s="1220"/>
      <c r="AB8" s="1220"/>
      <c r="AC8" s="1220"/>
      <c r="AD8" s="1220"/>
      <c r="AE8" s="1220"/>
      <c r="AF8" s="1220"/>
      <c r="AG8" s="1220"/>
      <c r="AH8" s="1220"/>
      <c r="AI8" s="1220"/>
      <c r="AJ8" s="1220"/>
      <c r="AK8" s="437"/>
      <c r="AL8" s="437"/>
    </row>
    <row r="9" spans="1:39" s="503" customFormat="1" ht="18.75" x14ac:dyDescent="0.15">
      <c r="A9" s="502"/>
      <c r="B9" s="509" t="s">
        <v>656</v>
      </c>
      <c r="C9" s="502"/>
      <c r="D9" s="502"/>
      <c r="E9" s="502"/>
      <c r="F9" s="502"/>
      <c r="G9" s="502"/>
      <c r="H9" s="502"/>
      <c r="I9" s="502"/>
      <c r="J9" s="502"/>
      <c r="K9" s="502"/>
      <c r="L9" s="502"/>
      <c r="M9" s="502"/>
      <c r="N9" s="502"/>
      <c r="O9" s="502"/>
      <c r="P9" s="502"/>
      <c r="Q9" s="502"/>
      <c r="R9" s="502"/>
      <c r="S9" s="502"/>
      <c r="T9" s="502"/>
      <c r="U9" s="502"/>
      <c r="V9" s="502"/>
      <c r="W9" s="502"/>
      <c r="X9" s="502"/>
      <c r="Y9" s="502"/>
      <c r="Z9" s="502"/>
      <c r="AA9" s="502"/>
      <c r="AB9" s="502"/>
      <c r="AC9" s="502"/>
      <c r="AD9" s="502"/>
      <c r="AE9" s="502"/>
      <c r="AF9" s="502"/>
      <c r="AG9" s="502"/>
      <c r="AH9" s="502"/>
      <c r="AI9" s="502"/>
      <c r="AJ9" s="502"/>
      <c r="AK9" s="502"/>
      <c r="AL9" s="502"/>
    </row>
    <row r="10" spans="1:39" s="503" customFormat="1" ht="18" customHeight="1" x14ac:dyDescent="0.15">
      <c r="A10" s="502"/>
      <c r="B10" s="509" t="s">
        <v>661</v>
      </c>
      <c r="C10" s="502"/>
      <c r="D10" s="502"/>
      <c r="E10" s="502"/>
      <c r="F10" s="502"/>
      <c r="G10" s="502"/>
      <c r="H10" s="502"/>
      <c r="I10" s="502"/>
      <c r="J10" s="502"/>
      <c r="K10" s="502"/>
      <c r="L10" s="502"/>
      <c r="M10" s="502"/>
      <c r="N10" s="502"/>
      <c r="O10" s="502"/>
      <c r="P10" s="502"/>
      <c r="Q10" s="502"/>
      <c r="R10" s="502"/>
      <c r="S10" s="502"/>
      <c r="T10" s="502"/>
      <c r="U10" s="502"/>
      <c r="V10" s="502"/>
      <c r="W10" s="502"/>
      <c r="X10" s="502"/>
      <c r="Y10" s="502"/>
      <c r="Z10" s="502"/>
      <c r="AA10" s="502"/>
      <c r="AB10" s="502"/>
      <c r="AC10" s="502"/>
      <c r="AD10" s="502"/>
      <c r="AE10" s="502"/>
      <c r="AF10" s="502"/>
      <c r="AG10" s="502"/>
      <c r="AH10" s="502"/>
      <c r="AI10" s="502"/>
      <c r="AJ10" s="502"/>
      <c r="AK10" s="502"/>
      <c r="AL10" s="502"/>
    </row>
    <row r="11" spans="1:39" s="503" customFormat="1" ht="24" customHeight="1" x14ac:dyDescent="0.15">
      <c r="A11" s="502"/>
      <c r="B11" s="510"/>
      <c r="C11" s="511" t="s">
        <v>109</v>
      </c>
      <c r="D11" s="1223" t="s">
        <v>631</v>
      </c>
      <c r="E11" s="1223"/>
      <c r="F11" s="1223"/>
      <c r="G11" s="1223"/>
      <c r="H11" s="1223"/>
      <c r="I11" s="1223"/>
      <c r="J11" s="1223"/>
      <c r="K11" s="1223"/>
      <c r="L11" s="1224"/>
      <c r="M11" s="512" t="s">
        <v>111</v>
      </c>
      <c r="N11" s="1225" t="s">
        <v>632</v>
      </c>
      <c r="O11" s="1225"/>
      <c r="P11" s="1225"/>
      <c r="Q11" s="1225"/>
      <c r="R11" s="1225"/>
      <c r="S11" s="1225"/>
      <c r="T11" s="1225"/>
      <c r="U11" s="1225"/>
      <c r="V11" s="1226"/>
      <c r="W11" s="512" t="s">
        <v>350</v>
      </c>
      <c r="X11" s="1231" t="s">
        <v>633</v>
      </c>
      <c r="Y11" s="1225"/>
      <c r="Z11" s="1225"/>
      <c r="AA11" s="1225"/>
      <c r="AB11" s="1225"/>
      <c r="AC11" s="1225"/>
      <c r="AD11" s="1225"/>
      <c r="AE11" s="1225"/>
      <c r="AF11" s="1226"/>
      <c r="AG11" s="508"/>
      <c r="AH11" s="508"/>
      <c r="AI11" s="508"/>
      <c r="AJ11" s="508"/>
      <c r="AK11" s="508"/>
      <c r="AL11" s="508"/>
    </row>
    <row r="12" spans="1:39" s="503" customFormat="1" x14ac:dyDescent="0.15">
      <c r="A12" s="502"/>
      <c r="B12" s="513"/>
      <c r="C12" s="514"/>
      <c r="D12" s="1228" t="s">
        <v>634</v>
      </c>
      <c r="E12" s="1228"/>
      <c r="F12" s="1228"/>
      <c r="G12" s="1228"/>
      <c r="H12" s="1228"/>
      <c r="I12" s="1228"/>
      <c r="J12" s="1228"/>
      <c r="K12" s="1228"/>
      <c r="L12" s="1229"/>
      <c r="M12" s="515"/>
      <c r="N12" s="1228" t="s">
        <v>634</v>
      </c>
      <c r="O12" s="1228"/>
      <c r="P12" s="1228"/>
      <c r="Q12" s="1228"/>
      <c r="R12" s="1228"/>
      <c r="S12" s="1228"/>
      <c r="T12" s="1228"/>
      <c r="U12" s="1228"/>
      <c r="V12" s="1229"/>
      <c r="W12" s="515"/>
      <c r="X12" s="1228" t="s">
        <v>634</v>
      </c>
      <c r="Y12" s="1228"/>
      <c r="Z12" s="1228"/>
      <c r="AA12" s="1228"/>
      <c r="AB12" s="1228"/>
      <c r="AC12" s="1228"/>
      <c r="AD12" s="1228"/>
      <c r="AE12" s="1228"/>
      <c r="AF12" s="1229"/>
      <c r="AG12" s="516"/>
      <c r="AH12" s="516"/>
      <c r="AI12" s="508"/>
      <c r="AJ12" s="508"/>
      <c r="AK12" s="508"/>
      <c r="AL12" s="508"/>
    </row>
    <row r="13" spans="1:39" s="503" customFormat="1" ht="18" customHeight="1" x14ac:dyDescent="0.15">
      <c r="A13" s="502"/>
      <c r="B13" s="517" t="s">
        <v>145</v>
      </c>
      <c r="C13" s="518"/>
      <c r="D13" s="519"/>
      <c r="E13" s="519"/>
      <c r="F13" s="519"/>
      <c r="G13" s="519"/>
      <c r="H13" s="519"/>
      <c r="I13" s="519"/>
      <c r="J13" s="519"/>
      <c r="K13" s="519"/>
      <c r="L13" s="520"/>
      <c r="M13" s="518"/>
      <c r="N13" s="519"/>
      <c r="O13" s="519"/>
      <c r="P13" s="519"/>
      <c r="Q13" s="519"/>
      <c r="R13" s="519"/>
      <c r="S13" s="519"/>
      <c r="T13" s="519"/>
      <c r="U13" s="519"/>
      <c r="V13" s="520"/>
      <c r="W13" s="518"/>
      <c r="X13" s="519"/>
      <c r="Y13" s="519"/>
      <c r="Z13" s="519"/>
      <c r="AA13" s="519"/>
      <c r="AB13" s="519"/>
      <c r="AC13" s="519"/>
      <c r="AD13" s="519"/>
      <c r="AE13" s="519"/>
      <c r="AF13" s="520"/>
      <c r="AG13" s="508"/>
      <c r="AH13" s="508"/>
      <c r="AI13" s="508"/>
      <c r="AJ13" s="508"/>
      <c r="AK13" s="508"/>
      <c r="AL13" s="508"/>
    </row>
    <row r="14" spans="1:39" s="503" customFormat="1" ht="18" customHeight="1" x14ac:dyDescent="0.15">
      <c r="A14" s="502"/>
      <c r="B14" s="517" t="s">
        <v>635</v>
      </c>
      <c r="C14" s="518"/>
      <c r="D14" s="519"/>
      <c r="E14" s="519"/>
      <c r="F14" s="519"/>
      <c r="G14" s="519"/>
      <c r="H14" s="519"/>
      <c r="I14" s="519"/>
      <c r="J14" s="519"/>
      <c r="K14" s="519"/>
      <c r="L14" s="520"/>
      <c r="M14" s="511"/>
      <c r="N14" s="521"/>
      <c r="O14" s="521"/>
      <c r="P14" s="521"/>
      <c r="Q14" s="521"/>
      <c r="R14" s="521"/>
      <c r="S14" s="521"/>
      <c r="T14" s="521"/>
      <c r="U14" s="521"/>
      <c r="V14" s="522"/>
      <c r="W14" s="511"/>
      <c r="X14" s="521"/>
      <c r="Y14" s="521"/>
      <c r="Z14" s="521"/>
      <c r="AA14" s="521"/>
      <c r="AB14" s="521"/>
      <c r="AC14" s="521"/>
      <c r="AD14" s="521"/>
      <c r="AE14" s="521"/>
      <c r="AF14" s="522"/>
      <c r="AG14" s="508"/>
      <c r="AH14" s="508"/>
      <c r="AI14" s="508"/>
      <c r="AJ14" s="508"/>
      <c r="AK14" s="508"/>
      <c r="AL14" s="508"/>
    </row>
    <row r="15" spans="1:39" s="503" customFormat="1" ht="18" customHeight="1" x14ac:dyDescent="0.15">
      <c r="A15" s="502"/>
      <c r="B15" s="517" t="s">
        <v>636</v>
      </c>
      <c r="C15" s="518"/>
      <c r="D15" s="519"/>
      <c r="E15" s="519"/>
      <c r="F15" s="519"/>
      <c r="G15" s="519"/>
      <c r="H15" s="519"/>
      <c r="I15" s="519"/>
      <c r="J15" s="519"/>
      <c r="K15" s="519"/>
      <c r="L15" s="520"/>
      <c r="M15" s="518"/>
      <c r="N15" s="519"/>
      <c r="O15" s="519"/>
      <c r="P15" s="519"/>
      <c r="Q15" s="519"/>
      <c r="R15" s="519"/>
      <c r="S15" s="519"/>
      <c r="T15" s="519"/>
      <c r="U15" s="519"/>
      <c r="V15" s="519"/>
      <c r="W15" s="518"/>
      <c r="X15" s="519"/>
      <c r="Y15" s="519"/>
      <c r="Z15" s="519"/>
      <c r="AA15" s="519"/>
      <c r="AB15" s="519"/>
      <c r="AC15" s="519"/>
      <c r="AD15" s="519"/>
      <c r="AE15" s="519"/>
      <c r="AF15" s="520"/>
      <c r="AG15" s="508"/>
      <c r="AH15" s="508"/>
      <c r="AI15" s="508"/>
      <c r="AJ15" s="508"/>
      <c r="AK15" s="508"/>
      <c r="AL15" s="508"/>
    </row>
    <row r="16" spans="1:39" s="503" customFormat="1" ht="18" customHeight="1" x14ac:dyDescent="0.15">
      <c r="A16" s="502"/>
      <c r="B16" s="517" t="s">
        <v>101</v>
      </c>
      <c r="C16" s="518"/>
      <c r="D16" s="519"/>
      <c r="E16" s="519"/>
      <c r="F16" s="519"/>
      <c r="G16" s="519"/>
      <c r="H16" s="519"/>
      <c r="I16" s="519"/>
      <c r="J16" s="519"/>
      <c r="K16" s="519"/>
      <c r="L16" s="520"/>
      <c r="M16" s="518"/>
      <c r="N16" s="519"/>
      <c r="O16" s="519"/>
      <c r="P16" s="519"/>
      <c r="Q16" s="519"/>
      <c r="R16" s="519"/>
      <c r="S16" s="519"/>
      <c r="T16" s="519"/>
      <c r="U16" s="519"/>
      <c r="V16" s="519"/>
      <c r="W16" s="518"/>
      <c r="X16" s="519"/>
      <c r="Y16" s="519"/>
      <c r="Z16" s="519"/>
      <c r="AA16" s="519"/>
      <c r="AB16" s="519"/>
      <c r="AC16" s="519"/>
      <c r="AD16" s="519"/>
      <c r="AE16" s="519"/>
      <c r="AF16" s="520"/>
      <c r="AG16" s="508"/>
      <c r="AH16" s="508"/>
      <c r="AI16" s="508"/>
      <c r="AJ16" s="508"/>
      <c r="AK16" s="508"/>
      <c r="AL16" s="508"/>
    </row>
    <row r="17" spans="1:38" s="503" customFormat="1" ht="18" customHeight="1" x14ac:dyDescent="0.15">
      <c r="A17" s="502"/>
      <c r="B17" s="517" t="s">
        <v>102</v>
      </c>
      <c r="C17" s="518"/>
      <c r="D17" s="519"/>
      <c r="E17" s="519"/>
      <c r="F17" s="519"/>
      <c r="G17" s="519"/>
      <c r="H17" s="519"/>
      <c r="I17" s="519"/>
      <c r="J17" s="519"/>
      <c r="K17" s="519"/>
      <c r="L17" s="520"/>
      <c r="M17" s="518"/>
      <c r="N17" s="519"/>
      <c r="O17" s="519"/>
      <c r="P17" s="519"/>
      <c r="Q17" s="519"/>
      <c r="R17" s="519"/>
      <c r="S17" s="519"/>
      <c r="T17" s="519"/>
      <c r="U17" s="519"/>
      <c r="V17" s="519"/>
      <c r="W17" s="518"/>
      <c r="X17" s="519"/>
      <c r="Y17" s="519"/>
      <c r="Z17" s="519"/>
      <c r="AA17" s="519"/>
      <c r="AB17" s="519"/>
      <c r="AC17" s="519"/>
      <c r="AD17" s="519"/>
      <c r="AE17" s="519"/>
      <c r="AF17" s="520"/>
      <c r="AG17" s="508"/>
      <c r="AH17" s="508"/>
      <c r="AI17" s="508"/>
      <c r="AJ17" s="508"/>
      <c r="AK17" s="508"/>
      <c r="AL17" s="508"/>
    </row>
    <row r="18" spans="1:38" s="503" customFormat="1" ht="18" customHeight="1" x14ac:dyDescent="0.15">
      <c r="A18" s="502"/>
      <c r="B18" s="517" t="s">
        <v>103</v>
      </c>
      <c r="C18" s="518"/>
      <c r="D18" s="519"/>
      <c r="E18" s="519"/>
      <c r="F18" s="519"/>
      <c r="G18" s="519"/>
      <c r="H18" s="519"/>
      <c r="I18" s="519"/>
      <c r="J18" s="519"/>
      <c r="K18" s="519"/>
      <c r="L18" s="520"/>
      <c r="M18" s="518"/>
      <c r="N18" s="519"/>
      <c r="O18" s="519"/>
      <c r="P18" s="519"/>
      <c r="Q18" s="519"/>
      <c r="R18" s="519"/>
      <c r="S18" s="519"/>
      <c r="T18" s="519"/>
      <c r="U18" s="519"/>
      <c r="V18" s="519"/>
      <c r="W18" s="518"/>
      <c r="X18" s="519"/>
      <c r="Y18" s="519"/>
      <c r="Z18" s="519"/>
      <c r="AA18" s="519"/>
      <c r="AB18" s="519"/>
      <c r="AC18" s="519"/>
      <c r="AD18" s="519"/>
      <c r="AE18" s="519"/>
      <c r="AF18" s="520"/>
      <c r="AG18" s="508"/>
      <c r="AH18" s="508"/>
      <c r="AI18" s="508"/>
      <c r="AJ18" s="508"/>
      <c r="AK18" s="508"/>
      <c r="AL18" s="508"/>
    </row>
    <row r="19" spans="1:38" s="503" customFormat="1" ht="18" customHeight="1" x14ac:dyDescent="0.15">
      <c r="A19" s="502"/>
      <c r="B19" s="517" t="s">
        <v>104</v>
      </c>
      <c r="C19" s="518"/>
      <c r="D19" s="519"/>
      <c r="E19" s="519"/>
      <c r="F19" s="519"/>
      <c r="G19" s="519"/>
      <c r="H19" s="519"/>
      <c r="I19" s="519"/>
      <c r="J19" s="519"/>
      <c r="K19" s="519"/>
      <c r="L19" s="520"/>
      <c r="M19" s="518"/>
      <c r="N19" s="519"/>
      <c r="O19" s="519"/>
      <c r="P19" s="519"/>
      <c r="Q19" s="519"/>
      <c r="R19" s="519"/>
      <c r="S19" s="519"/>
      <c r="T19" s="519"/>
      <c r="U19" s="519"/>
      <c r="V19" s="519"/>
      <c r="W19" s="518"/>
      <c r="X19" s="519"/>
      <c r="Y19" s="519"/>
      <c r="Z19" s="519"/>
      <c r="AA19" s="519"/>
      <c r="AB19" s="519"/>
      <c r="AC19" s="519"/>
      <c r="AD19" s="519"/>
      <c r="AE19" s="519"/>
      <c r="AF19" s="520"/>
      <c r="AG19" s="508"/>
      <c r="AH19" s="508"/>
      <c r="AI19" s="508"/>
      <c r="AJ19" s="508"/>
      <c r="AK19" s="508"/>
      <c r="AL19" s="508"/>
    </row>
    <row r="20" spans="1:38" s="503" customFormat="1" ht="18" customHeight="1" x14ac:dyDescent="0.15">
      <c r="A20" s="502"/>
      <c r="B20" s="517" t="s">
        <v>105</v>
      </c>
      <c r="C20" s="518"/>
      <c r="D20" s="519"/>
      <c r="E20" s="519"/>
      <c r="F20" s="519"/>
      <c r="G20" s="519"/>
      <c r="H20" s="519"/>
      <c r="I20" s="519"/>
      <c r="J20" s="519"/>
      <c r="K20" s="519"/>
      <c r="L20" s="520"/>
      <c r="M20" s="518"/>
      <c r="N20" s="519"/>
      <c r="O20" s="519"/>
      <c r="P20" s="519"/>
      <c r="Q20" s="519"/>
      <c r="R20" s="519"/>
      <c r="S20" s="519"/>
      <c r="T20" s="519"/>
      <c r="U20" s="519"/>
      <c r="V20" s="519"/>
      <c r="W20" s="518"/>
      <c r="X20" s="519"/>
      <c r="Y20" s="519"/>
      <c r="Z20" s="519"/>
      <c r="AA20" s="519"/>
      <c r="AB20" s="519"/>
      <c r="AC20" s="519"/>
      <c r="AD20" s="519"/>
      <c r="AE20" s="519"/>
      <c r="AF20" s="520"/>
      <c r="AG20" s="508"/>
      <c r="AH20" s="508"/>
      <c r="AI20" s="508"/>
      <c r="AJ20" s="508"/>
      <c r="AK20" s="508"/>
      <c r="AL20" s="508"/>
    </row>
    <row r="21" spans="1:38" s="503" customFormat="1" ht="18" customHeight="1" x14ac:dyDescent="0.15">
      <c r="A21" s="502"/>
      <c r="B21" s="517" t="s">
        <v>106</v>
      </c>
      <c r="C21" s="518"/>
      <c r="D21" s="519"/>
      <c r="E21" s="519"/>
      <c r="F21" s="519"/>
      <c r="G21" s="519"/>
      <c r="H21" s="519"/>
      <c r="I21" s="519"/>
      <c r="J21" s="519"/>
      <c r="K21" s="519"/>
      <c r="L21" s="520"/>
      <c r="M21" s="518"/>
      <c r="N21" s="519"/>
      <c r="O21" s="519"/>
      <c r="P21" s="519"/>
      <c r="Q21" s="519"/>
      <c r="R21" s="519"/>
      <c r="S21" s="519"/>
      <c r="T21" s="519"/>
      <c r="U21" s="519"/>
      <c r="V21" s="519"/>
      <c r="W21" s="518"/>
      <c r="X21" s="519"/>
      <c r="Y21" s="519"/>
      <c r="Z21" s="519"/>
      <c r="AA21" s="519"/>
      <c r="AB21" s="519"/>
      <c r="AC21" s="519"/>
      <c r="AD21" s="523"/>
      <c r="AE21" s="523"/>
      <c r="AF21" s="524"/>
      <c r="AG21" s="516"/>
      <c r="AH21" s="516"/>
      <c r="AI21" s="508"/>
      <c r="AJ21" s="508"/>
      <c r="AK21" s="508"/>
      <c r="AL21" s="508"/>
    </row>
    <row r="22" spans="1:38" s="503" customFormat="1" ht="18" customHeight="1" x14ac:dyDescent="0.15">
      <c r="A22" s="502"/>
      <c r="B22" s="517" t="s">
        <v>529</v>
      </c>
      <c r="C22" s="518"/>
      <c r="D22" s="519"/>
      <c r="E22" s="519"/>
      <c r="F22" s="519"/>
      <c r="G22" s="519"/>
      <c r="H22" s="519"/>
      <c r="I22" s="519"/>
      <c r="J22" s="519"/>
      <c r="K22" s="519"/>
      <c r="L22" s="520"/>
      <c r="M22" s="518"/>
      <c r="N22" s="519"/>
      <c r="O22" s="519"/>
      <c r="P22" s="519"/>
      <c r="Q22" s="519"/>
      <c r="R22" s="519"/>
      <c r="S22" s="519"/>
      <c r="T22" s="519"/>
      <c r="U22" s="519"/>
      <c r="V22" s="519"/>
      <c r="W22" s="518"/>
      <c r="X22" s="519"/>
      <c r="Y22" s="519"/>
      <c r="Z22" s="519"/>
      <c r="AA22" s="519"/>
      <c r="AB22" s="519"/>
      <c r="AC22" s="519"/>
      <c r="AD22" s="519"/>
      <c r="AE22" s="519"/>
      <c r="AF22" s="520"/>
      <c r="AG22" s="508"/>
      <c r="AH22" s="508"/>
      <c r="AI22" s="508"/>
      <c r="AJ22" s="508"/>
      <c r="AK22" s="508"/>
      <c r="AL22" s="508"/>
    </row>
    <row r="23" spans="1:38" s="503" customFormat="1" ht="18" customHeight="1" x14ac:dyDescent="0.15">
      <c r="A23" s="502"/>
      <c r="B23" s="517" t="s">
        <v>530</v>
      </c>
      <c r="C23" s="518"/>
      <c r="D23" s="519"/>
      <c r="E23" s="519"/>
      <c r="F23" s="519"/>
      <c r="G23" s="519"/>
      <c r="H23" s="519"/>
      <c r="I23" s="519"/>
      <c r="J23" s="519"/>
      <c r="K23" s="519"/>
      <c r="L23" s="520"/>
      <c r="M23" s="525"/>
      <c r="N23" s="525"/>
      <c r="O23" s="525"/>
      <c r="P23" s="525"/>
      <c r="Q23" s="525"/>
      <c r="R23" s="525"/>
      <c r="S23" s="525"/>
      <c r="T23" s="525"/>
      <c r="U23" s="525"/>
      <c r="V23" s="525"/>
      <c r="W23" s="526"/>
      <c r="X23" s="525"/>
      <c r="Y23" s="525"/>
      <c r="Z23" s="525"/>
      <c r="AA23" s="525"/>
      <c r="AB23" s="525"/>
      <c r="AC23" s="525"/>
      <c r="AD23" s="525"/>
      <c r="AE23" s="525"/>
      <c r="AF23" s="527"/>
      <c r="AG23" s="508"/>
      <c r="AH23" s="508"/>
      <c r="AI23" s="508"/>
      <c r="AJ23" s="508"/>
      <c r="AK23" s="508"/>
      <c r="AL23" s="508"/>
    </row>
    <row r="24" spans="1:38" s="503" customFormat="1" ht="18" customHeight="1" x14ac:dyDescent="0.15">
      <c r="A24" s="502"/>
      <c r="B24" s="517" t="s">
        <v>655</v>
      </c>
      <c r="C24" s="518"/>
      <c r="D24" s="519"/>
      <c r="E24" s="519"/>
      <c r="F24" s="519"/>
      <c r="G24" s="519"/>
      <c r="H24" s="519"/>
      <c r="I24" s="519"/>
      <c r="J24" s="519"/>
      <c r="K24" s="519"/>
      <c r="L24" s="520"/>
      <c r="M24" s="525"/>
      <c r="N24" s="525"/>
      <c r="O24" s="525"/>
      <c r="P24" s="525"/>
      <c r="Q24" s="525"/>
      <c r="R24" s="525"/>
      <c r="S24" s="525"/>
      <c r="T24" s="525"/>
      <c r="U24" s="525"/>
      <c r="V24" s="525"/>
      <c r="W24" s="526"/>
      <c r="X24" s="525"/>
      <c r="Y24" s="525"/>
      <c r="Z24" s="525"/>
      <c r="AA24" s="525"/>
      <c r="AB24" s="525"/>
      <c r="AC24" s="525"/>
      <c r="AD24" s="525"/>
      <c r="AE24" s="525"/>
      <c r="AF24" s="527"/>
      <c r="AG24" s="508"/>
      <c r="AH24" s="508"/>
      <c r="AI24" s="508"/>
      <c r="AJ24" s="508"/>
      <c r="AK24" s="508"/>
      <c r="AL24" s="508"/>
    </row>
    <row r="25" spans="1:38" s="503" customFormat="1" ht="18" customHeight="1" x14ac:dyDescent="0.15">
      <c r="A25" s="502"/>
      <c r="B25" s="528" t="s">
        <v>318</v>
      </c>
      <c r="C25" s="518"/>
      <c r="D25" s="519"/>
      <c r="E25" s="519"/>
      <c r="F25" s="519"/>
      <c r="G25" s="519"/>
      <c r="H25" s="519"/>
      <c r="I25" s="519"/>
      <c r="J25" s="519"/>
      <c r="K25" s="519"/>
      <c r="L25" s="520"/>
      <c r="M25" s="518"/>
      <c r="N25" s="519"/>
      <c r="O25" s="519"/>
      <c r="P25" s="519"/>
      <c r="Q25" s="519"/>
      <c r="R25" s="519"/>
      <c r="S25" s="519"/>
      <c r="T25" s="519"/>
      <c r="U25" s="519"/>
      <c r="V25" s="520"/>
      <c r="W25" s="518"/>
      <c r="X25" s="519"/>
      <c r="Y25" s="519"/>
      <c r="Z25" s="519"/>
      <c r="AA25" s="519"/>
      <c r="AB25" s="519"/>
      <c r="AC25" s="519"/>
      <c r="AD25" s="519"/>
      <c r="AE25" s="519"/>
      <c r="AF25" s="520"/>
      <c r="AG25" s="508"/>
      <c r="AH25" s="508"/>
      <c r="AI25" s="508"/>
      <c r="AJ25" s="508"/>
      <c r="AK25" s="508"/>
      <c r="AL25" s="508"/>
    </row>
    <row r="26" spans="1:38" s="503" customFormat="1" ht="18" customHeight="1" x14ac:dyDescent="0.15">
      <c r="A26" s="502"/>
      <c r="B26" s="529" t="s">
        <v>637</v>
      </c>
      <c r="C26" s="518" t="s">
        <v>638</v>
      </c>
      <c r="D26" s="519"/>
      <c r="E26" s="519"/>
      <c r="F26" s="519"/>
      <c r="G26" s="519"/>
      <c r="H26" s="519"/>
      <c r="I26" s="519"/>
      <c r="J26" s="519"/>
      <c r="K26" s="519"/>
      <c r="L26" s="520"/>
      <c r="M26" s="518" t="s">
        <v>639</v>
      </c>
      <c r="N26" s="519"/>
      <c r="O26" s="519"/>
      <c r="P26" s="519"/>
      <c r="Q26" s="519"/>
      <c r="R26" s="519"/>
      <c r="S26" s="519"/>
      <c r="T26" s="519"/>
      <c r="U26" s="519"/>
      <c r="V26" s="520"/>
      <c r="W26" s="518" t="s">
        <v>640</v>
      </c>
      <c r="X26" s="519"/>
      <c r="Y26" s="519"/>
      <c r="Z26" s="519"/>
      <c r="AA26" s="519"/>
      <c r="AB26" s="519"/>
      <c r="AC26" s="519"/>
      <c r="AD26" s="519"/>
      <c r="AE26" s="519"/>
      <c r="AF26" s="520"/>
      <c r="AG26" s="508"/>
      <c r="AH26" s="508"/>
      <c r="AI26" s="508"/>
      <c r="AJ26" s="508"/>
      <c r="AK26" s="508"/>
      <c r="AL26" s="508"/>
    </row>
    <row r="27" spans="1:38" s="503" customFormat="1" ht="21.75" customHeight="1" thickBot="1" x14ac:dyDescent="0.2">
      <c r="A27" s="502"/>
      <c r="B27" s="530" t="s">
        <v>657</v>
      </c>
      <c r="C27" s="508"/>
      <c r="D27" s="508"/>
      <c r="E27" s="508"/>
      <c r="F27" s="508"/>
      <c r="G27" s="508"/>
      <c r="H27" s="508"/>
      <c r="I27" s="508"/>
      <c r="J27" s="508"/>
      <c r="K27" s="508"/>
      <c r="L27" s="508"/>
      <c r="M27" s="508"/>
      <c r="N27" s="508"/>
      <c r="O27" s="508"/>
      <c r="P27" s="508"/>
      <c r="Q27" s="508"/>
      <c r="R27" s="508"/>
      <c r="S27" s="508"/>
      <c r="T27" s="508"/>
      <c r="U27" s="508"/>
      <c r="V27" s="508"/>
      <c r="W27" s="508"/>
      <c r="X27" s="508"/>
      <c r="Y27" s="508"/>
      <c r="Z27" s="508"/>
      <c r="AA27" s="508"/>
      <c r="AB27" s="508"/>
      <c r="AC27" s="508"/>
      <c r="AD27" s="508"/>
      <c r="AE27" s="508"/>
      <c r="AF27" s="508"/>
      <c r="AG27" s="508"/>
      <c r="AH27" s="508"/>
      <c r="AI27" s="508"/>
      <c r="AJ27" s="508"/>
      <c r="AK27" s="508"/>
      <c r="AL27" s="508"/>
    </row>
    <row r="28" spans="1:38" s="503" customFormat="1" ht="18.75" customHeight="1" thickBot="1" x14ac:dyDescent="0.2">
      <c r="A28" s="502"/>
      <c r="B28" s="508"/>
      <c r="C28" s="508" t="s">
        <v>641</v>
      </c>
      <c r="D28" s="508"/>
      <c r="E28" s="508"/>
      <c r="F28" s="508"/>
      <c r="G28" s="508"/>
      <c r="H28" s="508"/>
      <c r="I28" s="508"/>
      <c r="J28" s="508"/>
      <c r="K28" s="508" t="s">
        <v>642</v>
      </c>
      <c r="L28" s="508"/>
      <c r="M28" s="508"/>
      <c r="N28" s="508"/>
      <c r="O28" s="508"/>
      <c r="P28" s="508"/>
      <c r="Q28" s="508"/>
      <c r="R28" s="508"/>
      <c r="S28" s="531"/>
      <c r="T28" s="506"/>
      <c r="U28" s="506"/>
      <c r="V28" s="506"/>
      <c r="W28" s="507"/>
      <c r="X28" s="508" t="s">
        <v>351</v>
      </c>
      <c r="Y28" s="508"/>
      <c r="Z28" s="508" t="s">
        <v>669</v>
      </c>
      <c r="AA28" s="508"/>
      <c r="AB28" s="508"/>
      <c r="AC28" s="508"/>
      <c r="AD28" s="508"/>
      <c r="AE28" s="508"/>
      <c r="AF28" s="508"/>
      <c r="AG28" s="508"/>
      <c r="AH28" s="508"/>
      <c r="AI28" s="508"/>
      <c r="AJ28" s="508"/>
      <c r="AK28" s="508"/>
      <c r="AL28" s="508"/>
    </row>
    <row r="29" spans="1:38" s="503" customFormat="1" ht="18.75" customHeight="1" thickBot="1" x14ac:dyDescent="0.2">
      <c r="A29" s="502"/>
      <c r="B29" s="532"/>
      <c r="C29" s="502" t="s">
        <v>643</v>
      </c>
      <c r="D29" s="502"/>
      <c r="E29" s="502"/>
      <c r="F29" s="502"/>
      <c r="G29" s="502"/>
      <c r="H29" s="502"/>
      <c r="I29" s="502"/>
      <c r="J29" s="502"/>
      <c r="K29" s="502" t="s">
        <v>644</v>
      </c>
      <c r="L29" s="502"/>
      <c r="M29" s="502"/>
      <c r="N29" s="502"/>
      <c r="O29" s="502"/>
      <c r="P29" s="502"/>
      <c r="Q29" s="502"/>
      <c r="R29" s="502"/>
      <c r="S29" s="533"/>
      <c r="T29" s="534"/>
      <c r="U29" s="534"/>
      <c r="V29" s="534"/>
      <c r="W29" s="535"/>
      <c r="X29" s="502" t="s">
        <v>351</v>
      </c>
      <c r="Y29" s="502"/>
      <c r="Z29" s="502" t="s">
        <v>670</v>
      </c>
      <c r="AA29" s="502"/>
      <c r="AB29" s="502"/>
      <c r="AC29" s="502"/>
      <c r="AD29" s="502"/>
      <c r="AE29" s="502"/>
      <c r="AF29" s="502"/>
      <c r="AG29" s="502"/>
      <c r="AH29" s="502"/>
      <c r="AI29" s="502"/>
      <c r="AJ29" s="502"/>
      <c r="AK29" s="502"/>
      <c r="AL29" s="502"/>
    </row>
    <row r="30" spans="1:38" s="503" customFormat="1" ht="11.25" customHeight="1" x14ac:dyDescent="0.15">
      <c r="A30" s="502"/>
      <c r="B30" s="532"/>
      <c r="C30" s="502"/>
      <c r="D30" s="502"/>
      <c r="E30" s="502"/>
      <c r="F30" s="502"/>
      <c r="G30" s="502"/>
      <c r="H30" s="502"/>
      <c r="I30" s="502"/>
      <c r="J30" s="502"/>
      <c r="K30" s="502"/>
      <c r="L30" s="502"/>
      <c r="M30" s="502"/>
      <c r="N30" s="502"/>
      <c r="O30" s="502"/>
      <c r="P30" s="502"/>
      <c r="Q30" s="502"/>
      <c r="R30" s="502"/>
      <c r="S30" s="537"/>
      <c r="T30" s="537"/>
      <c r="U30" s="537"/>
      <c r="V30" s="537"/>
      <c r="W30" s="537"/>
      <c r="X30" s="502"/>
      <c r="Y30" s="502"/>
      <c r="Z30" s="502"/>
      <c r="AA30" s="502"/>
      <c r="AB30" s="502"/>
      <c r="AC30" s="502"/>
      <c r="AD30" s="502"/>
      <c r="AE30" s="502"/>
      <c r="AF30" s="502"/>
      <c r="AG30" s="502"/>
      <c r="AH30" s="502"/>
      <c r="AI30" s="502"/>
      <c r="AJ30" s="502"/>
      <c r="AK30" s="502"/>
      <c r="AL30" s="502"/>
    </row>
    <row r="31" spans="1:38" s="503" customFormat="1" ht="18.75" x14ac:dyDescent="0.15">
      <c r="A31" s="502"/>
      <c r="B31" s="536" t="s">
        <v>666</v>
      </c>
      <c r="C31" s="502"/>
      <c r="D31" s="502"/>
      <c r="E31" s="502"/>
      <c r="F31" s="502"/>
      <c r="G31" s="502"/>
      <c r="H31" s="502"/>
      <c r="I31" s="502"/>
      <c r="J31" s="502"/>
      <c r="K31" s="502"/>
      <c r="L31" s="502"/>
      <c r="M31" s="502"/>
      <c r="N31" s="502"/>
      <c r="O31" s="502"/>
      <c r="P31" s="502"/>
      <c r="Q31" s="502"/>
      <c r="R31" s="502"/>
      <c r="S31" s="502"/>
      <c r="T31" s="502"/>
      <c r="U31" s="502"/>
      <c r="V31" s="502"/>
      <c r="W31" s="502"/>
      <c r="X31" s="502"/>
      <c r="Y31" s="502"/>
      <c r="Z31" s="502"/>
      <c r="AA31" s="502"/>
      <c r="AB31" s="502"/>
      <c r="AC31" s="502"/>
      <c r="AD31" s="502"/>
      <c r="AE31" s="502"/>
      <c r="AF31" s="502"/>
      <c r="AG31" s="502"/>
      <c r="AH31" s="502"/>
      <c r="AI31" s="502"/>
      <c r="AJ31" s="502"/>
      <c r="AK31" s="502"/>
      <c r="AL31" s="502"/>
    </row>
    <row r="32" spans="1:38" s="503" customFormat="1" ht="18" customHeight="1" x14ac:dyDescent="0.15">
      <c r="A32" s="502"/>
      <c r="B32" s="509" t="s">
        <v>661</v>
      </c>
      <c r="C32" s="502"/>
      <c r="D32" s="502"/>
      <c r="E32" s="502"/>
      <c r="F32" s="502"/>
      <c r="G32" s="502"/>
      <c r="H32" s="502"/>
      <c r="I32" s="502"/>
      <c r="J32" s="502"/>
      <c r="K32" s="502"/>
      <c r="L32" s="502"/>
      <c r="M32" s="502"/>
      <c r="N32" s="502"/>
      <c r="O32" s="502"/>
      <c r="P32" s="502"/>
      <c r="Q32" s="502"/>
      <c r="R32" s="502"/>
      <c r="S32" s="502"/>
      <c r="T32" s="502"/>
      <c r="U32" s="502"/>
      <c r="V32" s="502"/>
      <c r="W32" s="502"/>
      <c r="X32" s="502"/>
      <c r="Y32" s="502"/>
      <c r="Z32" s="502"/>
      <c r="AA32" s="502"/>
      <c r="AB32" s="502"/>
      <c r="AC32" s="502"/>
      <c r="AD32" s="502"/>
      <c r="AE32" s="502"/>
      <c r="AF32" s="502"/>
      <c r="AG32" s="502"/>
      <c r="AH32" s="502"/>
      <c r="AI32" s="502"/>
      <c r="AJ32" s="502"/>
      <c r="AK32" s="502"/>
      <c r="AL32" s="502"/>
    </row>
    <row r="33" spans="1:38" s="503" customFormat="1" x14ac:dyDescent="0.15">
      <c r="A33" s="502"/>
      <c r="B33" s="510"/>
      <c r="C33" s="511" t="s">
        <v>109</v>
      </c>
      <c r="D33" s="1223" t="s">
        <v>631</v>
      </c>
      <c r="E33" s="1223"/>
      <c r="F33" s="1223"/>
      <c r="G33" s="1223"/>
      <c r="H33" s="1223"/>
      <c r="I33" s="1223"/>
      <c r="J33" s="1223"/>
      <c r="K33" s="1223"/>
      <c r="L33" s="1224"/>
      <c r="M33" s="511" t="s">
        <v>111</v>
      </c>
      <c r="N33" s="1225" t="s">
        <v>632</v>
      </c>
      <c r="O33" s="1225"/>
      <c r="P33" s="1225"/>
      <c r="Q33" s="1225"/>
      <c r="R33" s="1225"/>
      <c r="S33" s="1225"/>
      <c r="T33" s="1225"/>
      <c r="U33" s="1225"/>
      <c r="V33" s="1226"/>
      <c r="W33" s="508"/>
      <c r="X33" s="1227"/>
      <c r="Y33" s="1227"/>
      <c r="Z33" s="1227"/>
      <c r="AA33" s="1227"/>
      <c r="AB33" s="1227"/>
      <c r="AC33" s="1227"/>
      <c r="AD33" s="1227"/>
      <c r="AE33" s="1227"/>
      <c r="AF33" s="1227"/>
      <c r="AG33" s="502"/>
      <c r="AH33" s="502"/>
      <c r="AI33" s="502"/>
      <c r="AJ33" s="502"/>
      <c r="AK33" s="502"/>
      <c r="AL33" s="502"/>
    </row>
    <row r="34" spans="1:38" s="503" customFormat="1" x14ac:dyDescent="0.15">
      <c r="A34" s="502"/>
      <c r="B34" s="513"/>
      <c r="C34" s="514"/>
      <c r="D34" s="1228" t="s">
        <v>634</v>
      </c>
      <c r="E34" s="1228"/>
      <c r="F34" s="1228"/>
      <c r="G34" s="1228"/>
      <c r="H34" s="1228"/>
      <c r="I34" s="1228"/>
      <c r="J34" s="1228"/>
      <c r="K34" s="1228"/>
      <c r="L34" s="1229"/>
      <c r="M34" s="526"/>
      <c r="N34" s="1228" t="s">
        <v>634</v>
      </c>
      <c r="O34" s="1228"/>
      <c r="P34" s="1228"/>
      <c r="Q34" s="1228"/>
      <c r="R34" s="1228"/>
      <c r="S34" s="1228"/>
      <c r="T34" s="1228"/>
      <c r="U34" s="1228"/>
      <c r="V34" s="1229"/>
      <c r="W34" s="508"/>
      <c r="X34" s="1230"/>
      <c r="Y34" s="1230"/>
      <c r="Z34" s="1230"/>
      <c r="AA34" s="1230"/>
      <c r="AB34" s="1230"/>
      <c r="AC34" s="1230"/>
      <c r="AD34" s="1230"/>
      <c r="AE34" s="1230"/>
      <c r="AF34" s="1230"/>
      <c r="AG34" s="502"/>
      <c r="AH34" s="502"/>
      <c r="AI34" s="502"/>
      <c r="AJ34" s="502"/>
      <c r="AK34" s="502"/>
      <c r="AL34" s="502"/>
    </row>
    <row r="35" spans="1:38" s="503" customFormat="1" ht="17.25" customHeight="1" x14ac:dyDescent="0.15">
      <c r="A35" s="502"/>
      <c r="B35" s="517" t="s">
        <v>145</v>
      </c>
      <c r="C35" s="518"/>
      <c r="D35" s="519"/>
      <c r="E35" s="519"/>
      <c r="F35" s="519"/>
      <c r="G35" s="519"/>
      <c r="H35" s="519"/>
      <c r="I35" s="519"/>
      <c r="J35" s="519"/>
      <c r="K35" s="519"/>
      <c r="L35" s="520"/>
      <c r="M35" s="518"/>
      <c r="N35" s="519"/>
      <c r="O35" s="519"/>
      <c r="P35" s="519"/>
      <c r="Q35" s="519"/>
      <c r="R35" s="519"/>
      <c r="S35" s="519"/>
      <c r="T35" s="519"/>
      <c r="U35" s="519"/>
      <c r="V35" s="520"/>
      <c r="W35" s="508"/>
      <c r="X35" s="508"/>
      <c r="Y35" s="508"/>
      <c r="Z35" s="508"/>
      <c r="AA35" s="508"/>
      <c r="AB35" s="508"/>
      <c r="AC35" s="508"/>
      <c r="AD35" s="508"/>
      <c r="AE35" s="508"/>
      <c r="AF35" s="508"/>
      <c r="AG35" s="502"/>
      <c r="AH35" s="502"/>
      <c r="AI35" s="502"/>
      <c r="AJ35" s="502"/>
      <c r="AK35" s="502"/>
      <c r="AL35" s="502"/>
    </row>
    <row r="36" spans="1:38" s="503" customFormat="1" ht="17.25" customHeight="1" x14ac:dyDescent="0.15">
      <c r="A36" s="502"/>
      <c r="B36" s="517" t="s">
        <v>635</v>
      </c>
      <c r="C36" s="518"/>
      <c r="D36" s="519"/>
      <c r="E36" s="519"/>
      <c r="F36" s="519"/>
      <c r="G36" s="519"/>
      <c r="H36" s="519"/>
      <c r="I36" s="519"/>
      <c r="J36" s="519"/>
      <c r="K36" s="519"/>
      <c r="L36" s="520"/>
      <c r="M36" s="511"/>
      <c r="N36" s="521"/>
      <c r="O36" s="521"/>
      <c r="P36" s="521"/>
      <c r="Q36" s="521"/>
      <c r="R36" s="521"/>
      <c r="S36" s="521"/>
      <c r="T36" s="521"/>
      <c r="U36" s="521"/>
      <c r="V36" s="522"/>
      <c r="W36" s="508"/>
      <c r="X36" s="508"/>
      <c r="Y36" s="508"/>
      <c r="Z36" s="508"/>
      <c r="AA36" s="508"/>
      <c r="AB36" s="508"/>
      <c r="AC36" s="508"/>
      <c r="AD36" s="508"/>
      <c r="AE36" s="508"/>
      <c r="AF36" s="508"/>
      <c r="AG36" s="502"/>
      <c r="AH36" s="502"/>
      <c r="AI36" s="502"/>
      <c r="AJ36" s="502"/>
      <c r="AK36" s="502"/>
      <c r="AL36" s="502"/>
    </row>
    <row r="37" spans="1:38" s="503" customFormat="1" ht="17.25" customHeight="1" x14ac:dyDescent="0.15">
      <c r="A37" s="502"/>
      <c r="B37" s="517" t="s">
        <v>636</v>
      </c>
      <c r="C37" s="518"/>
      <c r="D37" s="519"/>
      <c r="E37" s="519"/>
      <c r="F37" s="519"/>
      <c r="G37" s="519"/>
      <c r="H37" s="519"/>
      <c r="I37" s="519"/>
      <c r="J37" s="519"/>
      <c r="K37" s="519"/>
      <c r="L37" s="520"/>
      <c r="M37" s="518"/>
      <c r="N37" s="519"/>
      <c r="O37" s="519"/>
      <c r="P37" s="519"/>
      <c r="Q37" s="519"/>
      <c r="R37" s="519"/>
      <c r="S37" s="519"/>
      <c r="T37" s="519"/>
      <c r="U37" s="519"/>
      <c r="V37" s="520"/>
      <c r="W37" s="508"/>
      <c r="X37" s="508"/>
      <c r="Y37" s="508"/>
      <c r="Z37" s="508"/>
      <c r="AA37" s="508"/>
      <c r="AB37" s="508"/>
      <c r="AC37" s="508"/>
      <c r="AD37" s="508"/>
      <c r="AE37" s="508"/>
      <c r="AF37" s="508"/>
      <c r="AG37" s="502"/>
      <c r="AH37" s="502"/>
      <c r="AI37" s="502"/>
      <c r="AJ37" s="502"/>
      <c r="AK37" s="502"/>
      <c r="AL37" s="502"/>
    </row>
    <row r="38" spans="1:38" s="503" customFormat="1" ht="17.25" customHeight="1" x14ac:dyDescent="0.15">
      <c r="A38" s="502"/>
      <c r="B38" s="517" t="s">
        <v>101</v>
      </c>
      <c r="C38" s="518"/>
      <c r="D38" s="519"/>
      <c r="E38" s="519"/>
      <c r="F38" s="519"/>
      <c r="G38" s="519"/>
      <c r="H38" s="519"/>
      <c r="I38" s="519"/>
      <c r="J38" s="519"/>
      <c r="K38" s="519"/>
      <c r="L38" s="520"/>
      <c r="M38" s="518"/>
      <c r="N38" s="519"/>
      <c r="O38" s="519"/>
      <c r="P38" s="519"/>
      <c r="Q38" s="519"/>
      <c r="R38" s="519"/>
      <c r="S38" s="519"/>
      <c r="T38" s="519"/>
      <c r="U38" s="519"/>
      <c r="V38" s="520"/>
      <c r="W38" s="508"/>
      <c r="X38" s="508"/>
      <c r="Y38" s="508"/>
      <c r="Z38" s="508"/>
      <c r="AA38" s="508"/>
      <c r="AB38" s="508"/>
      <c r="AC38" s="508"/>
      <c r="AD38" s="508"/>
      <c r="AE38" s="508"/>
      <c r="AF38" s="508"/>
      <c r="AG38" s="502"/>
      <c r="AH38" s="502"/>
      <c r="AI38" s="502"/>
      <c r="AJ38" s="502"/>
      <c r="AK38" s="502"/>
      <c r="AL38" s="502"/>
    </row>
    <row r="39" spans="1:38" s="503" customFormat="1" ht="17.25" customHeight="1" x14ac:dyDescent="0.15">
      <c r="A39" s="502"/>
      <c r="B39" s="517" t="s">
        <v>102</v>
      </c>
      <c r="C39" s="518"/>
      <c r="D39" s="519"/>
      <c r="E39" s="519"/>
      <c r="F39" s="519"/>
      <c r="G39" s="519"/>
      <c r="H39" s="519"/>
      <c r="I39" s="519"/>
      <c r="J39" s="519"/>
      <c r="K39" s="519"/>
      <c r="L39" s="520"/>
      <c r="M39" s="518"/>
      <c r="N39" s="519"/>
      <c r="O39" s="519"/>
      <c r="P39" s="519"/>
      <c r="Q39" s="519"/>
      <c r="R39" s="519"/>
      <c r="S39" s="519"/>
      <c r="T39" s="519"/>
      <c r="U39" s="519"/>
      <c r="V39" s="520"/>
      <c r="W39" s="508"/>
      <c r="X39" s="508"/>
      <c r="Y39" s="508"/>
      <c r="Z39" s="508"/>
      <c r="AA39" s="508"/>
      <c r="AB39" s="508"/>
      <c r="AC39" s="508"/>
      <c r="AD39" s="508"/>
      <c r="AE39" s="508"/>
      <c r="AF39" s="508"/>
      <c r="AG39" s="502"/>
      <c r="AH39" s="502"/>
      <c r="AI39" s="502"/>
      <c r="AJ39" s="502"/>
      <c r="AK39" s="502"/>
      <c r="AL39" s="502"/>
    </row>
    <row r="40" spans="1:38" s="503" customFormat="1" ht="17.25" customHeight="1" x14ac:dyDescent="0.15">
      <c r="A40" s="502"/>
      <c r="B40" s="517" t="s">
        <v>103</v>
      </c>
      <c r="C40" s="518"/>
      <c r="D40" s="519"/>
      <c r="E40" s="519"/>
      <c r="F40" s="519"/>
      <c r="G40" s="519"/>
      <c r="H40" s="519"/>
      <c r="I40" s="519"/>
      <c r="J40" s="519"/>
      <c r="K40" s="519"/>
      <c r="L40" s="520"/>
      <c r="M40" s="518"/>
      <c r="N40" s="519"/>
      <c r="O40" s="519"/>
      <c r="P40" s="519"/>
      <c r="Q40" s="519"/>
      <c r="R40" s="519"/>
      <c r="S40" s="519"/>
      <c r="T40" s="519"/>
      <c r="U40" s="519"/>
      <c r="V40" s="520"/>
      <c r="W40" s="508"/>
      <c r="X40" s="508"/>
      <c r="Y40" s="508"/>
      <c r="Z40" s="508"/>
      <c r="AA40" s="508"/>
      <c r="AB40" s="508"/>
      <c r="AC40" s="508"/>
      <c r="AD40" s="508"/>
      <c r="AE40" s="508"/>
      <c r="AF40" s="508"/>
      <c r="AG40" s="502"/>
      <c r="AH40" s="502"/>
      <c r="AI40" s="502"/>
      <c r="AJ40" s="502"/>
      <c r="AK40" s="502"/>
      <c r="AL40" s="502"/>
    </row>
    <row r="41" spans="1:38" s="503" customFormat="1" ht="17.25" customHeight="1" x14ac:dyDescent="0.15">
      <c r="A41" s="502"/>
      <c r="B41" s="517" t="s">
        <v>104</v>
      </c>
      <c r="C41" s="518"/>
      <c r="D41" s="519"/>
      <c r="E41" s="519"/>
      <c r="F41" s="519"/>
      <c r="G41" s="519"/>
      <c r="H41" s="519"/>
      <c r="I41" s="519"/>
      <c r="J41" s="519"/>
      <c r="K41" s="519"/>
      <c r="L41" s="520"/>
      <c r="M41" s="518"/>
      <c r="N41" s="519"/>
      <c r="O41" s="519"/>
      <c r="P41" s="519"/>
      <c r="Q41" s="519"/>
      <c r="R41" s="519"/>
      <c r="S41" s="519"/>
      <c r="T41" s="519"/>
      <c r="U41" s="519"/>
      <c r="V41" s="520"/>
      <c r="W41" s="508"/>
      <c r="X41" s="508"/>
      <c r="Y41" s="508"/>
      <c r="Z41" s="508"/>
      <c r="AA41" s="508"/>
      <c r="AB41" s="508"/>
      <c r="AC41" s="508"/>
      <c r="AD41" s="508"/>
      <c r="AE41" s="508"/>
      <c r="AF41" s="508"/>
      <c r="AG41" s="502"/>
      <c r="AH41" s="502"/>
      <c r="AI41" s="502"/>
      <c r="AJ41" s="502"/>
      <c r="AK41" s="502"/>
      <c r="AL41" s="502"/>
    </row>
    <row r="42" spans="1:38" s="503" customFormat="1" ht="17.25" customHeight="1" x14ac:dyDescent="0.15">
      <c r="A42" s="502"/>
      <c r="B42" s="517" t="s">
        <v>105</v>
      </c>
      <c r="C42" s="518"/>
      <c r="D42" s="519"/>
      <c r="E42" s="519"/>
      <c r="F42" s="519"/>
      <c r="G42" s="519"/>
      <c r="H42" s="519"/>
      <c r="I42" s="519"/>
      <c r="J42" s="519"/>
      <c r="K42" s="519"/>
      <c r="L42" s="520"/>
      <c r="M42" s="518"/>
      <c r="N42" s="519"/>
      <c r="O42" s="519"/>
      <c r="P42" s="519"/>
      <c r="Q42" s="519"/>
      <c r="R42" s="519"/>
      <c r="S42" s="519"/>
      <c r="T42" s="519"/>
      <c r="U42" s="519"/>
      <c r="V42" s="520"/>
      <c r="W42" s="508"/>
      <c r="X42" s="508"/>
      <c r="Y42" s="508"/>
      <c r="Z42" s="508"/>
      <c r="AA42" s="508"/>
      <c r="AB42" s="508"/>
      <c r="AC42" s="508"/>
      <c r="AD42" s="508"/>
      <c r="AE42" s="508"/>
      <c r="AF42" s="508"/>
      <c r="AG42" s="502"/>
      <c r="AH42" s="502"/>
      <c r="AI42" s="502"/>
      <c r="AJ42" s="502"/>
      <c r="AK42" s="502"/>
      <c r="AL42" s="502"/>
    </row>
    <row r="43" spans="1:38" s="503" customFormat="1" ht="17.25" customHeight="1" x14ac:dyDescent="0.15">
      <c r="A43" s="502"/>
      <c r="B43" s="517" t="s">
        <v>106</v>
      </c>
      <c r="C43" s="518"/>
      <c r="D43" s="519"/>
      <c r="E43" s="519"/>
      <c r="F43" s="519"/>
      <c r="G43" s="519"/>
      <c r="H43" s="519"/>
      <c r="I43" s="519"/>
      <c r="J43" s="519"/>
      <c r="K43" s="519"/>
      <c r="L43" s="520"/>
      <c r="M43" s="518"/>
      <c r="N43" s="519"/>
      <c r="O43" s="519"/>
      <c r="P43" s="519"/>
      <c r="Q43" s="519"/>
      <c r="R43" s="519"/>
      <c r="S43" s="519"/>
      <c r="T43" s="519"/>
      <c r="U43" s="519"/>
      <c r="V43" s="520"/>
      <c r="W43" s="508"/>
      <c r="X43" s="508"/>
      <c r="Y43" s="508"/>
      <c r="Z43" s="508"/>
      <c r="AA43" s="508"/>
      <c r="AB43" s="508"/>
      <c r="AC43" s="508"/>
      <c r="AD43" s="516"/>
      <c r="AE43" s="516"/>
      <c r="AF43" s="516"/>
      <c r="AG43" s="502"/>
      <c r="AH43" s="502"/>
      <c r="AI43" s="502"/>
      <c r="AJ43" s="502"/>
      <c r="AK43" s="502"/>
      <c r="AL43" s="502"/>
    </row>
    <row r="44" spans="1:38" s="503" customFormat="1" ht="17.25" customHeight="1" x14ac:dyDescent="0.15">
      <c r="A44" s="502"/>
      <c r="B44" s="517" t="s">
        <v>529</v>
      </c>
      <c r="C44" s="518"/>
      <c r="D44" s="519"/>
      <c r="E44" s="519"/>
      <c r="F44" s="519"/>
      <c r="G44" s="519"/>
      <c r="H44" s="519"/>
      <c r="I44" s="519"/>
      <c r="J44" s="519"/>
      <c r="K44" s="519"/>
      <c r="L44" s="520"/>
      <c r="M44" s="518"/>
      <c r="N44" s="519"/>
      <c r="O44" s="519"/>
      <c r="P44" s="519"/>
      <c r="Q44" s="519"/>
      <c r="R44" s="519"/>
      <c r="S44" s="519"/>
      <c r="T44" s="519"/>
      <c r="U44" s="519"/>
      <c r="V44" s="520"/>
      <c r="W44" s="508"/>
      <c r="X44" s="508"/>
      <c r="Y44" s="508"/>
      <c r="Z44" s="508"/>
      <c r="AA44" s="508"/>
      <c r="AB44" s="508"/>
      <c r="AC44" s="508"/>
      <c r="AD44" s="508"/>
      <c r="AE44" s="508"/>
      <c r="AF44" s="508"/>
      <c r="AG44" s="502"/>
      <c r="AH44" s="502"/>
      <c r="AI44" s="502"/>
      <c r="AJ44" s="502"/>
      <c r="AK44" s="502"/>
      <c r="AL44" s="502"/>
    </row>
    <row r="45" spans="1:38" s="503" customFormat="1" ht="17.25" customHeight="1" x14ac:dyDescent="0.15">
      <c r="A45" s="502"/>
      <c r="B45" s="517" t="s">
        <v>530</v>
      </c>
      <c r="C45" s="518"/>
      <c r="D45" s="519"/>
      <c r="E45" s="519"/>
      <c r="F45" s="519"/>
      <c r="G45" s="519"/>
      <c r="H45" s="519"/>
      <c r="I45" s="519"/>
      <c r="J45" s="519"/>
      <c r="K45" s="519"/>
      <c r="L45" s="520"/>
      <c r="M45" s="525"/>
      <c r="N45" s="525"/>
      <c r="O45" s="525"/>
      <c r="P45" s="525"/>
      <c r="Q45" s="525"/>
      <c r="R45" s="525"/>
      <c r="S45" s="525"/>
      <c r="T45" s="525"/>
      <c r="U45" s="525"/>
      <c r="V45" s="527"/>
      <c r="W45" s="508"/>
      <c r="X45" s="508"/>
      <c r="Y45" s="508"/>
      <c r="Z45" s="508"/>
      <c r="AA45" s="508"/>
      <c r="AB45" s="508"/>
      <c r="AC45" s="508"/>
      <c r="AD45" s="508"/>
      <c r="AE45" s="508"/>
      <c r="AF45" s="508"/>
      <c r="AG45" s="502"/>
      <c r="AH45" s="502"/>
      <c r="AI45" s="502"/>
      <c r="AJ45" s="502"/>
      <c r="AK45" s="502"/>
      <c r="AL45" s="502"/>
    </row>
    <row r="46" spans="1:38" s="503" customFormat="1" ht="17.25" customHeight="1" x14ac:dyDescent="0.15">
      <c r="A46" s="502"/>
      <c r="B46" s="517" t="s">
        <v>655</v>
      </c>
      <c r="C46" s="518"/>
      <c r="D46" s="519"/>
      <c r="E46" s="519"/>
      <c r="F46" s="519"/>
      <c r="G46" s="519"/>
      <c r="H46" s="519"/>
      <c r="I46" s="519"/>
      <c r="J46" s="519"/>
      <c r="K46" s="519"/>
      <c r="L46" s="520"/>
      <c r="M46" s="525"/>
      <c r="N46" s="525"/>
      <c r="O46" s="525"/>
      <c r="P46" s="525"/>
      <c r="Q46" s="525"/>
      <c r="R46" s="525"/>
      <c r="S46" s="525"/>
      <c r="T46" s="525"/>
      <c r="U46" s="525"/>
      <c r="V46" s="527"/>
      <c r="W46" s="508"/>
      <c r="X46" s="508"/>
      <c r="Y46" s="508"/>
      <c r="Z46" s="508"/>
      <c r="AA46" s="508"/>
      <c r="AB46" s="508"/>
      <c r="AC46" s="508"/>
      <c r="AD46" s="508"/>
      <c r="AE46" s="508"/>
      <c r="AF46" s="508"/>
      <c r="AG46" s="502"/>
      <c r="AH46" s="502"/>
      <c r="AI46" s="502"/>
      <c r="AJ46" s="502"/>
      <c r="AK46" s="502"/>
      <c r="AL46" s="502"/>
    </row>
    <row r="47" spans="1:38" s="503" customFormat="1" ht="17.25" customHeight="1" x14ac:dyDescent="0.15">
      <c r="A47" s="502"/>
      <c r="B47" s="528" t="s">
        <v>318</v>
      </c>
      <c r="C47" s="518"/>
      <c r="D47" s="519"/>
      <c r="E47" s="519"/>
      <c r="F47" s="519"/>
      <c r="G47" s="519"/>
      <c r="H47" s="519"/>
      <c r="I47" s="519"/>
      <c r="J47" s="519"/>
      <c r="K47" s="519"/>
      <c r="L47" s="520"/>
      <c r="M47" s="518"/>
      <c r="N47" s="519"/>
      <c r="O47" s="519"/>
      <c r="P47" s="519"/>
      <c r="Q47" s="519"/>
      <c r="R47" s="519"/>
      <c r="S47" s="519"/>
      <c r="T47" s="519"/>
      <c r="U47" s="519"/>
      <c r="V47" s="520"/>
      <c r="W47" s="508"/>
      <c r="X47" s="508"/>
      <c r="Y47" s="508"/>
      <c r="Z47" s="508"/>
      <c r="AA47" s="508"/>
      <c r="AB47" s="508"/>
      <c r="AC47" s="508"/>
      <c r="AD47" s="508"/>
      <c r="AE47" s="508"/>
      <c r="AF47" s="508"/>
      <c r="AG47" s="502"/>
      <c r="AH47" s="502"/>
      <c r="AI47" s="502"/>
      <c r="AJ47" s="502"/>
      <c r="AK47" s="502"/>
      <c r="AL47" s="502"/>
    </row>
    <row r="48" spans="1:38" s="503" customFormat="1" ht="17.25" customHeight="1" x14ac:dyDescent="0.15">
      <c r="A48" s="502"/>
      <c r="B48" s="529" t="s">
        <v>637</v>
      </c>
      <c r="C48" s="518" t="s">
        <v>638</v>
      </c>
      <c r="D48" s="519"/>
      <c r="E48" s="519"/>
      <c r="F48" s="519"/>
      <c r="G48" s="519"/>
      <c r="H48" s="519"/>
      <c r="I48" s="519"/>
      <c r="J48" s="519"/>
      <c r="K48" s="519"/>
      <c r="L48" s="520"/>
      <c r="M48" s="518" t="s">
        <v>639</v>
      </c>
      <c r="N48" s="519"/>
      <c r="O48" s="519"/>
      <c r="P48" s="519"/>
      <c r="Q48" s="519"/>
      <c r="R48" s="519"/>
      <c r="S48" s="519"/>
      <c r="T48" s="519"/>
      <c r="U48" s="519"/>
      <c r="V48" s="520"/>
      <c r="W48" s="508"/>
      <c r="X48" s="508"/>
      <c r="Y48" s="508"/>
      <c r="Z48" s="508"/>
      <c r="AA48" s="508"/>
      <c r="AB48" s="508"/>
      <c r="AC48" s="508"/>
      <c r="AD48" s="508"/>
      <c r="AE48" s="508"/>
      <c r="AF48" s="508"/>
      <c r="AG48" s="502"/>
      <c r="AH48" s="502"/>
      <c r="AI48" s="502"/>
      <c r="AJ48" s="502"/>
      <c r="AK48" s="502"/>
      <c r="AL48" s="502"/>
    </row>
    <row r="49" spans="1:38" s="503" customFormat="1" x14ac:dyDescent="0.15">
      <c r="A49" s="502"/>
      <c r="B49" s="530" t="s">
        <v>654</v>
      </c>
      <c r="C49" s="508"/>
      <c r="D49" s="508"/>
      <c r="E49" s="508"/>
      <c r="F49" s="508"/>
      <c r="G49" s="508"/>
      <c r="H49" s="508"/>
      <c r="I49" s="508"/>
      <c r="J49" s="508"/>
      <c r="K49" s="508"/>
      <c r="L49" s="508"/>
      <c r="M49" s="508"/>
      <c r="N49" s="508"/>
      <c r="O49" s="508"/>
      <c r="P49" s="508"/>
      <c r="Q49" s="508"/>
      <c r="R49" s="508"/>
      <c r="S49" s="508"/>
      <c r="T49" s="508"/>
      <c r="U49" s="508"/>
      <c r="V49" s="508"/>
      <c r="W49" s="508"/>
      <c r="X49" s="508"/>
      <c r="Y49" s="508"/>
      <c r="Z49" s="508"/>
      <c r="AA49" s="508"/>
      <c r="AB49" s="508"/>
      <c r="AC49" s="508"/>
      <c r="AD49" s="508"/>
      <c r="AE49" s="508"/>
      <c r="AF49" s="508"/>
      <c r="AG49" s="508"/>
      <c r="AH49" s="508"/>
      <c r="AI49" s="508"/>
      <c r="AJ49" s="508"/>
      <c r="AK49" s="508"/>
      <c r="AL49" s="508"/>
    </row>
    <row r="50" spans="1:38" s="503" customFormat="1" ht="6.75" customHeight="1" thickBot="1" x14ac:dyDescent="0.2">
      <c r="A50" s="502"/>
      <c r="B50" s="530"/>
      <c r="C50" s="508"/>
      <c r="D50" s="508"/>
      <c r="E50" s="508"/>
      <c r="F50" s="508"/>
      <c r="G50" s="508"/>
      <c r="H50" s="508"/>
      <c r="I50" s="508"/>
      <c r="J50" s="508"/>
      <c r="K50" s="508"/>
      <c r="L50" s="508"/>
      <c r="M50" s="508"/>
      <c r="N50" s="508"/>
      <c r="O50" s="508"/>
      <c r="P50" s="508"/>
      <c r="Q50" s="508"/>
      <c r="R50" s="508"/>
      <c r="S50" s="508"/>
      <c r="T50" s="508"/>
      <c r="U50" s="508"/>
      <c r="V50" s="508"/>
      <c r="W50" s="508"/>
      <c r="X50" s="508"/>
      <c r="Y50" s="508"/>
      <c r="Z50" s="508"/>
      <c r="AA50" s="508"/>
      <c r="AB50" s="508"/>
      <c r="AC50" s="508"/>
      <c r="AD50" s="508"/>
      <c r="AE50" s="508"/>
      <c r="AF50" s="508"/>
      <c r="AG50" s="502"/>
      <c r="AH50" s="502"/>
      <c r="AI50" s="502"/>
      <c r="AJ50" s="502"/>
      <c r="AK50" s="502"/>
      <c r="AL50" s="502"/>
    </row>
    <row r="51" spans="1:38" s="503" customFormat="1" ht="20.25" customHeight="1" thickBot="1" x14ac:dyDescent="0.2">
      <c r="A51" s="502"/>
      <c r="B51" s="508"/>
      <c r="C51" s="508" t="s">
        <v>641</v>
      </c>
      <c r="D51" s="508"/>
      <c r="E51" s="508"/>
      <c r="F51" s="508"/>
      <c r="G51" s="508"/>
      <c r="H51" s="508"/>
      <c r="I51" s="508"/>
      <c r="J51" s="508"/>
      <c r="K51" s="508" t="s">
        <v>642</v>
      </c>
      <c r="L51" s="508"/>
      <c r="M51" s="508"/>
      <c r="N51" s="508"/>
      <c r="O51" s="508"/>
      <c r="P51" s="508"/>
      <c r="Q51" s="508"/>
      <c r="R51" s="508"/>
      <c r="S51" s="531"/>
      <c r="T51" s="506"/>
      <c r="U51" s="506"/>
      <c r="V51" s="506"/>
      <c r="W51" s="507"/>
      <c r="X51" s="508" t="s">
        <v>351</v>
      </c>
      <c r="Y51" s="508"/>
      <c r="Z51" s="508" t="s">
        <v>645</v>
      </c>
      <c r="AA51" s="508"/>
      <c r="AB51" s="508"/>
      <c r="AC51" s="508"/>
      <c r="AD51" s="508"/>
      <c r="AE51" s="508"/>
      <c r="AF51" s="508"/>
      <c r="AG51" s="502"/>
      <c r="AH51" s="502"/>
      <c r="AI51" s="502"/>
      <c r="AJ51" s="502"/>
      <c r="AK51" s="502"/>
      <c r="AL51" s="502"/>
    </row>
    <row r="52" spans="1:38" s="503" customFormat="1" ht="13.5" customHeight="1" x14ac:dyDescent="0.15">
      <c r="A52" s="502"/>
      <c r="B52" s="508"/>
      <c r="C52" s="508"/>
      <c r="D52" s="508"/>
      <c r="E52" s="508"/>
      <c r="F52" s="508"/>
      <c r="G52" s="508"/>
      <c r="H52" s="508"/>
      <c r="I52" s="508"/>
      <c r="J52" s="508"/>
      <c r="K52" s="508"/>
      <c r="L52" s="508"/>
      <c r="M52" s="508"/>
      <c r="N52" s="508"/>
      <c r="O52" s="508"/>
      <c r="P52" s="508"/>
      <c r="Q52" s="508"/>
      <c r="R52" s="508"/>
      <c r="S52" s="508"/>
      <c r="T52" s="508"/>
      <c r="U52" s="508"/>
      <c r="V52" s="508"/>
      <c r="W52" s="508"/>
      <c r="X52" s="508"/>
      <c r="Y52" s="508"/>
      <c r="Z52" s="508"/>
      <c r="AA52" s="508"/>
      <c r="AB52" s="508"/>
      <c r="AC52" s="508"/>
      <c r="AD52" s="508"/>
      <c r="AE52" s="508"/>
      <c r="AF52" s="508"/>
      <c r="AG52" s="502"/>
      <c r="AH52" s="502"/>
      <c r="AI52" s="502"/>
      <c r="AJ52" s="502"/>
      <c r="AK52" s="502"/>
      <c r="AL52" s="502"/>
    </row>
    <row r="53" spans="1:38" ht="13.5" customHeight="1" x14ac:dyDescent="0.15">
      <c r="B53" s="222" t="s">
        <v>212</v>
      </c>
    </row>
    <row r="54" spans="1:38" ht="13.5" customHeight="1" x14ac:dyDescent="0.15">
      <c r="B54" s="222" t="s">
        <v>213</v>
      </c>
    </row>
    <row r="55" spans="1:38" ht="18" customHeight="1" x14ac:dyDescent="0.15"/>
  </sheetData>
  <mergeCells count="19">
    <mergeCell ref="D34:L34"/>
    <mergeCell ref="N34:V34"/>
    <mergeCell ref="X34:AF34"/>
    <mergeCell ref="D11:L11"/>
    <mergeCell ref="N11:V11"/>
    <mergeCell ref="X11:AF11"/>
    <mergeCell ref="D12:L12"/>
    <mergeCell ref="N12:V12"/>
    <mergeCell ref="X12:AF12"/>
    <mergeCell ref="B8:AJ8"/>
    <mergeCell ref="B7:AJ7"/>
    <mergeCell ref="D33:L33"/>
    <mergeCell ref="N33:V33"/>
    <mergeCell ref="X33:AF33"/>
    <mergeCell ref="A3:AM3"/>
    <mergeCell ref="B5:F5"/>
    <mergeCell ref="G5:R5"/>
    <mergeCell ref="T5:Z5"/>
    <mergeCell ref="AA5:AL5"/>
  </mergeCells>
  <phoneticPr fontId="7"/>
  <pageMargins left="0.78740157480314965" right="0.78740157480314965" top="0.59055118110236227" bottom="0.59055118110236227" header="0.51181102362204722" footer="0.51181102362204722"/>
  <pageSetup paperSize="9" scale="8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M58"/>
  <sheetViews>
    <sheetView view="pageBreakPreview" zoomScale="80" zoomScaleNormal="100" zoomScaleSheetLayoutView="80" workbookViewId="0">
      <selection activeCell="K52" sqref="K52"/>
    </sheetView>
  </sheetViews>
  <sheetFormatPr defaultRowHeight="13.5" x14ac:dyDescent="0.15"/>
  <cols>
    <col min="1" max="1" width="5.33203125" style="503" customWidth="1"/>
    <col min="2" max="2" width="9.33203125" style="503" customWidth="1"/>
    <col min="3" max="33" width="3.33203125" style="503" customWidth="1"/>
    <col min="34" max="34" width="4.6640625" style="503" customWidth="1"/>
    <col min="35" max="35" width="4.1640625" style="503" customWidth="1"/>
    <col min="36" max="38" width="3.33203125" style="503" customWidth="1"/>
    <col min="39" max="39" width="14" style="503" customWidth="1"/>
    <col min="40" max="16384" width="9.33203125" style="503"/>
  </cols>
  <sheetData>
    <row r="1" spans="1:39" s="223" customFormat="1" ht="25.5" customHeight="1" x14ac:dyDescent="0.15">
      <c r="B1" s="544" t="s">
        <v>280</v>
      </c>
    </row>
    <row r="2" spans="1:39" ht="10.5" customHeight="1" x14ac:dyDescent="0.15">
      <c r="A2" s="502"/>
      <c r="B2" s="502"/>
      <c r="C2" s="502"/>
      <c r="D2" s="502"/>
      <c r="E2" s="502"/>
      <c r="F2" s="502"/>
      <c r="G2" s="502"/>
      <c r="H2" s="502"/>
      <c r="I2" s="502"/>
      <c r="J2" s="502"/>
      <c r="K2" s="502"/>
      <c r="L2" s="502"/>
      <c r="M2" s="502"/>
      <c r="N2" s="502"/>
      <c r="O2" s="502"/>
      <c r="P2" s="502"/>
      <c r="Q2" s="502"/>
      <c r="R2" s="502"/>
      <c r="S2" s="502"/>
      <c r="T2" s="502"/>
      <c r="U2" s="502"/>
      <c r="V2" s="502"/>
      <c r="W2" s="502"/>
      <c r="X2" s="502"/>
      <c r="Y2" s="502"/>
      <c r="Z2" s="502"/>
      <c r="AA2" s="502"/>
      <c r="AB2" s="502"/>
      <c r="AC2" s="502"/>
      <c r="AD2" s="502"/>
      <c r="AE2" s="502"/>
      <c r="AF2" s="502"/>
      <c r="AG2" s="502"/>
      <c r="AH2" s="502"/>
      <c r="AI2" s="502"/>
      <c r="AJ2" s="502"/>
      <c r="AK2" s="502"/>
      <c r="AL2" s="502"/>
      <c r="AM2" s="502"/>
    </row>
    <row r="3" spans="1:39" s="223" customFormat="1" ht="22.5" customHeight="1" x14ac:dyDescent="0.15">
      <c r="A3" s="1214" t="s">
        <v>667</v>
      </c>
      <c r="B3" s="1214"/>
      <c r="C3" s="1214"/>
      <c r="D3" s="1214"/>
      <c r="E3" s="1214"/>
      <c r="F3" s="1214"/>
      <c r="G3" s="1214"/>
      <c r="H3" s="1214"/>
      <c r="I3" s="1214"/>
      <c r="J3" s="1214"/>
      <c r="K3" s="1214"/>
      <c r="L3" s="1214"/>
      <c r="M3" s="1214"/>
      <c r="N3" s="1214"/>
      <c r="O3" s="1214"/>
      <c r="P3" s="1214"/>
      <c r="Q3" s="1214"/>
      <c r="R3" s="1214"/>
      <c r="S3" s="1214"/>
      <c r="T3" s="1214"/>
      <c r="U3" s="1214"/>
      <c r="V3" s="1214"/>
      <c r="W3" s="1214"/>
      <c r="X3" s="1214"/>
      <c r="Y3" s="1214"/>
      <c r="Z3" s="1214"/>
      <c r="AA3" s="1214"/>
      <c r="AB3" s="1214"/>
      <c r="AC3" s="1214"/>
      <c r="AD3" s="1214"/>
      <c r="AE3" s="1214"/>
      <c r="AF3" s="1214"/>
      <c r="AG3" s="1214"/>
      <c r="AH3" s="1214"/>
      <c r="AI3" s="1214"/>
      <c r="AJ3" s="1214"/>
      <c r="AK3" s="1214"/>
      <c r="AL3" s="1214"/>
      <c r="AM3" s="1214"/>
    </row>
    <row r="4" spans="1:39" ht="14.25" thickBot="1" x14ac:dyDescent="0.2">
      <c r="A4" s="504"/>
      <c r="B4" s="504"/>
      <c r="C4" s="504"/>
      <c r="D4" s="504"/>
      <c r="E4" s="504"/>
      <c r="F4" s="504"/>
      <c r="G4" s="504"/>
      <c r="H4" s="504"/>
      <c r="I4" s="504"/>
      <c r="J4" s="504"/>
      <c r="K4" s="504"/>
      <c r="L4" s="504"/>
      <c r="M4" s="504"/>
      <c r="N4" s="504"/>
      <c r="O4" s="504"/>
      <c r="P4" s="504"/>
      <c r="Q4" s="504"/>
      <c r="R4" s="504"/>
      <c r="S4" s="504"/>
      <c r="T4" s="504"/>
      <c r="U4" s="504"/>
      <c r="V4" s="504"/>
      <c r="W4" s="504"/>
      <c r="X4" s="504"/>
      <c r="Y4" s="504"/>
      <c r="Z4" s="504"/>
      <c r="AA4" s="504"/>
      <c r="AB4" s="504"/>
      <c r="AC4" s="504"/>
      <c r="AD4" s="504"/>
      <c r="AE4" s="504"/>
      <c r="AF4" s="504"/>
      <c r="AG4" s="504"/>
      <c r="AH4" s="504"/>
      <c r="AI4" s="504"/>
      <c r="AJ4" s="504"/>
      <c r="AK4" s="504"/>
      <c r="AL4" s="504"/>
      <c r="AM4" s="504"/>
    </row>
    <row r="5" spans="1:39" ht="18.75" customHeight="1" thickBot="1" x14ac:dyDescent="0.2">
      <c r="A5" s="502"/>
      <c r="B5" s="1232" t="s">
        <v>1</v>
      </c>
      <c r="C5" s="1233"/>
      <c r="D5" s="1233"/>
      <c r="E5" s="505"/>
      <c r="F5" s="506"/>
      <c r="G5" s="506"/>
      <c r="H5" s="506"/>
      <c r="I5" s="506"/>
      <c r="J5" s="506"/>
      <c r="K5" s="506"/>
      <c r="L5" s="506"/>
      <c r="M5" s="506"/>
      <c r="N5" s="507"/>
      <c r="O5" s="508"/>
      <c r="P5" s="508"/>
      <c r="Q5" s="508"/>
      <c r="R5" s="1232" t="s">
        <v>140</v>
      </c>
      <c r="S5" s="1233"/>
      <c r="T5" s="1233"/>
      <c r="U5" s="1233"/>
      <c r="V5" s="1233"/>
      <c r="W5" s="505"/>
      <c r="X5" s="506"/>
      <c r="Y5" s="506"/>
      <c r="Z5" s="506"/>
      <c r="AA5" s="506"/>
      <c r="AB5" s="506"/>
      <c r="AC5" s="506"/>
      <c r="AD5" s="506"/>
      <c r="AE5" s="506"/>
      <c r="AF5" s="506"/>
      <c r="AG5" s="506"/>
      <c r="AH5" s="506"/>
      <c r="AI5" s="506"/>
      <c r="AJ5" s="506"/>
      <c r="AK5" s="506"/>
      <c r="AL5" s="507"/>
      <c r="AM5" s="508"/>
    </row>
    <row r="6" spans="1:39" x14ac:dyDescent="0.15">
      <c r="A6" s="502"/>
      <c r="B6" s="502"/>
      <c r="C6" s="502"/>
      <c r="D6" s="502"/>
      <c r="E6" s="502"/>
      <c r="F6" s="502"/>
      <c r="G6" s="502"/>
      <c r="H6" s="502"/>
      <c r="I6" s="502"/>
      <c r="J6" s="502"/>
      <c r="K6" s="502"/>
      <c r="L6" s="502"/>
      <c r="M6" s="502"/>
      <c r="N6" s="502"/>
      <c r="O6" s="502"/>
      <c r="P6" s="502"/>
      <c r="Q6" s="502"/>
      <c r="R6" s="502"/>
      <c r="S6" s="502"/>
      <c r="T6" s="502"/>
      <c r="U6" s="502"/>
      <c r="V6" s="502"/>
      <c r="W6" s="502"/>
      <c r="X6" s="502"/>
      <c r="Y6" s="502"/>
      <c r="Z6" s="502"/>
      <c r="AA6" s="502"/>
      <c r="AB6" s="502"/>
      <c r="AC6" s="502"/>
      <c r="AD6" s="502"/>
      <c r="AE6" s="502"/>
      <c r="AF6" s="502"/>
      <c r="AG6" s="502"/>
      <c r="AH6" s="502"/>
      <c r="AI6" s="502"/>
      <c r="AJ6" s="502"/>
      <c r="AK6" s="502"/>
      <c r="AL6" s="502"/>
      <c r="AM6" s="502"/>
    </row>
    <row r="7" spans="1:39" s="223" customFormat="1" ht="26.25" customHeight="1" x14ac:dyDescent="0.15">
      <c r="B7" s="1237" t="s">
        <v>663</v>
      </c>
      <c r="C7" s="1238"/>
      <c r="D7" s="1238"/>
      <c r="E7" s="1238"/>
      <c r="F7" s="1238"/>
      <c r="G7" s="1238"/>
      <c r="H7" s="1238"/>
      <c r="I7" s="1238"/>
      <c r="J7" s="1238"/>
      <c r="K7" s="1238"/>
      <c r="L7" s="1238"/>
      <c r="M7" s="1238"/>
      <c r="N7" s="1238"/>
      <c r="O7" s="1238"/>
      <c r="P7" s="1238"/>
      <c r="Q7" s="1238"/>
      <c r="R7" s="1238"/>
      <c r="S7" s="1238"/>
      <c r="T7" s="1238"/>
      <c r="U7" s="1238"/>
      <c r="V7" s="1238"/>
      <c r="W7" s="1238"/>
      <c r="X7" s="1238"/>
      <c r="Y7" s="1238"/>
      <c r="Z7" s="1238"/>
      <c r="AA7" s="1238"/>
      <c r="AB7" s="1238"/>
      <c r="AC7" s="1238"/>
      <c r="AD7" s="1238"/>
      <c r="AE7" s="1238"/>
      <c r="AF7" s="1238"/>
      <c r="AG7" s="1239"/>
      <c r="AH7" s="1239"/>
      <c r="AI7" s="1239"/>
      <c r="AJ7" s="1239"/>
      <c r="AK7" s="1063"/>
      <c r="AL7" s="1063"/>
      <c r="AM7" s="438"/>
    </row>
    <row r="8" spans="1:39" s="417" customFormat="1" ht="42.75" customHeight="1" x14ac:dyDescent="0.15">
      <c r="B8" s="1240" t="s">
        <v>658</v>
      </c>
      <c r="C8" s="1241"/>
      <c r="D8" s="1241"/>
      <c r="E8" s="1241"/>
      <c r="F8" s="1241"/>
      <c r="G8" s="1241"/>
      <c r="H8" s="1241"/>
      <c r="I8" s="1241"/>
      <c r="J8" s="1241"/>
      <c r="K8" s="1241"/>
      <c r="L8" s="1241"/>
      <c r="M8" s="1241"/>
      <c r="N8" s="1241"/>
      <c r="O8" s="1241"/>
      <c r="P8" s="1241"/>
      <c r="Q8" s="1241"/>
      <c r="R8" s="1241"/>
      <c r="S8" s="1241"/>
      <c r="T8" s="1241"/>
      <c r="U8" s="1241"/>
      <c r="V8" s="1241"/>
      <c r="W8" s="1241"/>
      <c r="X8" s="1241"/>
      <c r="Y8" s="1241"/>
      <c r="Z8" s="1241"/>
      <c r="AA8" s="1241"/>
      <c r="AB8" s="1241"/>
      <c r="AC8" s="1241"/>
      <c r="AD8" s="1241"/>
      <c r="AE8" s="1241"/>
      <c r="AF8" s="1241"/>
      <c r="AG8" s="1241"/>
      <c r="AH8" s="1241"/>
      <c r="AI8" s="1241"/>
      <c r="AJ8" s="1241"/>
      <c r="AK8" s="1241"/>
      <c r="AL8" s="1241"/>
      <c r="AM8" s="437"/>
    </row>
    <row r="9" spans="1:39" s="417" customFormat="1" ht="15.75" customHeight="1" x14ac:dyDescent="0.15">
      <c r="B9" s="436"/>
      <c r="C9" s="542"/>
      <c r="D9" s="542"/>
      <c r="E9" s="542"/>
      <c r="F9" s="542"/>
      <c r="G9" s="542"/>
      <c r="H9" s="542"/>
      <c r="I9" s="542"/>
      <c r="J9" s="542"/>
      <c r="K9" s="542"/>
      <c r="L9" s="542"/>
      <c r="M9" s="542"/>
      <c r="N9" s="542"/>
      <c r="O9" s="542"/>
      <c r="P9" s="542"/>
      <c r="Q9" s="542"/>
      <c r="R9" s="542"/>
      <c r="S9" s="542"/>
      <c r="T9" s="542"/>
      <c r="U9" s="542"/>
      <c r="V9" s="542"/>
      <c r="W9" s="542"/>
      <c r="X9" s="542"/>
      <c r="Y9" s="542"/>
      <c r="Z9" s="542"/>
      <c r="AA9" s="542"/>
      <c r="AB9" s="542"/>
      <c r="AC9" s="542"/>
      <c r="AD9" s="542"/>
      <c r="AE9" s="542"/>
      <c r="AF9" s="542"/>
      <c r="AG9" s="542"/>
      <c r="AH9" s="542"/>
      <c r="AI9" s="542"/>
      <c r="AJ9" s="542"/>
      <c r="AK9" s="437"/>
      <c r="AL9" s="437"/>
      <c r="AM9" s="437"/>
    </row>
    <row r="10" spans="1:39" ht="30.75" customHeight="1" x14ac:dyDescent="0.15">
      <c r="A10" s="502"/>
      <c r="B10" s="1236" t="s">
        <v>664</v>
      </c>
      <c r="C10" s="1063"/>
      <c r="D10" s="1063"/>
      <c r="E10" s="1063"/>
      <c r="F10" s="543" t="s">
        <v>668</v>
      </c>
      <c r="G10" s="502"/>
      <c r="H10" s="502"/>
      <c r="I10" s="502"/>
      <c r="J10" s="502"/>
      <c r="K10" s="502"/>
      <c r="L10" s="502"/>
      <c r="M10" s="502"/>
      <c r="N10" s="502"/>
      <c r="O10" s="502"/>
      <c r="P10" s="502"/>
      <c r="Q10" s="502"/>
      <c r="R10" s="502"/>
      <c r="S10" s="502"/>
      <c r="T10" s="502"/>
      <c r="U10" s="502"/>
      <c r="V10" s="502"/>
      <c r="W10" s="502"/>
      <c r="X10" s="502"/>
      <c r="Y10" s="502"/>
      <c r="Z10" s="502"/>
      <c r="AA10" s="502"/>
      <c r="AB10" s="502"/>
      <c r="AC10" s="502"/>
      <c r="AD10" s="502"/>
      <c r="AE10" s="502"/>
      <c r="AF10" s="502"/>
      <c r="AG10" s="502"/>
      <c r="AH10" s="502"/>
      <c r="AI10" s="502"/>
      <c r="AJ10" s="502"/>
      <c r="AK10" s="502"/>
      <c r="AL10" s="502"/>
      <c r="AM10" s="502"/>
    </row>
    <row r="11" spans="1:39" ht="18" customHeight="1" x14ac:dyDescent="0.15">
      <c r="A11" s="502"/>
      <c r="B11" s="509" t="s">
        <v>661</v>
      </c>
      <c r="C11" s="502"/>
      <c r="D11" s="502"/>
      <c r="E11" s="502"/>
      <c r="F11" s="502"/>
      <c r="G11" s="502"/>
      <c r="H11" s="502"/>
      <c r="I11" s="502"/>
      <c r="J11" s="502"/>
      <c r="K11" s="502"/>
      <c r="L11" s="502"/>
      <c r="M11" s="502"/>
      <c r="N11" s="502"/>
      <c r="O11" s="502"/>
      <c r="P11" s="502"/>
      <c r="Q11" s="502"/>
      <c r="R11" s="502"/>
      <c r="S11" s="502"/>
      <c r="T11" s="502"/>
      <c r="U11" s="502"/>
      <c r="V11" s="502"/>
      <c r="W11" s="502"/>
      <c r="X11" s="502"/>
      <c r="Y11" s="502"/>
      <c r="Z11" s="502"/>
      <c r="AA11" s="502"/>
      <c r="AB11" s="502"/>
      <c r="AC11" s="502"/>
      <c r="AD11" s="502"/>
      <c r="AE11" s="502"/>
      <c r="AF11" s="502"/>
      <c r="AG11" s="502"/>
      <c r="AH11" s="502"/>
      <c r="AI11" s="502"/>
      <c r="AJ11" s="502"/>
      <c r="AK11" s="502"/>
      <c r="AL11" s="502"/>
      <c r="AM11" s="502"/>
    </row>
    <row r="12" spans="1:39" ht="25.5" customHeight="1" x14ac:dyDescent="0.15">
      <c r="A12" s="502"/>
      <c r="B12" s="1234"/>
      <c r="C12" s="511" t="s">
        <v>109</v>
      </c>
      <c r="D12" s="1223" t="s">
        <v>631</v>
      </c>
      <c r="E12" s="1223"/>
      <c r="F12" s="1223"/>
      <c r="G12" s="1223"/>
      <c r="H12" s="1223"/>
      <c r="I12" s="1223"/>
      <c r="J12" s="1223"/>
      <c r="K12" s="1223"/>
      <c r="L12" s="1224"/>
      <c r="M12" s="512" t="s">
        <v>111</v>
      </c>
      <c r="N12" s="1225" t="s">
        <v>632</v>
      </c>
      <c r="O12" s="1225"/>
      <c r="P12" s="1225"/>
      <c r="Q12" s="1225"/>
      <c r="R12" s="1225"/>
      <c r="S12" s="1225"/>
      <c r="T12" s="1225"/>
      <c r="U12" s="1225"/>
      <c r="V12" s="1226"/>
      <c r="W12" s="540"/>
      <c r="X12" s="1227"/>
      <c r="Y12" s="1227"/>
      <c r="Z12" s="1227"/>
      <c r="AA12" s="1227"/>
      <c r="AB12" s="1227"/>
      <c r="AC12" s="1227"/>
      <c r="AD12" s="1227"/>
      <c r="AE12" s="1227"/>
      <c r="AF12" s="1227"/>
      <c r="AG12" s="508"/>
      <c r="AH12" s="508"/>
      <c r="AI12" s="508"/>
      <c r="AJ12" s="508"/>
      <c r="AK12" s="508"/>
      <c r="AL12" s="508"/>
      <c r="AM12" s="508"/>
    </row>
    <row r="13" spans="1:39" x14ac:dyDescent="0.15">
      <c r="A13" s="502"/>
      <c r="B13" s="1235"/>
      <c r="C13" s="514"/>
      <c r="D13" s="1228" t="s">
        <v>634</v>
      </c>
      <c r="E13" s="1228"/>
      <c r="F13" s="1228"/>
      <c r="G13" s="1228"/>
      <c r="H13" s="1228"/>
      <c r="I13" s="1228"/>
      <c r="J13" s="1228"/>
      <c r="K13" s="1228"/>
      <c r="L13" s="1229"/>
      <c r="M13" s="515"/>
      <c r="N13" s="1228" t="s">
        <v>634</v>
      </c>
      <c r="O13" s="1228"/>
      <c r="P13" s="1228"/>
      <c r="Q13" s="1228"/>
      <c r="R13" s="1228"/>
      <c r="S13" s="1228"/>
      <c r="T13" s="1228"/>
      <c r="U13" s="1228"/>
      <c r="V13" s="1228"/>
      <c r="W13" s="540"/>
      <c r="X13" s="1230"/>
      <c r="Y13" s="1230"/>
      <c r="Z13" s="1230"/>
      <c r="AA13" s="1230"/>
      <c r="AB13" s="1230"/>
      <c r="AC13" s="1230"/>
      <c r="AD13" s="1230"/>
      <c r="AE13" s="1230"/>
      <c r="AF13" s="1230"/>
      <c r="AG13" s="516"/>
      <c r="AH13" s="516"/>
      <c r="AI13" s="508"/>
      <c r="AJ13" s="508"/>
      <c r="AK13" s="508"/>
      <c r="AL13" s="508"/>
      <c r="AM13" s="508"/>
    </row>
    <row r="14" spans="1:39" ht="17.25" customHeight="1" x14ac:dyDescent="0.15">
      <c r="A14" s="502"/>
      <c r="B14" s="517" t="s">
        <v>145</v>
      </c>
      <c r="C14" s="518"/>
      <c r="D14" s="519"/>
      <c r="E14" s="519"/>
      <c r="F14" s="519"/>
      <c r="G14" s="519"/>
      <c r="H14" s="519"/>
      <c r="I14" s="519"/>
      <c r="J14" s="519"/>
      <c r="K14" s="519"/>
      <c r="L14" s="520"/>
      <c r="M14" s="518"/>
      <c r="N14" s="519"/>
      <c r="O14" s="519"/>
      <c r="P14" s="519"/>
      <c r="Q14" s="519"/>
      <c r="R14" s="519"/>
      <c r="S14" s="519"/>
      <c r="T14" s="519"/>
      <c r="U14" s="519"/>
      <c r="V14" s="519"/>
      <c r="W14" s="541"/>
      <c r="X14" s="508"/>
      <c r="Y14" s="508"/>
      <c r="Z14" s="508"/>
      <c r="AA14" s="508"/>
      <c r="AB14" s="508"/>
      <c r="AC14" s="508"/>
      <c r="AD14" s="508"/>
      <c r="AE14" s="508"/>
      <c r="AF14" s="508"/>
      <c r="AG14" s="508"/>
      <c r="AH14" s="508"/>
      <c r="AI14" s="508"/>
      <c r="AJ14" s="508"/>
      <c r="AK14" s="508"/>
      <c r="AL14" s="508"/>
      <c r="AM14" s="508"/>
    </row>
    <row r="15" spans="1:39" ht="17.25" customHeight="1" x14ac:dyDescent="0.15">
      <c r="A15" s="502"/>
      <c r="B15" s="517" t="s">
        <v>635</v>
      </c>
      <c r="C15" s="518"/>
      <c r="D15" s="519"/>
      <c r="E15" s="519"/>
      <c r="F15" s="519"/>
      <c r="G15" s="519"/>
      <c r="H15" s="519"/>
      <c r="I15" s="519"/>
      <c r="J15" s="519"/>
      <c r="K15" s="519"/>
      <c r="L15" s="520"/>
      <c r="M15" s="511"/>
      <c r="N15" s="521"/>
      <c r="O15" s="521"/>
      <c r="P15" s="521"/>
      <c r="Q15" s="521"/>
      <c r="R15" s="521"/>
      <c r="S15" s="521"/>
      <c r="T15" s="521"/>
      <c r="U15" s="521"/>
      <c r="V15" s="521"/>
      <c r="W15" s="541"/>
      <c r="X15" s="508"/>
      <c r="Y15" s="508"/>
      <c r="Z15" s="508"/>
      <c r="AA15" s="508"/>
      <c r="AB15" s="508"/>
      <c r="AC15" s="508"/>
      <c r="AD15" s="508"/>
      <c r="AE15" s="508"/>
      <c r="AF15" s="508"/>
      <c r="AG15" s="508"/>
      <c r="AH15" s="508"/>
      <c r="AI15" s="508"/>
      <c r="AJ15" s="508"/>
      <c r="AK15" s="508"/>
      <c r="AL15" s="508"/>
      <c r="AM15" s="508"/>
    </row>
    <row r="16" spans="1:39" ht="17.25" customHeight="1" x14ac:dyDescent="0.15">
      <c r="A16" s="502"/>
      <c r="B16" s="517" t="s">
        <v>636</v>
      </c>
      <c r="C16" s="518"/>
      <c r="D16" s="519"/>
      <c r="E16" s="519"/>
      <c r="F16" s="519"/>
      <c r="G16" s="519"/>
      <c r="H16" s="519"/>
      <c r="I16" s="519"/>
      <c r="J16" s="519"/>
      <c r="K16" s="519"/>
      <c r="L16" s="520"/>
      <c r="M16" s="518"/>
      <c r="N16" s="519"/>
      <c r="O16" s="519"/>
      <c r="P16" s="519"/>
      <c r="Q16" s="519"/>
      <c r="R16" s="519"/>
      <c r="S16" s="519"/>
      <c r="T16" s="519"/>
      <c r="U16" s="519"/>
      <c r="V16" s="519"/>
      <c r="W16" s="541"/>
      <c r="X16" s="508"/>
      <c r="Y16" s="508"/>
      <c r="Z16" s="508"/>
      <c r="AA16" s="508"/>
      <c r="AB16" s="508"/>
      <c r="AC16" s="508"/>
      <c r="AD16" s="508"/>
      <c r="AE16" s="508"/>
      <c r="AF16" s="508"/>
      <c r="AG16" s="508"/>
      <c r="AH16" s="508"/>
      <c r="AI16" s="508"/>
      <c r="AJ16" s="508"/>
      <c r="AK16" s="508"/>
      <c r="AL16" s="508"/>
      <c r="AM16" s="508"/>
    </row>
    <row r="17" spans="1:39" ht="17.25" customHeight="1" x14ac:dyDescent="0.15">
      <c r="A17" s="502"/>
      <c r="B17" s="517" t="s">
        <v>101</v>
      </c>
      <c r="C17" s="518"/>
      <c r="D17" s="519"/>
      <c r="E17" s="519"/>
      <c r="F17" s="519"/>
      <c r="G17" s="519"/>
      <c r="H17" s="519"/>
      <c r="I17" s="519"/>
      <c r="J17" s="519"/>
      <c r="K17" s="519"/>
      <c r="L17" s="520"/>
      <c r="M17" s="518"/>
      <c r="N17" s="519"/>
      <c r="O17" s="519"/>
      <c r="P17" s="519"/>
      <c r="Q17" s="519"/>
      <c r="R17" s="519"/>
      <c r="S17" s="519"/>
      <c r="T17" s="519"/>
      <c r="U17" s="519"/>
      <c r="V17" s="519"/>
      <c r="W17" s="541"/>
      <c r="X17" s="508"/>
      <c r="Y17" s="508"/>
      <c r="Z17" s="508"/>
      <c r="AA17" s="508"/>
      <c r="AB17" s="508"/>
      <c r="AC17" s="508"/>
      <c r="AD17" s="508"/>
      <c r="AE17" s="508"/>
      <c r="AF17" s="508"/>
      <c r="AG17" s="508"/>
      <c r="AH17" s="508"/>
      <c r="AI17" s="508"/>
      <c r="AJ17" s="508"/>
      <c r="AK17" s="508"/>
      <c r="AL17" s="508"/>
      <c r="AM17" s="508"/>
    </row>
    <row r="18" spans="1:39" ht="17.25" customHeight="1" x14ac:dyDescent="0.15">
      <c r="A18" s="502"/>
      <c r="B18" s="517" t="s">
        <v>102</v>
      </c>
      <c r="C18" s="518"/>
      <c r="D18" s="519"/>
      <c r="E18" s="519"/>
      <c r="F18" s="519"/>
      <c r="G18" s="519"/>
      <c r="H18" s="519"/>
      <c r="I18" s="519"/>
      <c r="J18" s="519"/>
      <c r="K18" s="519"/>
      <c r="L18" s="520"/>
      <c r="M18" s="518"/>
      <c r="N18" s="519"/>
      <c r="O18" s="519"/>
      <c r="P18" s="519"/>
      <c r="Q18" s="519"/>
      <c r="R18" s="519"/>
      <c r="S18" s="519"/>
      <c r="T18" s="519"/>
      <c r="U18" s="519"/>
      <c r="V18" s="519"/>
      <c r="W18" s="541"/>
      <c r="X18" s="508"/>
      <c r="Y18" s="508"/>
      <c r="Z18" s="508"/>
      <c r="AA18" s="508"/>
      <c r="AB18" s="508"/>
      <c r="AC18" s="508"/>
      <c r="AD18" s="508"/>
      <c r="AE18" s="508"/>
      <c r="AF18" s="508"/>
      <c r="AG18" s="508"/>
      <c r="AH18" s="508"/>
      <c r="AI18" s="508"/>
      <c r="AJ18" s="508"/>
      <c r="AK18" s="508"/>
      <c r="AL18" s="508"/>
      <c r="AM18" s="508"/>
    </row>
    <row r="19" spans="1:39" ht="17.25" customHeight="1" x14ac:dyDescent="0.15">
      <c r="A19" s="502"/>
      <c r="B19" s="517" t="s">
        <v>103</v>
      </c>
      <c r="C19" s="518"/>
      <c r="D19" s="519"/>
      <c r="E19" s="519"/>
      <c r="F19" s="519"/>
      <c r="G19" s="519"/>
      <c r="H19" s="519"/>
      <c r="I19" s="519"/>
      <c r="J19" s="519"/>
      <c r="K19" s="519"/>
      <c r="L19" s="520"/>
      <c r="M19" s="518"/>
      <c r="N19" s="519"/>
      <c r="O19" s="519"/>
      <c r="P19" s="519"/>
      <c r="Q19" s="519"/>
      <c r="R19" s="519"/>
      <c r="S19" s="519"/>
      <c r="T19" s="519"/>
      <c r="U19" s="519"/>
      <c r="V19" s="519"/>
      <c r="W19" s="541"/>
      <c r="X19" s="508"/>
      <c r="Y19" s="508"/>
      <c r="Z19" s="508"/>
      <c r="AA19" s="508"/>
      <c r="AB19" s="508"/>
      <c r="AC19" s="508"/>
      <c r="AD19" s="508"/>
      <c r="AE19" s="508"/>
      <c r="AF19" s="508"/>
      <c r="AG19" s="508"/>
      <c r="AH19" s="508"/>
      <c r="AI19" s="508"/>
      <c r="AJ19" s="508"/>
      <c r="AK19" s="508"/>
      <c r="AL19" s="508"/>
      <c r="AM19" s="508"/>
    </row>
    <row r="20" spans="1:39" ht="17.25" customHeight="1" x14ac:dyDescent="0.15">
      <c r="A20" s="502"/>
      <c r="B20" s="517" t="s">
        <v>104</v>
      </c>
      <c r="C20" s="518"/>
      <c r="D20" s="519"/>
      <c r="E20" s="519"/>
      <c r="F20" s="519"/>
      <c r="G20" s="519"/>
      <c r="H20" s="519"/>
      <c r="I20" s="519"/>
      <c r="J20" s="519"/>
      <c r="K20" s="519"/>
      <c r="L20" s="520"/>
      <c r="M20" s="518"/>
      <c r="N20" s="519"/>
      <c r="O20" s="519"/>
      <c r="P20" s="519"/>
      <c r="Q20" s="519"/>
      <c r="R20" s="519"/>
      <c r="S20" s="519"/>
      <c r="T20" s="519"/>
      <c r="U20" s="519"/>
      <c r="V20" s="519"/>
      <c r="W20" s="541"/>
      <c r="X20" s="508"/>
      <c r="Y20" s="508"/>
      <c r="Z20" s="508"/>
      <c r="AA20" s="508"/>
      <c r="AB20" s="508"/>
      <c r="AC20" s="508"/>
      <c r="AD20" s="508"/>
      <c r="AE20" s="508"/>
      <c r="AF20" s="508"/>
      <c r="AG20" s="508"/>
      <c r="AH20" s="508"/>
      <c r="AI20" s="508"/>
      <c r="AJ20" s="508"/>
      <c r="AK20" s="508"/>
      <c r="AL20" s="508"/>
      <c r="AM20" s="508"/>
    </row>
    <row r="21" spans="1:39" ht="17.25" customHeight="1" x14ac:dyDescent="0.15">
      <c r="A21" s="502"/>
      <c r="B21" s="517" t="s">
        <v>105</v>
      </c>
      <c r="C21" s="518"/>
      <c r="D21" s="519"/>
      <c r="E21" s="519"/>
      <c r="F21" s="519"/>
      <c r="G21" s="519"/>
      <c r="H21" s="519"/>
      <c r="I21" s="519"/>
      <c r="J21" s="519"/>
      <c r="K21" s="519"/>
      <c r="L21" s="520"/>
      <c r="M21" s="518"/>
      <c r="N21" s="519"/>
      <c r="O21" s="519"/>
      <c r="P21" s="519"/>
      <c r="Q21" s="519"/>
      <c r="R21" s="519"/>
      <c r="S21" s="519"/>
      <c r="T21" s="519"/>
      <c r="U21" s="519"/>
      <c r="V21" s="519"/>
      <c r="W21" s="541"/>
      <c r="X21" s="508"/>
      <c r="Y21" s="508"/>
      <c r="Z21" s="508"/>
      <c r="AA21" s="508"/>
      <c r="AB21" s="508"/>
      <c r="AC21" s="508"/>
      <c r="AD21" s="508"/>
      <c r="AE21" s="508"/>
      <c r="AF21" s="508"/>
      <c r="AG21" s="508"/>
      <c r="AH21" s="508"/>
      <c r="AI21" s="508"/>
      <c r="AJ21" s="508"/>
      <c r="AK21" s="508"/>
      <c r="AL21" s="508"/>
      <c r="AM21" s="508"/>
    </row>
    <row r="22" spans="1:39" ht="17.25" customHeight="1" x14ac:dyDescent="0.15">
      <c r="A22" s="502"/>
      <c r="B22" s="517" t="s">
        <v>106</v>
      </c>
      <c r="C22" s="518"/>
      <c r="D22" s="519"/>
      <c r="E22" s="519"/>
      <c r="F22" s="519"/>
      <c r="G22" s="519"/>
      <c r="H22" s="519"/>
      <c r="I22" s="519"/>
      <c r="J22" s="519"/>
      <c r="K22" s="519"/>
      <c r="L22" s="520"/>
      <c r="M22" s="518"/>
      <c r="N22" s="519"/>
      <c r="O22" s="519"/>
      <c r="P22" s="519"/>
      <c r="Q22" s="519"/>
      <c r="R22" s="519"/>
      <c r="S22" s="519"/>
      <c r="T22" s="519"/>
      <c r="U22" s="519"/>
      <c r="V22" s="519"/>
      <c r="W22" s="541"/>
      <c r="X22" s="508"/>
      <c r="Y22" s="508"/>
      <c r="Z22" s="508"/>
      <c r="AA22" s="508"/>
      <c r="AB22" s="508"/>
      <c r="AC22" s="508"/>
      <c r="AD22" s="516"/>
      <c r="AE22" s="516"/>
      <c r="AF22" s="516"/>
      <c r="AG22" s="516"/>
      <c r="AH22" s="516"/>
      <c r="AI22" s="508"/>
      <c r="AJ22" s="508"/>
      <c r="AK22" s="508"/>
      <c r="AL22" s="508"/>
      <c r="AM22" s="508"/>
    </row>
    <row r="23" spans="1:39" ht="17.25" customHeight="1" x14ac:dyDescent="0.15">
      <c r="A23" s="502"/>
      <c r="B23" s="517" t="s">
        <v>529</v>
      </c>
      <c r="C23" s="518"/>
      <c r="D23" s="519"/>
      <c r="E23" s="519"/>
      <c r="F23" s="519"/>
      <c r="G23" s="519"/>
      <c r="H23" s="519"/>
      <c r="I23" s="519"/>
      <c r="J23" s="519"/>
      <c r="K23" s="519"/>
      <c r="L23" s="520"/>
      <c r="M23" s="518"/>
      <c r="N23" s="519"/>
      <c r="O23" s="519"/>
      <c r="P23" s="519"/>
      <c r="Q23" s="519"/>
      <c r="R23" s="519"/>
      <c r="S23" s="519"/>
      <c r="T23" s="519"/>
      <c r="U23" s="519"/>
      <c r="V23" s="519"/>
      <c r="W23" s="541"/>
      <c r="X23" s="508"/>
      <c r="Y23" s="508"/>
      <c r="Z23" s="508"/>
      <c r="AA23" s="508"/>
      <c r="AB23" s="508"/>
      <c r="AC23" s="508"/>
      <c r="AD23" s="508"/>
      <c r="AE23" s="508"/>
      <c r="AF23" s="508"/>
      <c r="AG23" s="508"/>
      <c r="AH23" s="508"/>
      <c r="AI23" s="508"/>
      <c r="AJ23" s="508"/>
      <c r="AK23" s="508"/>
      <c r="AL23" s="508"/>
      <c r="AM23" s="508"/>
    </row>
    <row r="24" spans="1:39" ht="17.25" customHeight="1" x14ac:dyDescent="0.15">
      <c r="A24" s="502"/>
      <c r="B24" s="517" t="s">
        <v>530</v>
      </c>
      <c r="C24" s="518"/>
      <c r="D24" s="519"/>
      <c r="E24" s="519"/>
      <c r="F24" s="519"/>
      <c r="G24" s="519"/>
      <c r="H24" s="519"/>
      <c r="I24" s="519"/>
      <c r="J24" s="519"/>
      <c r="K24" s="519"/>
      <c r="L24" s="520"/>
      <c r="M24" s="525"/>
      <c r="N24" s="525"/>
      <c r="O24" s="525"/>
      <c r="P24" s="525"/>
      <c r="Q24" s="525"/>
      <c r="R24" s="525"/>
      <c r="S24" s="525"/>
      <c r="T24" s="525"/>
      <c r="U24" s="525"/>
      <c r="V24" s="525"/>
      <c r="W24" s="541"/>
      <c r="X24" s="508"/>
      <c r="Y24" s="508"/>
      <c r="Z24" s="508"/>
      <c r="AA24" s="508"/>
      <c r="AB24" s="508"/>
      <c r="AC24" s="508"/>
      <c r="AD24" s="508"/>
      <c r="AE24" s="508"/>
      <c r="AF24" s="508"/>
      <c r="AG24" s="508"/>
      <c r="AH24" s="508"/>
      <c r="AI24" s="508"/>
      <c r="AJ24" s="508"/>
      <c r="AK24" s="508"/>
      <c r="AL24" s="508"/>
      <c r="AM24" s="508"/>
    </row>
    <row r="25" spans="1:39" ht="17.25" customHeight="1" x14ac:dyDescent="0.15">
      <c r="A25" s="502"/>
      <c r="B25" s="517" t="s">
        <v>651</v>
      </c>
      <c r="C25" s="518"/>
      <c r="D25" s="519"/>
      <c r="E25" s="519"/>
      <c r="F25" s="519"/>
      <c r="G25" s="519"/>
      <c r="H25" s="519"/>
      <c r="I25" s="519"/>
      <c r="J25" s="519"/>
      <c r="K25" s="519"/>
      <c r="L25" s="520"/>
      <c r="M25" s="525"/>
      <c r="N25" s="525"/>
      <c r="O25" s="525"/>
      <c r="P25" s="525"/>
      <c r="Q25" s="525"/>
      <c r="R25" s="525"/>
      <c r="S25" s="525"/>
      <c r="T25" s="525"/>
      <c r="U25" s="525"/>
      <c r="V25" s="525"/>
      <c r="W25" s="541"/>
      <c r="X25" s="508"/>
      <c r="Y25" s="508"/>
      <c r="Z25" s="508"/>
      <c r="AA25" s="508"/>
      <c r="AB25" s="508"/>
      <c r="AC25" s="508"/>
      <c r="AD25" s="508"/>
      <c r="AE25" s="508"/>
      <c r="AF25" s="508"/>
      <c r="AG25" s="508"/>
      <c r="AH25" s="508"/>
      <c r="AI25" s="508"/>
      <c r="AJ25" s="508"/>
      <c r="AK25" s="508"/>
      <c r="AL25" s="508"/>
      <c r="AM25" s="508"/>
    </row>
    <row r="26" spans="1:39" ht="17.25" customHeight="1" x14ac:dyDescent="0.15">
      <c r="A26" s="502"/>
      <c r="B26" s="528" t="s">
        <v>318</v>
      </c>
      <c r="C26" s="518"/>
      <c r="D26" s="519"/>
      <c r="E26" s="519"/>
      <c r="F26" s="519"/>
      <c r="G26" s="519"/>
      <c r="H26" s="519"/>
      <c r="I26" s="519"/>
      <c r="J26" s="519"/>
      <c r="K26" s="519"/>
      <c r="L26" s="520"/>
      <c r="M26" s="518"/>
      <c r="N26" s="519"/>
      <c r="O26" s="519"/>
      <c r="P26" s="519"/>
      <c r="Q26" s="519"/>
      <c r="R26" s="519"/>
      <c r="S26" s="519"/>
      <c r="T26" s="519"/>
      <c r="U26" s="519"/>
      <c r="V26" s="519"/>
      <c r="W26" s="541"/>
      <c r="X26" s="508"/>
      <c r="Y26" s="508"/>
      <c r="Z26" s="508"/>
      <c r="AA26" s="508"/>
      <c r="AB26" s="508"/>
      <c r="AC26" s="508"/>
      <c r="AD26" s="508"/>
      <c r="AE26" s="508"/>
      <c r="AF26" s="508"/>
      <c r="AG26" s="508"/>
      <c r="AH26" s="508"/>
      <c r="AI26" s="508"/>
      <c r="AJ26" s="508"/>
      <c r="AK26" s="508"/>
      <c r="AL26" s="508"/>
      <c r="AM26" s="508"/>
    </row>
    <row r="27" spans="1:39" ht="17.25" customHeight="1" x14ac:dyDescent="0.15">
      <c r="A27" s="502"/>
      <c r="B27" s="529" t="s">
        <v>637</v>
      </c>
      <c r="C27" s="518" t="s">
        <v>638</v>
      </c>
      <c r="D27" s="519"/>
      <c r="E27" s="519"/>
      <c r="F27" s="519"/>
      <c r="G27" s="519"/>
      <c r="H27" s="519"/>
      <c r="I27" s="519"/>
      <c r="J27" s="519"/>
      <c r="K27" s="519"/>
      <c r="L27" s="520"/>
      <c r="M27" s="518" t="s">
        <v>639</v>
      </c>
      <c r="N27" s="519"/>
      <c r="O27" s="519"/>
      <c r="P27" s="519"/>
      <c r="Q27" s="519"/>
      <c r="R27" s="519"/>
      <c r="S27" s="519"/>
      <c r="T27" s="519"/>
      <c r="U27" s="519"/>
      <c r="V27" s="519"/>
      <c r="W27" s="541"/>
      <c r="X27" s="508"/>
      <c r="Y27" s="508"/>
      <c r="Z27" s="508"/>
      <c r="AA27" s="508"/>
      <c r="AB27" s="508"/>
      <c r="AC27" s="508"/>
      <c r="AD27" s="508"/>
      <c r="AE27" s="508"/>
      <c r="AF27" s="508"/>
      <c r="AG27" s="508"/>
      <c r="AH27" s="508"/>
      <c r="AI27" s="508"/>
      <c r="AJ27" s="508"/>
      <c r="AK27" s="508"/>
      <c r="AL27" s="508"/>
      <c r="AM27" s="508"/>
    </row>
    <row r="28" spans="1:39" ht="21.75" customHeight="1" x14ac:dyDescent="0.15">
      <c r="A28" s="502"/>
      <c r="B28" s="530" t="s">
        <v>657</v>
      </c>
      <c r="C28" s="508"/>
      <c r="D28" s="508"/>
      <c r="E28" s="508"/>
      <c r="F28" s="508"/>
      <c r="G28" s="508"/>
      <c r="H28" s="508"/>
      <c r="I28" s="508"/>
      <c r="J28" s="508"/>
      <c r="K28" s="508"/>
      <c r="L28" s="508"/>
      <c r="M28" s="508"/>
      <c r="N28" s="508"/>
      <c r="O28" s="508"/>
      <c r="P28" s="508"/>
      <c r="Q28" s="508"/>
      <c r="R28" s="508"/>
      <c r="S28" s="508"/>
      <c r="T28" s="508"/>
      <c r="U28" s="508"/>
      <c r="V28" s="508"/>
      <c r="W28" s="508"/>
      <c r="X28" s="508"/>
      <c r="Y28" s="508"/>
      <c r="Z28" s="508"/>
      <c r="AA28" s="508"/>
      <c r="AB28" s="508"/>
      <c r="AC28" s="508"/>
      <c r="AD28" s="508"/>
      <c r="AE28" s="508"/>
      <c r="AF28" s="508"/>
      <c r="AG28" s="508"/>
      <c r="AH28" s="508"/>
      <c r="AI28" s="508"/>
      <c r="AJ28" s="508"/>
      <c r="AK28" s="508"/>
      <c r="AL28" s="508"/>
      <c r="AM28" s="508"/>
    </row>
    <row r="29" spans="1:39" ht="6.75" customHeight="1" thickBot="1" x14ac:dyDescent="0.2">
      <c r="A29" s="502"/>
      <c r="B29" s="530"/>
      <c r="C29" s="508"/>
      <c r="D29" s="508"/>
      <c r="E29" s="508"/>
      <c r="F29" s="508"/>
      <c r="G29" s="508"/>
      <c r="H29" s="508"/>
      <c r="I29" s="508"/>
      <c r="J29" s="508"/>
      <c r="K29" s="508"/>
      <c r="L29" s="508"/>
      <c r="M29" s="508"/>
      <c r="N29" s="508"/>
      <c r="O29" s="508"/>
      <c r="P29" s="508"/>
      <c r="Q29" s="508"/>
      <c r="R29" s="508"/>
      <c r="S29" s="508"/>
      <c r="T29" s="508"/>
      <c r="U29" s="508"/>
      <c r="V29" s="508"/>
      <c r="W29" s="508"/>
      <c r="X29" s="508"/>
      <c r="Y29" s="508"/>
      <c r="Z29" s="508"/>
      <c r="AA29" s="508"/>
      <c r="AB29" s="508"/>
      <c r="AC29" s="508"/>
      <c r="AD29" s="508"/>
      <c r="AE29" s="508"/>
      <c r="AF29" s="508"/>
      <c r="AG29" s="508"/>
      <c r="AH29" s="508"/>
      <c r="AI29" s="508"/>
      <c r="AJ29" s="508"/>
      <c r="AK29" s="508"/>
      <c r="AL29" s="508"/>
      <c r="AM29" s="508"/>
    </row>
    <row r="30" spans="1:39" ht="18.75" customHeight="1" thickBot="1" x14ac:dyDescent="0.2">
      <c r="A30" s="502"/>
      <c r="B30" s="508"/>
      <c r="C30" s="508" t="s">
        <v>641</v>
      </c>
      <c r="D30" s="508"/>
      <c r="E30" s="508"/>
      <c r="F30" s="508"/>
      <c r="G30" s="508"/>
      <c r="H30" s="508"/>
      <c r="I30" s="508"/>
      <c r="J30" s="508"/>
      <c r="K30" s="508" t="s">
        <v>642</v>
      </c>
      <c r="L30" s="508"/>
      <c r="M30" s="508"/>
      <c r="N30" s="508"/>
      <c r="O30" s="508"/>
      <c r="P30" s="508"/>
      <c r="Q30" s="508"/>
      <c r="R30" s="508"/>
      <c r="S30" s="531"/>
      <c r="T30" s="506"/>
      <c r="U30" s="506"/>
      <c r="V30" s="506"/>
      <c r="W30" s="507"/>
      <c r="X30" s="508" t="s">
        <v>351</v>
      </c>
      <c r="Y30" s="508"/>
      <c r="Z30" s="508" t="s">
        <v>652</v>
      </c>
      <c r="AA30" s="508"/>
      <c r="AB30" s="508"/>
      <c r="AC30" s="508"/>
      <c r="AD30" s="508"/>
      <c r="AE30" s="508"/>
      <c r="AF30" s="508"/>
      <c r="AG30" s="508"/>
      <c r="AH30" s="508"/>
      <c r="AI30" s="508"/>
      <c r="AJ30" s="508"/>
      <c r="AK30" s="508"/>
      <c r="AL30" s="508"/>
      <c r="AM30" s="508"/>
    </row>
    <row r="31" spans="1:39" x14ac:dyDescent="0.15">
      <c r="A31" s="502"/>
      <c r="B31" s="532"/>
      <c r="C31" s="502"/>
      <c r="D31" s="502"/>
      <c r="E31" s="502"/>
      <c r="F31" s="502"/>
      <c r="G31" s="502"/>
      <c r="H31" s="502"/>
      <c r="I31" s="502"/>
      <c r="J31" s="502"/>
      <c r="K31" s="502"/>
      <c r="L31" s="502"/>
      <c r="M31" s="502"/>
      <c r="N31" s="502"/>
      <c r="O31" s="502"/>
      <c r="P31" s="502"/>
      <c r="Q31" s="502"/>
      <c r="R31" s="502"/>
      <c r="S31" s="502"/>
      <c r="T31" s="502"/>
      <c r="U31" s="502"/>
      <c r="V31" s="502"/>
      <c r="W31" s="502"/>
      <c r="X31" s="502"/>
      <c r="Y31" s="502"/>
      <c r="Z31" s="502"/>
      <c r="AA31" s="502"/>
      <c r="AB31" s="502"/>
      <c r="AC31" s="502"/>
      <c r="AD31" s="502"/>
      <c r="AE31" s="502"/>
      <c r="AF31" s="502"/>
      <c r="AG31" s="502"/>
      <c r="AH31" s="502"/>
      <c r="AI31" s="502"/>
      <c r="AJ31" s="502"/>
      <c r="AK31" s="502"/>
      <c r="AL31" s="502"/>
      <c r="AM31" s="502"/>
    </row>
    <row r="32" spans="1:39" ht="18" customHeight="1" x14ac:dyDescent="0.15">
      <c r="A32" s="502"/>
      <c r="B32" s="509" t="s">
        <v>662</v>
      </c>
      <c r="C32" s="502"/>
      <c r="D32" s="502"/>
      <c r="E32" s="502"/>
      <c r="F32" s="502"/>
      <c r="G32" s="502"/>
      <c r="H32" s="502"/>
      <c r="I32" s="502"/>
      <c r="J32" s="502"/>
      <c r="K32" s="502"/>
      <c r="L32" s="502"/>
      <c r="M32" s="502"/>
      <c r="N32" s="502"/>
      <c r="O32" s="502"/>
      <c r="P32" s="502"/>
      <c r="Q32" s="502"/>
      <c r="R32" s="502"/>
      <c r="S32" s="502"/>
      <c r="T32" s="502"/>
      <c r="U32" s="502"/>
      <c r="V32" s="502"/>
      <c r="W32" s="502"/>
      <c r="X32" s="502"/>
      <c r="Y32" s="502"/>
      <c r="Z32" s="502"/>
      <c r="AA32" s="502"/>
      <c r="AB32" s="502"/>
      <c r="AC32" s="502"/>
      <c r="AD32" s="502"/>
      <c r="AE32" s="502"/>
      <c r="AF32" s="502"/>
      <c r="AG32" s="502"/>
      <c r="AH32" s="502"/>
      <c r="AI32" s="502"/>
      <c r="AJ32" s="502"/>
      <c r="AK32" s="502"/>
      <c r="AL32" s="502"/>
      <c r="AM32" s="502"/>
    </row>
    <row r="33" spans="1:39" ht="27.75" customHeight="1" x14ac:dyDescent="0.15">
      <c r="A33" s="502"/>
      <c r="B33" s="510"/>
      <c r="C33" s="511" t="s">
        <v>109</v>
      </c>
      <c r="D33" s="1242" t="s">
        <v>660</v>
      </c>
      <c r="E33" s="1242"/>
      <c r="F33" s="1242"/>
      <c r="G33" s="1242"/>
      <c r="H33" s="1242"/>
      <c r="I33" s="1242"/>
      <c r="J33" s="1242"/>
      <c r="K33" s="1242"/>
      <c r="L33" s="1243"/>
      <c r="M33" s="511" t="s">
        <v>111</v>
      </c>
      <c r="N33" s="1231" t="s">
        <v>659</v>
      </c>
      <c r="O33" s="1225"/>
      <c r="P33" s="1225"/>
      <c r="Q33" s="1225"/>
      <c r="R33" s="1225"/>
      <c r="S33" s="1225"/>
      <c r="T33" s="1225"/>
      <c r="U33" s="1225"/>
      <c r="V33" s="1225"/>
      <c r="W33" s="541"/>
      <c r="X33" s="1227"/>
      <c r="Y33" s="1227"/>
      <c r="Z33" s="1227"/>
      <c r="AA33" s="1227"/>
      <c r="AB33" s="1227"/>
      <c r="AC33" s="1227"/>
      <c r="AD33" s="1227"/>
      <c r="AE33" s="1227"/>
      <c r="AF33" s="1227"/>
      <c r="AG33" s="502"/>
      <c r="AH33" s="502"/>
      <c r="AI33" s="502"/>
      <c r="AJ33" s="502"/>
      <c r="AK33" s="502"/>
      <c r="AL33" s="502"/>
      <c r="AM33" s="502"/>
    </row>
    <row r="34" spans="1:39" x14ac:dyDescent="0.15">
      <c r="A34" s="502"/>
      <c r="B34" s="513"/>
      <c r="C34" s="514"/>
      <c r="D34" s="1228" t="s">
        <v>634</v>
      </c>
      <c r="E34" s="1228"/>
      <c r="F34" s="1228"/>
      <c r="G34" s="1228"/>
      <c r="H34" s="1228"/>
      <c r="I34" s="1228"/>
      <c r="J34" s="1228"/>
      <c r="K34" s="1228"/>
      <c r="L34" s="1229"/>
      <c r="M34" s="526"/>
      <c r="N34" s="1228" t="s">
        <v>634</v>
      </c>
      <c r="O34" s="1228"/>
      <c r="P34" s="1228"/>
      <c r="Q34" s="1228"/>
      <c r="R34" s="1228"/>
      <c r="S34" s="1228"/>
      <c r="T34" s="1228"/>
      <c r="U34" s="1228"/>
      <c r="V34" s="1228"/>
      <c r="W34" s="541"/>
      <c r="X34" s="1230"/>
      <c r="Y34" s="1230"/>
      <c r="Z34" s="1230"/>
      <c r="AA34" s="1230"/>
      <c r="AB34" s="1230"/>
      <c r="AC34" s="1230"/>
      <c r="AD34" s="1230"/>
      <c r="AE34" s="1230"/>
      <c r="AF34" s="1230"/>
      <c r="AG34" s="502"/>
      <c r="AH34" s="502"/>
      <c r="AI34" s="502"/>
      <c r="AJ34" s="502"/>
      <c r="AK34" s="502"/>
      <c r="AL34" s="502"/>
      <c r="AM34" s="502"/>
    </row>
    <row r="35" spans="1:39" ht="17.25" customHeight="1" x14ac:dyDescent="0.15">
      <c r="A35" s="502"/>
      <c r="B35" s="517" t="s">
        <v>145</v>
      </c>
      <c r="C35" s="518"/>
      <c r="D35" s="519"/>
      <c r="E35" s="519"/>
      <c r="F35" s="519"/>
      <c r="G35" s="519"/>
      <c r="H35" s="519"/>
      <c r="I35" s="519"/>
      <c r="J35" s="519"/>
      <c r="K35" s="519"/>
      <c r="L35" s="520"/>
      <c r="M35" s="518"/>
      <c r="N35" s="519"/>
      <c r="O35" s="519"/>
      <c r="P35" s="519"/>
      <c r="Q35" s="519"/>
      <c r="R35" s="519"/>
      <c r="S35" s="519"/>
      <c r="T35" s="519"/>
      <c r="U35" s="519"/>
      <c r="V35" s="519"/>
      <c r="W35" s="541"/>
      <c r="X35" s="508"/>
      <c r="Y35" s="508"/>
      <c r="Z35" s="508"/>
      <c r="AA35" s="508"/>
      <c r="AB35" s="508"/>
      <c r="AC35" s="508"/>
      <c r="AD35" s="508"/>
      <c r="AE35" s="508"/>
      <c r="AF35" s="508"/>
      <c r="AG35" s="502"/>
      <c r="AH35" s="502"/>
      <c r="AI35" s="502"/>
      <c r="AJ35" s="502"/>
      <c r="AK35" s="502"/>
      <c r="AL35" s="502"/>
      <c r="AM35" s="502"/>
    </row>
    <row r="36" spans="1:39" ht="17.25" customHeight="1" x14ac:dyDescent="0.15">
      <c r="A36" s="502"/>
      <c r="B36" s="517" t="s">
        <v>635</v>
      </c>
      <c r="C36" s="518"/>
      <c r="D36" s="519"/>
      <c r="E36" s="519"/>
      <c r="F36" s="519"/>
      <c r="G36" s="519"/>
      <c r="H36" s="519"/>
      <c r="I36" s="519"/>
      <c r="J36" s="519"/>
      <c r="K36" s="519"/>
      <c r="L36" s="520"/>
      <c r="M36" s="511"/>
      <c r="N36" s="521"/>
      <c r="O36" s="521"/>
      <c r="P36" s="521"/>
      <c r="Q36" s="521"/>
      <c r="R36" s="521"/>
      <c r="S36" s="521"/>
      <c r="T36" s="521"/>
      <c r="U36" s="521"/>
      <c r="V36" s="521"/>
      <c r="W36" s="541"/>
      <c r="X36" s="508"/>
      <c r="Y36" s="508"/>
      <c r="Z36" s="508"/>
      <c r="AA36" s="508"/>
      <c r="AB36" s="508"/>
      <c r="AC36" s="508"/>
      <c r="AD36" s="508"/>
      <c r="AE36" s="508"/>
      <c r="AF36" s="508"/>
      <c r="AG36" s="502"/>
      <c r="AH36" s="502"/>
      <c r="AI36" s="502"/>
      <c r="AJ36" s="502"/>
      <c r="AK36" s="502"/>
      <c r="AL36" s="502"/>
      <c r="AM36" s="502"/>
    </row>
    <row r="37" spans="1:39" ht="17.25" customHeight="1" x14ac:dyDescent="0.15">
      <c r="A37" s="502"/>
      <c r="B37" s="517" t="s">
        <v>636</v>
      </c>
      <c r="C37" s="518"/>
      <c r="D37" s="519"/>
      <c r="E37" s="519"/>
      <c r="F37" s="519"/>
      <c r="G37" s="519"/>
      <c r="H37" s="519"/>
      <c r="I37" s="519"/>
      <c r="J37" s="519"/>
      <c r="K37" s="519"/>
      <c r="L37" s="520"/>
      <c r="M37" s="518"/>
      <c r="N37" s="519"/>
      <c r="O37" s="519"/>
      <c r="P37" s="519"/>
      <c r="Q37" s="519"/>
      <c r="R37" s="519"/>
      <c r="S37" s="519"/>
      <c r="T37" s="519"/>
      <c r="U37" s="519"/>
      <c r="V37" s="519"/>
      <c r="W37" s="541"/>
      <c r="X37" s="508"/>
      <c r="Y37" s="508"/>
      <c r="Z37" s="508"/>
      <c r="AA37" s="508"/>
      <c r="AB37" s="508"/>
      <c r="AC37" s="508"/>
      <c r="AD37" s="508"/>
      <c r="AE37" s="508"/>
      <c r="AF37" s="508"/>
      <c r="AG37" s="502"/>
      <c r="AH37" s="502"/>
      <c r="AI37" s="502"/>
      <c r="AJ37" s="502"/>
      <c r="AK37" s="502"/>
      <c r="AL37" s="502"/>
      <c r="AM37" s="502"/>
    </row>
    <row r="38" spans="1:39" ht="17.25" customHeight="1" x14ac:dyDescent="0.15">
      <c r="A38" s="502"/>
      <c r="B38" s="517" t="s">
        <v>101</v>
      </c>
      <c r="C38" s="518"/>
      <c r="D38" s="519"/>
      <c r="E38" s="519"/>
      <c r="F38" s="519"/>
      <c r="G38" s="519"/>
      <c r="H38" s="519"/>
      <c r="I38" s="519"/>
      <c r="J38" s="519"/>
      <c r="K38" s="519"/>
      <c r="L38" s="520"/>
      <c r="M38" s="518"/>
      <c r="N38" s="519"/>
      <c r="O38" s="519"/>
      <c r="P38" s="519"/>
      <c r="Q38" s="519"/>
      <c r="R38" s="519"/>
      <c r="S38" s="519"/>
      <c r="T38" s="519"/>
      <c r="U38" s="519"/>
      <c r="V38" s="519"/>
      <c r="W38" s="541"/>
      <c r="X38" s="508"/>
      <c r="Y38" s="508"/>
      <c r="Z38" s="508"/>
      <c r="AA38" s="508"/>
      <c r="AB38" s="508"/>
      <c r="AC38" s="508"/>
      <c r="AD38" s="508"/>
      <c r="AE38" s="508"/>
      <c r="AF38" s="508"/>
      <c r="AG38" s="502"/>
      <c r="AH38" s="502"/>
      <c r="AI38" s="502"/>
      <c r="AJ38" s="502"/>
      <c r="AK38" s="502"/>
      <c r="AL38" s="502"/>
      <c r="AM38" s="502"/>
    </row>
    <row r="39" spans="1:39" ht="17.25" customHeight="1" x14ac:dyDescent="0.15">
      <c r="A39" s="502"/>
      <c r="B39" s="517" t="s">
        <v>102</v>
      </c>
      <c r="C39" s="518"/>
      <c r="D39" s="519"/>
      <c r="E39" s="519"/>
      <c r="F39" s="519"/>
      <c r="G39" s="519"/>
      <c r="H39" s="519"/>
      <c r="I39" s="519"/>
      <c r="J39" s="519"/>
      <c r="K39" s="519"/>
      <c r="L39" s="520"/>
      <c r="M39" s="518"/>
      <c r="N39" s="519"/>
      <c r="O39" s="519"/>
      <c r="P39" s="519"/>
      <c r="Q39" s="519"/>
      <c r="R39" s="519"/>
      <c r="S39" s="519"/>
      <c r="T39" s="519"/>
      <c r="U39" s="519"/>
      <c r="V39" s="519"/>
      <c r="W39" s="541"/>
      <c r="X39" s="508"/>
      <c r="Y39" s="508"/>
      <c r="Z39" s="508"/>
      <c r="AA39" s="508"/>
      <c r="AB39" s="508"/>
      <c r="AC39" s="508"/>
      <c r="AD39" s="508"/>
      <c r="AE39" s="508"/>
      <c r="AF39" s="508"/>
      <c r="AG39" s="502"/>
      <c r="AH39" s="502"/>
      <c r="AI39" s="502"/>
      <c r="AJ39" s="502"/>
      <c r="AK39" s="502"/>
      <c r="AL39" s="502"/>
      <c r="AM39" s="502"/>
    </row>
    <row r="40" spans="1:39" ht="17.25" customHeight="1" x14ac:dyDescent="0.15">
      <c r="A40" s="502"/>
      <c r="B40" s="517" t="s">
        <v>103</v>
      </c>
      <c r="C40" s="518"/>
      <c r="D40" s="519"/>
      <c r="E40" s="519"/>
      <c r="F40" s="519"/>
      <c r="G40" s="519"/>
      <c r="H40" s="519"/>
      <c r="I40" s="519"/>
      <c r="J40" s="519"/>
      <c r="K40" s="519"/>
      <c r="L40" s="520"/>
      <c r="M40" s="518"/>
      <c r="N40" s="519"/>
      <c r="O40" s="519"/>
      <c r="P40" s="519"/>
      <c r="Q40" s="519"/>
      <c r="R40" s="519"/>
      <c r="S40" s="519"/>
      <c r="T40" s="519"/>
      <c r="U40" s="519"/>
      <c r="V40" s="519"/>
      <c r="W40" s="541"/>
      <c r="X40" s="508"/>
      <c r="Y40" s="508"/>
      <c r="Z40" s="508"/>
      <c r="AA40" s="508"/>
      <c r="AB40" s="508"/>
      <c r="AC40" s="508"/>
      <c r="AD40" s="508"/>
      <c r="AE40" s="508"/>
      <c r="AF40" s="508"/>
      <c r="AG40" s="502"/>
      <c r="AH40" s="502"/>
      <c r="AI40" s="502"/>
      <c r="AJ40" s="502"/>
      <c r="AK40" s="502"/>
      <c r="AL40" s="502"/>
      <c r="AM40" s="502"/>
    </row>
    <row r="41" spans="1:39" ht="17.25" customHeight="1" x14ac:dyDescent="0.15">
      <c r="A41" s="502"/>
      <c r="B41" s="517" t="s">
        <v>104</v>
      </c>
      <c r="C41" s="518"/>
      <c r="D41" s="519"/>
      <c r="E41" s="519"/>
      <c r="F41" s="519"/>
      <c r="G41" s="519"/>
      <c r="H41" s="519"/>
      <c r="I41" s="519"/>
      <c r="J41" s="519"/>
      <c r="K41" s="519"/>
      <c r="L41" s="520"/>
      <c r="M41" s="518"/>
      <c r="N41" s="519"/>
      <c r="O41" s="519"/>
      <c r="P41" s="519"/>
      <c r="Q41" s="519"/>
      <c r="R41" s="519"/>
      <c r="S41" s="519"/>
      <c r="T41" s="519"/>
      <c r="U41" s="519"/>
      <c r="V41" s="519"/>
      <c r="W41" s="541"/>
      <c r="X41" s="508"/>
      <c r="Y41" s="508"/>
      <c r="Z41" s="508"/>
      <c r="AA41" s="508"/>
      <c r="AB41" s="508"/>
      <c r="AC41" s="508"/>
      <c r="AD41" s="508"/>
      <c r="AE41" s="508"/>
      <c r="AF41" s="508"/>
      <c r="AG41" s="502"/>
      <c r="AH41" s="502"/>
      <c r="AI41" s="502"/>
      <c r="AJ41" s="502"/>
      <c r="AK41" s="502"/>
      <c r="AL41" s="502"/>
      <c r="AM41" s="502"/>
    </row>
    <row r="42" spans="1:39" ht="17.25" customHeight="1" x14ac:dyDescent="0.15">
      <c r="A42" s="502"/>
      <c r="B42" s="517" t="s">
        <v>105</v>
      </c>
      <c r="C42" s="518"/>
      <c r="D42" s="519"/>
      <c r="E42" s="519"/>
      <c r="F42" s="519"/>
      <c r="G42" s="519"/>
      <c r="H42" s="519"/>
      <c r="I42" s="519"/>
      <c r="J42" s="519"/>
      <c r="K42" s="519"/>
      <c r="L42" s="520"/>
      <c r="M42" s="518"/>
      <c r="N42" s="519"/>
      <c r="O42" s="519"/>
      <c r="P42" s="519"/>
      <c r="Q42" s="519"/>
      <c r="R42" s="519"/>
      <c r="S42" s="519"/>
      <c r="T42" s="519"/>
      <c r="U42" s="519"/>
      <c r="V42" s="519"/>
      <c r="W42" s="541"/>
      <c r="X42" s="508"/>
      <c r="Y42" s="508"/>
      <c r="Z42" s="508"/>
      <c r="AA42" s="508"/>
      <c r="AB42" s="508"/>
      <c r="AC42" s="508"/>
      <c r="AD42" s="508"/>
      <c r="AE42" s="508"/>
      <c r="AF42" s="508"/>
      <c r="AG42" s="502"/>
      <c r="AH42" s="502"/>
      <c r="AI42" s="502"/>
      <c r="AJ42" s="502"/>
      <c r="AK42" s="502"/>
      <c r="AL42" s="502"/>
      <c r="AM42" s="502"/>
    </row>
    <row r="43" spans="1:39" ht="17.25" customHeight="1" x14ac:dyDescent="0.15">
      <c r="A43" s="502"/>
      <c r="B43" s="517" t="s">
        <v>106</v>
      </c>
      <c r="C43" s="518"/>
      <c r="D43" s="519"/>
      <c r="E43" s="519"/>
      <c r="F43" s="519"/>
      <c r="G43" s="519"/>
      <c r="H43" s="519"/>
      <c r="I43" s="519"/>
      <c r="J43" s="519"/>
      <c r="K43" s="519"/>
      <c r="L43" s="520"/>
      <c r="M43" s="518"/>
      <c r="N43" s="519"/>
      <c r="O43" s="519"/>
      <c r="P43" s="519"/>
      <c r="Q43" s="519"/>
      <c r="R43" s="519"/>
      <c r="S43" s="519"/>
      <c r="T43" s="519"/>
      <c r="U43" s="519"/>
      <c r="V43" s="519"/>
      <c r="W43" s="541"/>
      <c r="X43" s="508"/>
      <c r="Y43" s="508"/>
      <c r="Z43" s="508"/>
      <c r="AA43" s="508"/>
      <c r="AB43" s="508"/>
      <c r="AC43" s="508"/>
      <c r="AD43" s="516"/>
      <c r="AE43" s="516"/>
      <c r="AF43" s="516"/>
      <c r="AG43" s="502"/>
      <c r="AH43" s="502"/>
      <c r="AI43" s="502"/>
      <c r="AJ43" s="502"/>
      <c r="AK43" s="502"/>
      <c r="AL43" s="502"/>
      <c r="AM43" s="502"/>
    </row>
    <row r="44" spans="1:39" ht="17.25" customHeight="1" x14ac:dyDescent="0.15">
      <c r="A44" s="502"/>
      <c r="B44" s="517" t="s">
        <v>529</v>
      </c>
      <c r="C44" s="518"/>
      <c r="D44" s="519"/>
      <c r="E44" s="519"/>
      <c r="F44" s="519"/>
      <c r="G44" s="519"/>
      <c r="H44" s="519"/>
      <c r="I44" s="519"/>
      <c r="J44" s="519"/>
      <c r="K44" s="519"/>
      <c r="L44" s="520"/>
      <c r="M44" s="518"/>
      <c r="N44" s="519"/>
      <c r="O44" s="519"/>
      <c r="P44" s="519"/>
      <c r="Q44" s="519"/>
      <c r="R44" s="519"/>
      <c r="S44" s="519"/>
      <c r="T44" s="519"/>
      <c r="U44" s="519"/>
      <c r="V44" s="519"/>
      <c r="W44" s="541"/>
      <c r="X44" s="508"/>
      <c r="Y44" s="508"/>
      <c r="Z44" s="508"/>
      <c r="AA44" s="508"/>
      <c r="AB44" s="508"/>
      <c r="AC44" s="508"/>
      <c r="AD44" s="508"/>
      <c r="AE44" s="508"/>
      <c r="AF44" s="508"/>
      <c r="AG44" s="502"/>
      <c r="AH44" s="502"/>
      <c r="AI44" s="502"/>
      <c r="AJ44" s="502"/>
      <c r="AK44" s="502"/>
      <c r="AL44" s="502"/>
      <c r="AM44" s="502"/>
    </row>
    <row r="45" spans="1:39" ht="17.25" customHeight="1" x14ac:dyDescent="0.15">
      <c r="A45" s="502"/>
      <c r="B45" s="517" t="s">
        <v>530</v>
      </c>
      <c r="C45" s="518"/>
      <c r="D45" s="519"/>
      <c r="E45" s="519"/>
      <c r="F45" s="519"/>
      <c r="G45" s="519"/>
      <c r="H45" s="519"/>
      <c r="I45" s="519"/>
      <c r="J45" s="519"/>
      <c r="K45" s="519"/>
      <c r="L45" s="520"/>
      <c r="M45" s="525"/>
      <c r="N45" s="525"/>
      <c r="O45" s="525"/>
      <c r="P45" s="525"/>
      <c r="Q45" s="525"/>
      <c r="R45" s="525"/>
      <c r="S45" s="525"/>
      <c r="T45" s="525"/>
      <c r="U45" s="525"/>
      <c r="V45" s="525"/>
      <c r="W45" s="541"/>
      <c r="X45" s="508"/>
      <c r="Y45" s="508"/>
      <c r="Z45" s="508"/>
      <c r="AA45" s="508"/>
      <c r="AB45" s="508"/>
      <c r="AC45" s="508"/>
      <c r="AD45" s="508"/>
      <c r="AE45" s="508"/>
      <c r="AF45" s="508"/>
      <c r="AG45" s="502"/>
      <c r="AH45" s="502"/>
      <c r="AI45" s="502"/>
      <c r="AJ45" s="502"/>
      <c r="AK45" s="502"/>
      <c r="AL45" s="502"/>
      <c r="AM45" s="502"/>
    </row>
    <row r="46" spans="1:39" ht="17.25" customHeight="1" x14ac:dyDescent="0.15">
      <c r="A46" s="502"/>
      <c r="B46" s="517" t="s">
        <v>651</v>
      </c>
      <c r="C46" s="518"/>
      <c r="D46" s="519"/>
      <c r="E46" s="519"/>
      <c r="F46" s="519"/>
      <c r="G46" s="519"/>
      <c r="H46" s="519"/>
      <c r="I46" s="519"/>
      <c r="J46" s="519"/>
      <c r="K46" s="519"/>
      <c r="L46" s="520"/>
      <c r="M46" s="525"/>
      <c r="N46" s="525"/>
      <c r="O46" s="525"/>
      <c r="P46" s="525"/>
      <c r="Q46" s="525"/>
      <c r="R46" s="525"/>
      <c r="S46" s="525"/>
      <c r="T46" s="525"/>
      <c r="U46" s="525"/>
      <c r="V46" s="525"/>
      <c r="W46" s="541"/>
      <c r="X46" s="508"/>
      <c r="Y46" s="508"/>
      <c r="Z46" s="508"/>
      <c r="AA46" s="508"/>
      <c r="AB46" s="508"/>
      <c r="AC46" s="508"/>
      <c r="AD46" s="508"/>
      <c r="AE46" s="508"/>
      <c r="AF46" s="508"/>
      <c r="AG46" s="502"/>
      <c r="AH46" s="502"/>
      <c r="AI46" s="502"/>
      <c r="AJ46" s="502"/>
      <c r="AK46" s="502"/>
      <c r="AL46" s="502"/>
      <c r="AM46" s="502"/>
    </row>
    <row r="47" spans="1:39" ht="17.25" customHeight="1" x14ac:dyDescent="0.15">
      <c r="A47" s="502"/>
      <c r="B47" s="528" t="s">
        <v>318</v>
      </c>
      <c r="C47" s="518"/>
      <c r="D47" s="519"/>
      <c r="E47" s="519"/>
      <c r="F47" s="519"/>
      <c r="G47" s="519"/>
      <c r="H47" s="519"/>
      <c r="I47" s="519"/>
      <c r="J47" s="519"/>
      <c r="K47" s="519"/>
      <c r="L47" s="520"/>
      <c r="M47" s="518"/>
      <c r="N47" s="519"/>
      <c r="O47" s="519"/>
      <c r="P47" s="519"/>
      <c r="Q47" s="519"/>
      <c r="R47" s="519"/>
      <c r="S47" s="519"/>
      <c r="T47" s="519"/>
      <c r="U47" s="519"/>
      <c r="V47" s="519"/>
      <c r="W47" s="541"/>
      <c r="X47" s="508"/>
      <c r="Y47" s="508"/>
      <c r="Z47" s="508"/>
      <c r="AA47" s="508"/>
      <c r="AB47" s="508"/>
      <c r="AC47" s="508"/>
      <c r="AD47" s="508"/>
      <c r="AE47" s="508"/>
      <c r="AF47" s="508"/>
      <c r="AG47" s="502"/>
      <c r="AH47" s="502"/>
      <c r="AI47" s="502"/>
      <c r="AJ47" s="502"/>
      <c r="AK47" s="502"/>
      <c r="AL47" s="502"/>
      <c r="AM47" s="502"/>
    </row>
    <row r="48" spans="1:39" ht="17.25" customHeight="1" x14ac:dyDescent="0.15">
      <c r="A48" s="502"/>
      <c r="B48" s="529" t="s">
        <v>637</v>
      </c>
      <c r="C48" s="518" t="s">
        <v>638</v>
      </c>
      <c r="D48" s="519"/>
      <c r="E48" s="519"/>
      <c r="F48" s="519"/>
      <c r="G48" s="519"/>
      <c r="H48" s="519"/>
      <c r="I48" s="519"/>
      <c r="J48" s="519"/>
      <c r="K48" s="519"/>
      <c r="L48" s="520"/>
      <c r="M48" s="518" t="s">
        <v>639</v>
      </c>
      <c r="N48" s="519"/>
      <c r="O48" s="519"/>
      <c r="P48" s="519"/>
      <c r="Q48" s="519"/>
      <c r="R48" s="519"/>
      <c r="S48" s="519"/>
      <c r="T48" s="519"/>
      <c r="U48" s="519"/>
      <c r="V48" s="519"/>
      <c r="W48" s="541"/>
      <c r="X48" s="508"/>
      <c r="Y48" s="508"/>
      <c r="Z48" s="508"/>
      <c r="AA48" s="508"/>
      <c r="AB48" s="508"/>
      <c r="AC48" s="508"/>
      <c r="AD48" s="508"/>
      <c r="AE48" s="508"/>
      <c r="AF48" s="508"/>
      <c r="AG48" s="502"/>
      <c r="AH48" s="502"/>
      <c r="AI48" s="502"/>
      <c r="AJ48" s="502"/>
      <c r="AK48" s="502"/>
      <c r="AL48" s="502"/>
      <c r="AM48" s="502"/>
    </row>
    <row r="49" spans="1:39" ht="21.75" customHeight="1" x14ac:dyDescent="0.15">
      <c r="A49" s="502"/>
      <c r="B49" s="530" t="s">
        <v>657</v>
      </c>
      <c r="C49" s="508"/>
      <c r="D49" s="508"/>
      <c r="E49" s="508"/>
      <c r="F49" s="508"/>
      <c r="G49" s="508"/>
      <c r="H49" s="508"/>
      <c r="I49" s="508"/>
      <c r="J49" s="508"/>
      <c r="K49" s="508"/>
      <c r="L49" s="508"/>
      <c r="M49" s="508"/>
      <c r="N49" s="508"/>
      <c r="O49" s="508"/>
      <c r="P49" s="508"/>
      <c r="Q49" s="508"/>
      <c r="R49" s="508"/>
      <c r="S49" s="508"/>
      <c r="T49" s="508"/>
      <c r="U49" s="508"/>
      <c r="V49" s="508"/>
      <c r="W49" s="508"/>
      <c r="X49" s="508"/>
      <c r="Y49" s="508"/>
      <c r="Z49" s="508"/>
      <c r="AA49" s="508"/>
      <c r="AB49" s="508"/>
      <c r="AC49" s="508"/>
      <c r="AD49" s="508"/>
      <c r="AE49" s="508"/>
      <c r="AF49" s="508"/>
      <c r="AG49" s="508"/>
      <c r="AH49" s="508"/>
      <c r="AI49" s="508"/>
      <c r="AJ49" s="508"/>
      <c r="AK49" s="508"/>
      <c r="AL49" s="508"/>
      <c r="AM49" s="508"/>
    </row>
    <row r="50" spans="1:39" ht="9" customHeight="1" thickBot="1" x14ac:dyDescent="0.2">
      <c r="A50" s="502"/>
      <c r="B50" s="530"/>
      <c r="C50" s="508"/>
      <c r="D50" s="508"/>
      <c r="E50" s="508"/>
      <c r="F50" s="508"/>
      <c r="G50" s="508"/>
      <c r="H50" s="508"/>
      <c r="I50" s="508"/>
      <c r="J50" s="508"/>
      <c r="K50" s="508"/>
      <c r="L50" s="508"/>
      <c r="M50" s="508"/>
      <c r="N50" s="508"/>
      <c r="O50" s="508"/>
      <c r="P50" s="508"/>
      <c r="Q50" s="508"/>
      <c r="R50" s="508"/>
      <c r="S50" s="508"/>
      <c r="T50" s="508"/>
      <c r="U50" s="508"/>
      <c r="V50" s="508"/>
      <c r="W50" s="508"/>
      <c r="X50" s="508"/>
      <c r="Y50" s="508"/>
      <c r="Z50" s="508"/>
      <c r="AA50" s="508"/>
      <c r="AB50" s="508"/>
      <c r="AC50" s="508"/>
      <c r="AD50" s="508"/>
      <c r="AE50" s="508"/>
      <c r="AF50" s="508"/>
      <c r="AG50" s="502"/>
      <c r="AH50" s="502"/>
      <c r="AI50" s="502"/>
      <c r="AJ50" s="502"/>
      <c r="AK50" s="502"/>
      <c r="AL50" s="502"/>
      <c r="AM50" s="502"/>
    </row>
    <row r="51" spans="1:39" ht="18.75" customHeight="1" thickBot="1" x14ac:dyDescent="0.2">
      <c r="A51" s="502"/>
      <c r="B51" s="532"/>
      <c r="C51" s="502" t="s">
        <v>641</v>
      </c>
      <c r="D51" s="502"/>
      <c r="E51" s="502"/>
      <c r="F51" s="502"/>
      <c r="G51" s="502"/>
      <c r="H51" s="502"/>
      <c r="I51" s="502"/>
      <c r="J51" s="502"/>
      <c r="K51" s="502" t="s">
        <v>642</v>
      </c>
      <c r="L51" s="502"/>
      <c r="M51" s="502"/>
      <c r="N51" s="502"/>
      <c r="O51" s="502"/>
      <c r="P51" s="502"/>
      <c r="Q51" s="502"/>
      <c r="R51" s="502"/>
      <c r="S51" s="533"/>
      <c r="T51" s="534"/>
      <c r="U51" s="534"/>
      <c r="V51" s="534"/>
      <c r="W51" s="535"/>
      <c r="X51" s="502" t="s">
        <v>351</v>
      </c>
      <c r="Y51" s="502"/>
      <c r="Z51" s="502" t="s">
        <v>653</v>
      </c>
      <c r="AA51" s="502"/>
      <c r="AB51" s="502"/>
      <c r="AC51" s="502"/>
      <c r="AD51" s="502"/>
      <c r="AE51" s="502"/>
      <c r="AF51" s="502"/>
      <c r="AG51" s="502"/>
      <c r="AH51" s="502"/>
      <c r="AI51" s="502"/>
      <c r="AJ51" s="502"/>
      <c r="AK51" s="502"/>
      <c r="AL51" s="502"/>
      <c r="AM51" s="502"/>
    </row>
    <row r="52" spans="1:39" x14ac:dyDescent="0.15">
      <c r="A52" s="502"/>
      <c r="B52" s="530"/>
      <c r="C52" s="502"/>
      <c r="D52" s="502"/>
      <c r="E52" s="502"/>
      <c r="F52" s="502"/>
      <c r="G52" s="502"/>
      <c r="H52" s="502"/>
      <c r="I52" s="502"/>
      <c r="J52" s="502"/>
      <c r="K52" s="502"/>
      <c r="L52" s="502"/>
      <c r="M52" s="502"/>
      <c r="N52" s="502"/>
      <c r="O52" s="502"/>
      <c r="P52" s="502"/>
      <c r="Q52" s="502"/>
      <c r="R52" s="502"/>
      <c r="S52" s="502"/>
      <c r="T52" s="502"/>
      <c r="U52" s="502"/>
      <c r="V52" s="502"/>
      <c r="W52" s="502"/>
      <c r="X52" s="502"/>
      <c r="Y52" s="502"/>
      <c r="Z52" s="502"/>
      <c r="AA52" s="502"/>
      <c r="AB52" s="502"/>
      <c r="AC52" s="502"/>
      <c r="AD52" s="502"/>
      <c r="AE52" s="502"/>
      <c r="AF52" s="502"/>
      <c r="AG52" s="502"/>
      <c r="AH52" s="502"/>
      <c r="AI52" s="502"/>
      <c r="AJ52" s="502"/>
      <c r="AK52" s="502"/>
      <c r="AL52" s="502"/>
      <c r="AM52" s="502"/>
    </row>
    <row r="53" spans="1:39" x14ac:dyDescent="0.15">
      <c r="A53" s="502"/>
      <c r="B53" s="538" t="s">
        <v>646</v>
      </c>
      <c r="C53" s="502"/>
      <c r="D53" s="502"/>
      <c r="E53" s="502"/>
      <c r="F53" s="502"/>
      <c r="G53" s="502"/>
      <c r="H53" s="502"/>
      <c r="I53" s="502"/>
      <c r="J53" s="502"/>
      <c r="K53" s="502"/>
      <c r="L53" s="502"/>
      <c r="M53" s="502"/>
      <c r="N53" s="502"/>
      <c r="O53" s="502"/>
      <c r="P53" s="502"/>
      <c r="Q53" s="502"/>
      <c r="R53" s="502"/>
      <c r="S53" s="502"/>
      <c r="T53" s="502"/>
      <c r="U53" s="502"/>
      <c r="V53" s="502"/>
      <c r="W53" s="502"/>
      <c r="X53" s="502"/>
      <c r="Y53" s="502"/>
      <c r="Z53" s="502"/>
      <c r="AA53" s="502"/>
      <c r="AB53" s="502"/>
      <c r="AC53" s="502"/>
      <c r="AD53" s="502"/>
      <c r="AE53" s="502"/>
      <c r="AF53" s="502"/>
      <c r="AG53" s="502"/>
      <c r="AH53" s="502"/>
      <c r="AI53" s="502"/>
      <c r="AJ53" s="502"/>
      <c r="AK53" s="502"/>
      <c r="AL53" s="502"/>
      <c r="AM53" s="502"/>
    </row>
    <row r="54" spans="1:39" x14ac:dyDescent="0.15">
      <c r="A54" s="502"/>
      <c r="B54" s="538" t="s">
        <v>647</v>
      </c>
      <c r="C54" s="502"/>
      <c r="D54" s="502"/>
      <c r="E54" s="502"/>
      <c r="F54" s="502"/>
      <c r="G54" s="502"/>
      <c r="H54" s="502"/>
      <c r="I54" s="502"/>
      <c r="J54" s="502"/>
      <c r="K54" s="502"/>
      <c r="L54" s="502"/>
      <c r="M54" s="502"/>
      <c r="N54" s="502"/>
      <c r="O54" s="502"/>
      <c r="P54" s="502"/>
      <c r="Q54" s="502"/>
      <c r="R54" s="502"/>
      <c r="S54" s="502"/>
      <c r="T54" s="502"/>
      <c r="U54" s="502"/>
      <c r="V54" s="502"/>
      <c r="W54" s="502"/>
      <c r="X54" s="502"/>
      <c r="Y54" s="502"/>
      <c r="Z54" s="502"/>
      <c r="AA54" s="502"/>
      <c r="AB54" s="502"/>
      <c r="AC54" s="502"/>
      <c r="AD54" s="502"/>
      <c r="AE54" s="502"/>
      <c r="AF54" s="502"/>
      <c r="AG54" s="502"/>
      <c r="AH54" s="502"/>
      <c r="AI54" s="502"/>
      <c r="AJ54" s="502"/>
      <c r="AK54" s="502"/>
      <c r="AL54" s="502"/>
      <c r="AM54" s="502"/>
    </row>
    <row r="55" spans="1:39" x14ac:dyDescent="0.15">
      <c r="A55" s="502"/>
      <c r="B55" s="539" t="s">
        <v>648</v>
      </c>
      <c r="C55" s="502"/>
      <c r="D55" s="502"/>
      <c r="E55" s="502"/>
      <c r="F55" s="502"/>
      <c r="G55" s="502"/>
      <c r="H55" s="502"/>
      <c r="I55" s="502"/>
      <c r="J55" s="502"/>
      <c r="K55" s="502"/>
      <c r="L55" s="502"/>
      <c r="M55" s="502"/>
      <c r="N55" s="502"/>
      <c r="O55" s="502"/>
      <c r="P55" s="502"/>
      <c r="Q55" s="502"/>
      <c r="R55" s="502"/>
      <c r="S55" s="502"/>
      <c r="T55" s="502"/>
      <c r="U55" s="502"/>
      <c r="V55" s="502"/>
      <c r="W55" s="502"/>
      <c r="X55" s="502"/>
      <c r="Y55" s="502"/>
      <c r="Z55" s="502"/>
      <c r="AA55" s="502"/>
      <c r="AB55" s="502"/>
      <c r="AC55" s="502"/>
      <c r="AD55" s="502"/>
      <c r="AE55" s="502"/>
      <c r="AF55" s="502"/>
      <c r="AG55" s="502"/>
      <c r="AH55" s="502"/>
      <c r="AI55" s="502"/>
      <c r="AJ55" s="502"/>
      <c r="AK55" s="502"/>
      <c r="AL55" s="502"/>
      <c r="AM55" s="502"/>
    </row>
    <row r="56" spans="1:39" x14ac:dyDescent="0.15">
      <c r="A56" s="502"/>
      <c r="B56" s="539" t="s">
        <v>649</v>
      </c>
      <c r="C56" s="502"/>
      <c r="D56" s="502"/>
      <c r="E56" s="502"/>
      <c r="F56" s="502"/>
      <c r="G56" s="502"/>
      <c r="H56" s="502"/>
      <c r="I56" s="502"/>
      <c r="J56" s="502"/>
      <c r="K56" s="502"/>
      <c r="L56" s="502"/>
      <c r="M56" s="502"/>
      <c r="N56" s="502"/>
      <c r="O56" s="502"/>
      <c r="P56" s="502"/>
      <c r="Q56" s="502"/>
      <c r="R56" s="502"/>
      <c r="S56" s="502"/>
      <c r="T56" s="502"/>
      <c r="U56" s="502"/>
      <c r="V56" s="502"/>
      <c r="W56" s="502"/>
      <c r="X56" s="502"/>
      <c r="Y56" s="502"/>
      <c r="Z56" s="502"/>
      <c r="AA56" s="502"/>
      <c r="AB56" s="502"/>
      <c r="AC56" s="502"/>
      <c r="AD56" s="502"/>
      <c r="AE56" s="502"/>
      <c r="AF56" s="502"/>
      <c r="AG56" s="502"/>
      <c r="AH56" s="502"/>
      <c r="AI56" s="502"/>
      <c r="AJ56" s="502"/>
      <c r="AK56" s="502"/>
      <c r="AL56" s="502"/>
      <c r="AM56" s="502"/>
    </row>
    <row r="57" spans="1:39" x14ac:dyDescent="0.15">
      <c r="A57" s="502"/>
      <c r="B57" s="539" t="s">
        <v>650</v>
      </c>
      <c r="C57" s="502"/>
      <c r="D57" s="502"/>
      <c r="E57" s="502"/>
      <c r="F57" s="502"/>
      <c r="G57" s="502"/>
      <c r="H57" s="502"/>
      <c r="I57" s="502"/>
      <c r="J57" s="502"/>
      <c r="K57" s="502"/>
      <c r="L57" s="502"/>
      <c r="M57" s="502"/>
      <c r="N57" s="502"/>
      <c r="O57" s="502"/>
      <c r="P57" s="502"/>
      <c r="Q57" s="502"/>
      <c r="R57" s="502"/>
      <c r="S57" s="502"/>
      <c r="T57" s="502"/>
      <c r="U57" s="502"/>
      <c r="V57" s="502"/>
      <c r="W57" s="502"/>
      <c r="X57" s="502"/>
      <c r="Y57" s="502"/>
      <c r="Z57" s="502"/>
      <c r="AA57" s="502"/>
      <c r="AB57" s="502"/>
      <c r="AC57" s="502"/>
      <c r="AD57" s="502"/>
      <c r="AE57" s="502"/>
      <c r="AF57" s="502"/>
      <c r="AG57" s="502"/>
      <c r="AH57" s="502"/>
      <c r="AI57" s="502"/>
      <c r="AJ57" s="502"/>
      <c r="AK57" s="502"/>
      <c r="AL57" s="502"/>
      <c r="AM57" s="502"/>
    </row>
    <row r="58" spans="1:39" x14ac:dyDescent="0.15">
      <c r="A58" s="502"/>
      <c r="B58" s="530"/>
      <c r="C58" s="502"/>
      <c r="D58" s="502"/>
      <c r="E58" s="502"/>
      <c r="F58" s="502"/>
      <c r="G58" s="502"/>
      <c r="H58" s="502"/>
      <c r="I58" s="502"/>
      <c r="J58" s="502"/>
      <c r="K58" s="502"/>
      <c r="L58" s="502"/>
      <c r="M58" s="502"/>
      <c r="N58" s="502"/>
      <c r="O58" s="502"/>
      <c r="P58" s="502"/>
      <c r="Q58" s="502"/>
      <c r="R58" s="502"/>
      <c r="S58" s="502"/>
      <c r="T58" s="502"/>
      <c r="U58" s="502"/>
      <c r="V58" s="502"/>
      <c r="W58" s="502"/>
      <c r="X58" s="502"/>
      <c r="Y58" s="502"/>
      <c r="Z58" s="502"/>
      <c r="AA58" s="502"/>
      <c r="AB58" s="502"/>
      <c r="AC58" s="502"/>
      <c r="AD58" s="502"/>
      <c r="AE58" s="502"/>
      <c r="AF58" s="502"/>
      <c r="AG58" s="502"/>
      <c r="AH58" s="502"/>
      <c r="AI58" s="502"/>
      <c r="AJ58" s="502"/>
      <c r="AK58" s="502"/>
      <c r="AL58" s="502"/>
      <c r="AM58" s="502"/>
    </row>
  </sheetData>
  <mergeCells count="19">
    <mergeCell ref="D33:L33"/>
    <mergeCell ref="N33:V33"/>
    <mergeCell ref="X33:AF33"/>
    <mergeCell ref="D34:L34"/>
    <mergeCell ref="N34:V34"/>
    <mergeCell ref="X34:AF34"/>
    <mergeCell ref="A3:AM3"/>
    <mergeCell ref="B5:D5"/>
    <mergeCell ref="R5:V5"/>
    <mergeCell ref="B12:B13"/>
    <mergeCell ref="D12:L12"/>
    <mergeCell ref="N12:V12"/>
    <mergeCell ref="X12:AF12"/>
    <mergeCell ref="D13:L13"/>
    <mergeCell ref="N13:V13"/>
    <mergeCell ref="X13:AF13"/>
    <mergeCell ref="B10:E10"/>
    <mergeCell ref="B7:AL7"/>
    <mergeCell ref="B8:AL8"/>
  </mergeCells>
  <phoneticPr fontId="7"/>
  <pageMargins left="0.43307086614173229" right="0.23622047244094491" top="0.74803149606299213" bottom="0.55118110236220474" header="0.31496062992125984" footer="0.31496062992125984"/>
  <pageSetup paperSize="9" scale="8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AD123"/>
  <sheetViews>
    <sheetView workbookViewId="0">
      <selection activeCell="B3" sqref="B3"/>
    </sheetView>
  </sheetViews>
  <sheetFormatPr defaultColWidth="4.6640625" defaultRowHeight="13.5" x14ac:dyDescent="0.15"/>
  <cols>
    <col min="1" max="1" width="1.6640625" style="704" customWidth="1"/>
    <col min="2" max="2" width="4.5" style="738" customWidth="1"/>
    <col min="3" max="3" width="4.5" style="704" customWidth="1"/>
    <col min="4" max="6" width="4.6640625" style="704"/>
    <col min="7" max="7" width="2" style="704" customWidth="1"/>
    <col min="8" max="24" width="4.6640625" style="704"/>
    <col min="25" max="29" width="5.5" style="704" customWidth="1"/>
    <col min="30" max="30" width="2.83203125" style="704" customWidth="1"/>
    <col min="31" max="31" width="1.6640625" style="704" customWidth="1"/>
    <col min="32" max="16384" width="4.6640625" style="704"/>
  </cols>
  <sheetData>
    <row r="1" spans="2:30" s="697" customFormat="1" x14ac:dyDescent="0.15"/>
    <row r="2" spans="2:30" s="697" customFormat="1" x14ac:dyDescent="0.15">
      <c r="B2" s="697" t="s">
        <v>927</v>
      </c>
    </row>
    <row r="3" spans="2:30" s="697" customFormat="1" x14ac:dyDescent="0.15">
      <c r="X3" s="698" t="s">
        <v>499</v>
      </c>
      <c r="Z3" s="697" t="s">
        <v>500</v>
      </c>
      <c r="AB3" s="697" t="s">
        <v>919</v>
      </c>
      <c r="AD3" s="698" t="s">
        <v>502</v>
      </c>
    </row>
    <row r="4" spans="2:30" s="697" customFormat="1" x14ac:dyDescent="0.15">
      <c r="AD4" s="698"/>
    </row>
    <row r="5" spans="2:30" s="697" customFormat="1" ht="27.75" customHeight="1" x14ac:dyDescent="0.15">
      <c r="B5" s="1180" t="s">
        <v>920</v>
      </c>
      <c r="C5" s="1072"/>
      <c r="D5" s="1072"/>
      <c r="E5" s="1072"/>
      <c r="F5" s="1072"/>
      <c r="G5" s="1072"/>
      <c r="H5" s="1072"/>
      <c r="I5" s="1072"/>
      <c r="J5" s="1072"/>
      <c r="K5" s="1072"/>
      <c r="L5" s="1072"/>
      <c r="M5" s="1072"/>
      <c r="N5" s="1072"/>
      <c r="O5" s="1072"/>
      <c r="P5" s="1072"/>
      <c r="Q5" s="1072"/>
      <c r="R5" s="1072"/>
      <c r="S5" s="1072"/>
      <c r="T5" s="1072"/>
      <c r="U5" s="1072"/>
      <c r="V5" s="1072"/>
      <c r="W5" s="1072"/>
      <c r="X5" s="1072"/>
      <c r="Y5" s="1072"/>
      <c r="Z5" s="1072"/>
      <c r="AA5" s="1072"/>
      <c r="AB5" s="1072"/>
      <c r="AC5" s="1072"/>
      <c r="AD5" s="1072"/>
    </row>
    <row r="6" spans="2:30" s="697" customFormat="1" x14ac:dyDescent="0.15"/>
    <row r="7" spans="2:30" s="697" customFormat="1" ht="39.75" customHeight="1" x14ac:dyDescent="0.15">
      <c r="B7" s="1073" t="s">
        <v>477</v>
      </c>
      <c r="C7" s="1073"/>
      <c r="D7" s="1073"/>
      <c r="E7" s="1073"/>
      <c r="F7" s="1073"/>
      <c r="G7" s="1074"/>
      <c r="H7" s="1075"/>
      <c r="I7" s="1075"/>
      <c r="J7" s="1075"/>
      <c r="K7" s="1075"/>
      <c r="L7" s="1075"/>
      <c r="M7" s="1075"/>
      <c r="N7" s="1075"/>
      <c r="O7" s="1075"/>
      <c r="P7" s="1075"/>
      <c r="Q7" s="1075"/>
      <c r="R7" s="1075"/>
      <c r="S7" s="1075"/>
      <c r="T7" s="1075"/>
      <c r="U7" s="1075"/>
      <c r="V7" s="1075"/>
      <c r="W7" s="1075"/>
      <c r="X7" s="1075"/>
      <c r="Y7" s="1075"/>
      <c r="Z7" s="1075"/>
      <c r="AA7" s="1075"/>
      <c r="AB7" s="1075"/>
      <c r="AC7" s="1075"/>
      <c r="AD7" s="1076"/>
    </row>
    <row r="8" spans="2:30" ht="39.75" customHeight="1" x14ac:dyDescent="0.15">
      <c r="B8" s="1249" t="s">
        <v>478</v>
      </c>
      <c r="C8" s="1250"/>
      <c r="D8" s="1250"/>
      <c r="E8" s="1250"/>
      <c r="F8" s="1251"/>
      <c r="G8" s="757"/>
      <c r="H8" s="758" t="s">
        <v>731</v>
      </c>
      <c r="I8" s="700" t="s">
        <v>796</v>
      </c>
      <c r="J8" s="700"/>
      <c r="K8" s="700"/>
      <c r="L8" s="700"/>
      <c r="M8" s="758" t="s">
        <v>731</v>
      </c>
      <c r="N8" s="700" t="s">
        <v>797</v>
      </c>
      <c r="O8" s="700"/>
      <c r="P8" s="700"/>
      <c r="Q8" s="700"/>
      <c r="R8" s="758" t="s">
        <v>731</v>
      </c>
      <c r="S8" s="700" t="s">
        <v>798</v>
      </c>
      <c r="T8" s="700"/>
      <c r="U8" s="700"/>
      <c r="V8" s="700"/>
      <c r="W8" s="700"/>
      <c r="X8" s="700"/>
      <c r="Y8" s="700"/>
      <c r="Z8" s="700"/>
      <c r="AA8" s="700"/>
      <c r="AB8" s="700"/>
      <c r="AC8" s="700"/>
      <c r="AD8" s="759"/>
    </row>
    <row r="9" spans="2:30" ht="39.75" customHeight="1" x14ac:dyDescent="0.15">
      <c r="B9" s="1249" t="s">
        <v>479</v>
      </c>
      <c r="C9" s="1250"/>
      <c r="D9" s="1250"/>
      <c r="E9" s="1250"/>
      <c r="F9" s="1250"/>
      <c r="G9" s="760"/>
      <c r="H9" s="758" t="s">
        <v>731</v>
      </c>
      <c r="I9" s="700" t="s">
        <v>921</v>
      </c>
      <c r="J9" s="721"/>
      <c r="K9" s="721"/>
      <c r="L9" s="721"/>
      <c r="M9" s="721"/>
      <c r="N9" s="721"/>
      <c r="O9" s="721"/>
      <c r="P9" s="721"/>
      <c r="Q9" s="721"/>
      <c r="R9" s="721"/>
      <c r="S9" s="721"/>
      <c r="T9" s="721"/>
      <c r="U9" s="721"/>
      <c r="V9" s="721"/>
      <c r="W9" s="721"/>
      <c r="X9" s="721"/>
      <c r="Y9" s="721"/>
      <c r="Z9" s="721"/>
      <c r="AA9" s="721"/>
      <c r="AB9" s="721"/>
      <c r="AC9" s="721"/>
      <c r="AD9" s="722"/>
    </row>
    <row r="10" spans="2:30" s="697" customFormat="1" x14ac:dyDescent="0.15"/>
    <row r="11" spans="2:30" s="697" customFormat="1" ht="10.5" customHeight="1" x14ac:dyDescent="0.15">
      <c r="B11" s="715"/>
      <c r="C11" s="705"/>
      <c r="D11" s="705"/>
      <c r="E11" s="705"/>
      <c r="F11" s="705"/>
      <c r="G11" s="705"/>
      <c r="H11" s="705"/>
      <c r="I11" s="705"/>
      <c r="J11" s="705"/>
      <c r="K11" s="705"/>
      <c r="L11" s="705"/>
      <c r="M11" s="705"/>
      <c r="N11" s="705"/>
      <c r="O11" s="705"/>
      <c r="P11" s="705"/>
      <c r="Q11" s="705"/>
      <c r="R11" s="705"/>
      <c r="S11" s="705"/>
      <c r="T11" s="705"/>
      <c r="U11" s="705"/>
      <c r="V11" s="705"/>
      <c r="W11" s="705"/>
      <c r="X11" s="705"/>
      <c r="Y11" s="705"/>
      <c r="Z11" s="705"/>
      <c r="AA11" s="705"/>
      <c r="AB11" s="705"/>
      <c r="AC11" s="705"/>
      <c r="AD11" s="753"/>
    </row>
    <row r="12" spans="2:30" s="697" customFormat="1" ht="10.5" customHeight="1" x14ac:dyDescent="0.15">
      <c r="B12" s="716"/>
      <c r="C12" s="715"/>
      <c r="D12" s="705"/>
      <c r="E12" s="705"/>
      <c r="F12" s="705"/>
      <c r="G12" s="715"/>
      <c r="H12" s="705"/>
      <c r="I12" s="705"/>
      <c r="J12" s="705"/>
      <c r="K12" s="705"/>
      <c r="L12" s="705"/>
      <c r="M12" s="705"/>
      <c r="N12" s="705"/>
      <c r="O12" s="705"/>
      <c r="P12" s="705"/>
      <c r="Q12" s="705"/>
      <c r="R12" s="705"/>
      <c r="S12" s="705"/>
      <c r="T12" s="705"/>
      <c r="U12" s="705"/>
      <c r="V12" s="705"/>
      <c r="W12" s="705"/>
      <c r="X12" s="705"/>
      <c r="Y12" s="705"/>
      <c r="Z12" s="753"/>
      <c r="AA12" s="705"/>
      <c r="AB12" s="705"/>
      <c r="AC12" s="753"/>
      <c r="AD12" s="756"/>
    </row>
    <row r="13" spans="2:30" s="697" customFormat="1" ht="32.25" customHeight="1" x14ac:dyDescent="0.15">
      <c r="B13" s="761"/>
      <c r="C13" s="1244" t="s">
        <v>480</v>
      </c>
      <c r="D13" s="1245"/>
      <c r="E13" s="1245"/>
      <c r="F13" s="1246"/>
      <c r="H13" s="762" t="s">
        <v>109</v>
      </c>
      <c r="I13" s="1247" t="s">
        <v>922</v>
      </c>
      <c r="J13" s="1248"/>
      <c r="K13" s="1248"/>
      <c r="L13" s="1248"/>
      <c r="M13" s="1248"/>
      <c r="N13" s="1248"/>
      <c r="O13" s="1248"/>
      <c r="P13" s="1248"/>
      <c r="Q13" s="1248"/>
      <c r="R13" s="1248"/>
      <c r="S13" s="1249"/>
      <c r="T13" s="1250"/>
      <c r="U13" s="763" t="s">
        <v>110</v>
      </c>
      <c r="V13" s="725"/>
      <c r="W13" s="725"/>
      <c r="X13" s="725"/>
      <c r="Y13" s="725"/>
      <c r="AA13" s="716"/>
      <c r="AC13" s="756"/>
      <c r="AD13" s="756"/>
    </row>
    <row r="14" spans="2:30" s="697" customFormat="1" ht="32.25" customHeight="1" x14ac:dyDescent="0.15">
      <c r="B14" s="761"/>
      <c r="C14" s="761"/>
      <c r="D14" s="764"/>
      <c r="E14" s="764"/>
      <c r="F14" s="765"/>
      <c r="H14" s="762" t="s">
        <v>111</v>
      </c>
      <c r="I14" s="1247" t="s">
        <v>923</v>
      </c>
      <c r="J14" s="1248"/>
      <c r="K14" s="1248"/>
      <c r="L14" s="1248"/>
      <c r="M14" s="1248"/>
      <c r="N14" s="1248"/>
      <c r="O14" s="1248"/>
      <c r="P14" s="1248"/>
      <c r="Q14" s="1248"/>
      <c r="R14" s="1248"/>
      <c r="S14" s="1249"/>
      <c r="T14" s="1250"/>
      <c r="U14" s="763" t="s">
        <v>110</v>
      </c>
      <c r="V14" s="725"/>
      <c r="W14" s="725"/>
      <c r="X14" s="725"/>
      <c r="Y14" s="725"/>
      <c r="AA14" s="766" t="s">
        <v>804</v>
      </c>
      <c r="AB14" s="718" t="s">
        <v>805</v>
      </c>
      <c r="AC14" s="767" t="s">
        <v>806</v>
      </c>
      <c r="AD14" s="756"/>
    </row>
    <row r="15" spans="2:30" s="697" customFormat="1" ht="32.25" customHeight="1" x14ac:dyDescent="0.15">
      <c r="B15" s="716"/>
      <c r="C15" s="716"/>
      <c r="F15" s="756"/>
      <c r="H15" s="762" t="s">
        <v>350</v>
      </c>
      <c r="I15" s="1252" t="s">
        <v>481</v>
      </c>
      <c r="J15" s="1253"/>
      <c r="K15" s="1253"/>
      <c r="L15" s="1253"/>
      <c r="M15" s="1253"/>
      <c r="N15" s="1253"/>
      <c r="O15" s="1253"/>
      <c r="P15" s="1253"/>
      <c r="Q15" s="1253"/>
      <c r="R15" s="1254"/>
      <c r="S15" s="1249"/>
      <c r="T15" s="1250"/>
      <c r="U15" s="763" t="s">
        <v>351</v>
      </c>
      <c r="V15" s="697" t="s">
        <v>352</v>
      </c>
      <c r="W15" s="1255" t="s">
        <v>482</v>
      </c>
      <c r="X15" s="1255"/>
      <c r="Y15" s="1255"/>
      <c r="Z15" s="747"/>
      <c r="AA15" s="768" t="s">
        <v>731</v>
      </c>
      <c r="AB15" s="701" t="s">
        <v>805</v>
      </c>
      <c r="AC15" s="769" t="s">
        <v>731</v>
      </c>
      <c r="AD15" s="770"/>
    </row>
    <row r="16" spans="2:30" s="697" customFormat="1" x14ac:dyDescent="0.15">
      <c r="B16" s="716"/>
      <c r="C16" s="729"/>
      <c r="D16" s="710"/>
      <c r="E16" s="710"/>
      <c r="F16" s="727"/>
      <c r="G16" s="710"/>
      <c r="H16" s="710"/>
      <c r="I16" s="710"/>
      <c r="J16" s="710"/>
      <c r="K16" s="710"/>
      <c r="L16" s="710"/>
      <c r="M16" s="710"/>
      <c r="N16" s="710"/>
      <c r="O16" s="710"/>
      <c r="P16" s="710"/>
      <c r="Q16" s="710"/>
      <c r="R16" s="710"/>
      <c r="S16" s="710"/>
      <c r="T16" s="710"/>
      <c r="U16" s="710"/>
      <c r="V16" s="710"/>
      <c r="W16" s="710"/>
      <c r="X16" s="710"/>
      <c r="Y16" s="710"/>
      <c r="Z16" s="710"/>
      <c r="AA16" s="729"/>
      <c r="AB16" s="710"/>
      <c r="AC16" s="727"/>
      <c r="AD16" s="756"/>
    </row>
    <row r="17" spans="2:30" s="697" customFormat="1" ht="10.5" customHeight="1" x14ac:dyDescent="0.15">
      <c r="B17" s="716"/>
      <c r="C17" s="715"/>
      <c r="D17" s="705"/>
      <c r="E17" s="705"/>
      <c r="F17" s="705"/>
      <c r="G17" s="715"/>
      <c r="H17" s="705"/>
      <c r="I17" s="705"/>
      <c r="J17" s="705"/>
      <c r="K17" s="705"/>
      <c r="L17" s="705"/>
      <c r="M17" s="705"/>
      <c r="N17" s="705"/>
      <c r="O17" s="705"/>
      <c r="P17" s="705"/>
      <c r="Q17" s="705"/>
      <c r="R17" s="705"/>
      <c r="S17" s="705"/>
      <c r="T17" s="705"/>
      <c r="U17" s="705"/>
      <c r="V17" s="705"/>
      <c r="W17" s="705"/>
      <c r="X17" s="705"/>
      <c r="Y17" s="705"/>
      <c r="Z17" s="753"/>
      <c r="AA17" s="705"/>
      <c r="AB17" s="705"/>
      <c r="AC17" s="753"/>
      <c r="AD17" s="756"/>
    </row>
    <row r="18" spans="2:30" s="697" customFormat="1" ht="27" customHeight="1" x14ac:dyDescent="0.15">
      <c r="B18" s="761"/>
      <c r="C18" s="1244" t="s">
        <v>483</v>
      </c>
      <c r="D18" s="1245"/>
      <c r="E18" s="1245"/>
      <c r="F18" s="1246"/>
      <c r="H18" s="762" t="s">
        <v>109</v>
      </c>
      <c r="I18" s="1247" t="s">
        <v>484</v>
      </c>
      <c r="J18" s="1248"/>
      <c r="K18" s="1248"/>
      <c r="L18" s="1248"/>
      <c r="M18" s="1248"/>
      <c r="N18" s="1248"/>
      <c r="O18" s="1248"/>
      <c r="P18" s="1248"/>
      <c r="Q18" s="1248"/>
      <c r="R18" s="1248"/>
      <c r="S18" s="1249"/>
      <c r="T18" s="1250"/>
      <c r="U18" s="763" t="s">
        <v>142</v>
      </c>
      <c r="V18" s="725"/>
      <c r="W18" s="725"/>
      <c r="X18" s="725"/>
      <c r="Y18" s="725"/>
      <c r="AA18" s="716"/>
      <c r="AC18" s="756"/>
      <c r="AD18" s="756"/>
    </row>
    <row r="19" spans="2:30" s="697" customFormat="1" ht="27" customHeight="1" x14ac:dyDescent="0.15">
      <c r="B19" s="761"/>
      <c r="C19" s="1244"/>
      <c r="D19" s="1245"/>
      <c r="E19" s="1245"/>
      <c r="F19" s="1246"/>
      <c r="H19" s="762" t="s">
        <v>111</v>
      </c>
      <c r="I19" s="1247" t="s">
        <v>485</v>
      </c>
      <c r="J19" s="1248"/>
      <c r="K19" s="1248"/>
      <c r="L19" s="1248"/>
      <c r="M19" s="1248"/>
      <c r="N19" s="1248"/>
      <c r="O19" s="1248"/>
      <c r="P19" s="1248"/>
      <c r="Q19" s="1248"/>
      <c r="R19" s="1248"/>
      <c r="S19" s="1249"/>
      <c r="T19" s="1250"/>
      <c r="U19" s="763" t="s">
        <v>110</v>
      </c>
      <c r="V19" s="725"/>
      <c r="W19" s="725"/>
      <c r="X19" s="725"/>
      <c r="Y19" s="725"/>
      <c r="AA19" s="716"/>
      <c r="AC19" s="756"/>
      <c r="AD19" s="756"/>
    </row>
    <row r="20" spans="2:30" s="697" customFormat="1" ht="27" customHeight="1" x14ac:dyDescent="0.15">
      <c r="B20" s="761"/>
      <c r="C20" s="761"/>
      <c r="D20" s="764"/>
      <c r="E20" s="764"/>
      <c r="F20" s="765"/>
      <c r="H20" s="762" t="s">
        <v>350</v>
      </c>
      <c r="I20" s="1247" t="s">
        <v>924</v>
      </c>
      <c r="J20" s="1248"/>
      <c r="K20" s="1248"/>
      <c r="L20" s="1248"/>
      <c r="M20" s="1248"/>
      <c r="N20" s="1248"/>
      <c r="O20" s="1248"/>
      <c r="P20" s="1248"/>
      <c r="Q20" s="1248"/>
      <c r="R20" s="1248"/>
      <c r="S20" s="1249"/>
      <c r="T20" s="1250"/>
      <c r="U20" s="763" t="s">
        <v>110</v>
      </c>
      <c r="V20" s="725"/>
      <c r="W20" s="725"/>
      <c r="X20" s="725"/>
      <c r="Y20" s="725"/>
      <c r="AA20" s="766" t="s">
        <v>804</v>
      </c>
      <c r="AB20" s="718" t="s">
        <v>805</v>
      </c>
      <c r="AC20" s="767" t="s">
        <v>806</v>
      </c>
      <c r="AD20" s="756"/>
    </row>
    <row r="21" spans="2:30" s="697" customFormat="1" ht="27" customHeight="1" x14ac:dyDescent="0.15">
      <c r="B21" s="716"/>
      <c r="C21" s="716"/>
      <c r="F21" s="756"/>
      <c r="H21" s="762" t="s">
        <v>486</v>
      </c>
      <c r="I21" s="1252" t="s">
        <v>353</v>
      </c>
      <c r="J21" s="1253"/>
      <c r="K21" s="1253"/>
      <c r="L21" s="1253"/>
      <c r="M21" s="1253"/>
      <c r="N21" s="1253"/>
      <c r="O21" s="1253"/>
      <c r="P21" s="1253"/>
      <c r="Q21" s="1253"/>
      <c r="R21" s="1254"/>
      <c r="S21" s="1249"/>
      <c r="T21" s="1250"/>
      <c r="U21" s="763" t="s">
        <v>351</v>
      </c>
      <c r="V21" s="697" t="s">
        <v>352</v>
      </c>
      <c r="W21" s="1255" t="s">
        <v>487</v>
      </c>
      <c r="X21" s="1255"/>
      <c r="Y21" s="1255"/>
      <c r="Z21" s="747"/>
      <c r="AA21" s="768" t="s">
        <v>731</v>
      </c>
      <c r="AB21" s="701" t="s">
        <v>805</v>
      </c>
      <c r="AC21" s="769" t="s">
        <v>731</v>
      </c>
      <c r="AD21" s="770"/>
    </row>
    <row r="22" spans="2:30" s="697" customFormat="1" x14ac:dyDescent="0.15">
      <c r="B22" s="716"/>
      <c r="C22" s="729"/>
      <c r="D22" s="710"/>
      <c r="E22" s="710"/>
      <c r="F22" s="727"/>
      <c r="G22" s="710"/>
      <c r="H22" s="710"/>
      <c r="I22" s="710"/>
      <c r="J22" s="710"/>
      <c r="K22" s="710"/>
      <c r="L22" s="710"/>
      <c r="M22" s="710"/>
      <c r="N22" s="710"/>
      <c r="O22" s="710"/>
      <c r="P22" s="710"/>
      <c r="Q22" s="710"/>
      <c r="R22" s="710"/>
      <c r="S22" s="710"/>
      <c r="T22" s="710"/>
      <c r="U22" s="710"/>
      <c r="V22" s="710"/>
      <c r="W22" s="710"/>
      <c r="X22" s="710"/>
      <c r="Y22" s="710"/>
      <c r="Z22" s="710"/>
      <c r="AA22" s="729"/>
      <c r="AB22" s="710"/>
      <c r="AC22" s="727"/>
      <c r="AD22" s="756"/>
    </row>
    <row r="23" spans="2:30" s="697" customFormat="1" x14ac:dyDescent="0.15">
      <c r="B23" s="729"/>
      <c r="C23" s="710"/>
      <c r="D23" s="710"/>
      <c r="E23" s="710"/>
      <c r="F23" s="710"/>
      <c r="G23" s="710"/>
      <c r="H23" s="710"/>
      <c r="I23" s="710"/>
      <c r="J23" s="710"/>
      <c r="K23" s="710"/>
      <c r="L23" s="710"/>
      <c r="M23" s="710"/>
      <c r="N23" s="710"/>
      <c r="O23" s="710"/>
      <c r="P23" s="710"/>
      <c r="Q23" s="710"/>
      <c r="R23" s="710"/>
      <c r="S23" s="710"/>
      <c r="T23" s="710"/>
      <c r="U23" s="710"/>
      <c r="V23" s="710"/>
      <c r="W23" s="710"/>
      <c r="X23" s="710"/>
      <c r="Y23" s="710"/>
      <c r="Z23" s="710"/>
      <c r="AA23" s="710"/>
      <c r="AB23" s="710"/>
      <c r="AC23" s="710"/>
      <c r="AD23" s="727"/>
    </row>
    <row r="24" spans="2:30" s="697" customFormat="1" ht="7.5" customHeight="1" x14ac:dyDescent="0.15">
      <c r="B24" s="1257"/>
      <c r="C24" s="1257"/>
      <c r="D24" s="1257"/>
      <c r="E24" s="1257"/>
      <c r="F24" s="1257"/>
      <c r="G24" s="1257"/>
      <c r="H24" s="1257"/>
      <c r="I24" s="1257"/>
      <c r="J24" s="1257"/>
      <c r="K24" s="1257"/>
      <c r="L24" s="1257"/>
      <c r="M24" s="1257"/>
      <c r="N24" s="1257"/>
      <c r="O24" s="1257"/>
      <c r="P24" s="1257"/>
      <c r="Q24" s="1257"/>
      <c r="R24" s="1257"/>
      <c r="S24" s="1257"/>
      <c r="T24" s="1257"/>
      <c r="U24" s="1257"/>
      <c r="V24" s="1257"/>
      <c r="W24" s="1257"/>
      <c r="X24" s="1257"/>
      <c r="Y24" s="1257"/>
      <c r="Z24" s="1257"/>
      <c r="AA24" s="1257"/>
      <c r="AB24" s="1257"/>
      <c r="AC24" s="1257"/>
      <c r="AD24" s="1257"/>
    </row>
    <row r="25" spans="2:30" s="697" customFormat="1" ht="86.25" customHeight="1" x14ac:dyDescent="0.15">
      <c r="B25" s="1258" t="s">
        <v>488</v>
      </c>
      <c r="C25" s="1258"/>
      <c r="D25" s="1259" t="s">
        <v>925</v>
      </c>
      <c r="E25" s="1259"/>
      <c r="F25" s="1259"/>
      <c r="G25" s="1259"/>
      <c r="H25" s="1259"/>
      <c r="I25" s="1259"/>
      <c r="J25" s="1259"/>
      <c r="K25" s="1259"/>
      <c r="L25" s="1259"/>
      <c r="M25" s="1259"/>
      <c r="N25" s="1259"/>
      <c r="O25" s="1259"/>
      <c r="P25" s="1259"/>
      <c r="Q25" s="1259"/>
      <c r="R25" s="1259"/>
      <c r="S25" s="1259"/>
      <c r="T25" s="1259"/>
      <c r="U25" s="1259"/>
      <c r="V25" s="1259"/>
      <c r="W25" s="1259"/>
      <c r="X25" s="1259"/>
      <c r="Y25" s="1259"/>
      <c r="Z25" s="1259"/>
      <c r="AA25" s="1259"/>
      <c r="AB25" s="1259"/>
      <c r="AC25" s="1259"/>
      <c r="AD25" s="747"/>
    </row>
    <row r="26" spans="2:30" s="697" customFormat="1" ht="31.5" customHeight="1" x14ac:dyDescent="0.15">
      <c r="B26" s="1256" t="s">
        <v>489</v>
      </c>
      <c r="C26" s="1256"/>
      <c r="D26" s="1256" t="s">
        <v>926</v>
      </c>
      <c r="E26" s="1256"/>
      <c r="F26" s="1256"/>
      <c r="G26" s="1256"/>
      <c r="H26" s="1256"/>
      <c r="I26" s="1256"/>
      <c r="J26" s="1256"/>
      <c r="K26" s="1256"/>
      <c r="L26" s="1256"/>
      <c r="M26" s="1256"/>
      <c r="N26" s="1256"/>
      <c r="O26" s="1256"/>
      <c r="P26" s="1256"/>
      <c r="Q26" s="1256"/>
      <c r="R26" s="1256"/>
      <c r="S26" s="1256"/>
      <c r="T26" s="1256"/>
      <c r="U26" s="1256"/>
      <c r="V26" s="1256"/>
      <c r="W26" s="1256"/>
      <c r="X26" s="1256"/>
      <c r="Y26" s="1256"/>
      <c r="Z26" s="1256"/>
      <c r="AA26" s="1256"/>
      <c r="AB26" s="1256"/>
      <c r="AC26" s="1256"/>
      <c r="AD26" s="764"/>
    </row>
    <row r="27" spans="2:30" s="697" customFormat="1" ht="29.25" customHeight="1" x14ac:dyDescent="0.15">
      <c r="B27" s="1256" t="s">
        <v>490</v>
      </c>
      <c r="C27" s="1256"/>
      <c r="D27" s="1256"/>
      <c r="E27" s="1256"/>
      <c r="F27" s="1256"/>
      <c r="G27" s="1256"/>
      <c r="H27" s="1256"/>
      <c r="I27" s="1256"/>
      <c r="J27" s="1256"/>
      <c r="K27" s="1256"/>
      <c r="L27" s="1256"/>
      <c r="M27" s="1256"/>
      <c r="N27" s="1256"/>
      <c r="O27" s="1256"/>
      <c r="P27" s="1256"/>
      <c r="Q27" s="1256"/>
      <c r="R27" s="1256"/>
      <c r="S27" s="1256"/>
      <c r="T27" s="1256"/>
      <c r="U27" s="1256"/>
      <c r="V27" s="1256"/>
      <c r="W27" s="1256"/>
      <c r="X27" s="1256"/>
      <c r="Y27" s="1256"/>
      <c r="Z27" s="1256"/>
      <c r="AA27" s="1256"/>
      <c r="AB27" s="1256"/>
      <c r="AC27" s="1256"/>
      <c r="AD27" s="1256"/>
    </row>
    <row r="28" spans="2:30" s="697" customFormat="1" x14ac:dyDescent="0.15">
      <c r="B28" s="1256"/>
      <c r="C28" s="1256"/>
      <c r="D28" s="1256"/>
      <c r="E28" s="1256"/>
      <c r="F28" s="1256"/>
      <c r="G28" s="1256"/>
      <c r="H28" s="1256"/>
      <c r="I28" s="1256"/>
      <c r="J28" s="1256"/>
      <c r="K28" s="1256"/>
      <c r="L28" s="1256"/>
      <c r="M28" s="1256"/>
      <c r="N28" s="1256"/>
      <c r="O28" s="1256"/>
      <c r="P28" s="1256"/>
      <c r="Q28" s="1256"/>
      <c r="R28" s="1256"/>
      <c r="S28" s="1256"/>
      <c r="T28" s="1256"/>
      <c r="U28" s="1256"/>
      <c r="V28" s="1256"/>
      <c r="W28" s="1256"/>
      <c r="X28" s="1256"/>
      <c r="Y28" s="1256"/>
      <c r="Z28" s="1256"/>
      <c r="AA28" s="1256"/>
      <c r="AB28" s="1256"/>
      <c r="AC28" s="1256"/>
      <c r="AD28" s="1256"/>
    </row>
    <row r="29" spans="2:30" s="771" customFormat="1" x14ac:dyDescent="0.15"/>
    <row r="30" spans="2:30" x14ac:dyDescent="0.15">
      <c r="B30" s="771"/>
      <c r="C30" s="771"/>
      <c r="D30" s="771"/>
      <c r="E30" s="771"/>
      <c r="F30" s="771"/>
      <c r="G30" s="771"/>
      <c r="H30" s="771"/>
      <c r="I30" s="771"/>
      <c r="J30" s="771"/>
      <c r="K30" s="771"/>
      <c r="L30" s="771"/>
      <c r="M30" s="771"/>
      <c r="N30" s="771"/>
      <c r="O30" s="771"/>
      <c r="P30" s="771"/>
      <c r="Q30" s="771"/>
      <c r="R30" s="771"/>
      <c r="S30" s="771"/>
      <c r="T30" s="771"/>
      <c r="U30" s="771"/>
      <c r="V30" s="771"/>
      <c r="W30" s="771"/>
      <c r="X30" s="771"/>
      <c r="Y30" s="771"/>
      <c r="Z30" s="771"/>
      <c r="AA30" s="771"/>
      <c r="AB30" s="771"/>
      <c r="AC30" s="771"/>
      <c r="AD30" s="771"/>
    </row>
    <row r="122" spans="3:7" x14ac:dyDescent="0.15">
      <c r="C122" s="739"/>
      <c r="D122" s="739"/>
      <c r="E122" s="739"/>
      <c r="F122" s="739"/>
      <c r="G122" s="739"/>
    </row>
    <row r="123" spans="3:7" x14ac:dyDescent="0.15">
      <c r="C123" s="740"/>
    </row>
  </sheetData>
  <mergeCells count="30">
    <mergeCell ref="B28:AD28"/>
    <mergeCell ref="I20:R20"/>
    <mergeCell ref="S20:T20"/>
    <mergeCell ref="I21:R21"/>
    <mergeCell ref="S21:T21"/>
    <mergeCell ref="W21:Y21"/>
    <mergeCell ref="B24:AD24"/>
    <mergeCell ref="B25:C25"/>
    <mergeCell ref="D25:AC25"/>
    <mergeCell ref="B26:C26"/>
    <mergeCell ref="D26:AC26"/>
    <mergeCell ref="B27:AD27"/>
    <mergeCell ref="I14:R14"/>
    <mergeCell ref="S14:T14"/>
    <mergeCell ref="I15:R15"/>
    <mergeCell ref="S15:T15"/>
    <mergeCell ref="W15:Y15"/>
    <mergeCell ref="C18:F19"/>
    <mergeCell ref="I18:R18"/>
    <mergeCell ref="S18:T18"/>
    <mergeCell ref="I19:R19"/>
    <mergeCell ref="S19:T19"/>
    <mergeCell ref="C13:F13"/>
    <mergeCell ref="I13:R13"/>
    <mergeCell ref="S13:T13"/>
    <mergeCell ref="B5:AD5"/>
    <mergeCell ref="B7:F7"/>
    <mergeCell ref="G7:AD7"/>
    <mergeCell ref="B8:F8"/>
    <mergeCell ref="B9:F9"/>
  </mergeCells>
  <phoneticPr fontId="7"/>
  <dataValidations count="1">
    <dataValidation type="list" allowBlank="1" showInputMessage="1" showErrorMessage="1" sqref="AA15 AC15 AA21 AC21 H8:H9 M8 R8" xr:uid="{00000000-0002-0000-0F00-000000000000}">
      <formula1>"□,■"</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D39"/>
  <sheetViews>
    <sheetView workbookViewId="0"/>
  </sheetViews>
  <sheetFormatPr defaultColWidth="3.83203125" defaultRowHeight="13.5" x14ac:dyDescent="0.15"/>
  <cols>
    <col min="1" max="7" width="3.83203125" style="329"/>
    <col min="8" max="8" width="4.33203125" style="329" bestFit="1" customWidth="1"/>
    <col min="9" max="12" width="3.83203125" style="329"/>
    <col min="13" max="13" width="4.6640625" style="329" bestFit="1" customWidth="1"/>
    <col min="14" max="14" width="4.33203125" style="329" bestFit="1" customWidth="1"/>
    <col min="15" max="23" width="3.83203125" style="329"/>
    <col min="24" max="24" width="3.1640625" style="329" customWidth="1"/>
    <col min="25" max="29" width="3.83203125" style="329"/>
    <col min="30" max="30" width="10.83203125" style="329" customWidth="1"/>
    <col min="31" max="16384" width="3.83203125" style="329"/>
  </cols>
  <sheetData>
    <row r="1" spans="1:30" ht="15" customHeight="1" x14ac:dyDescent="0.15">
      <c r="A1" s="223" t="s">
        <v>871</v>
      </c>
      <c r="B1" s="369"/>
      <c r="C1" s="369"/>
      <c r="D1" s="369"/>
      <c r="E1" s="369"/>
      <c r="F1" s="369"/>
      <c r="S1" s="330"/>
      <c r="T1" s="330"/>
      <c r="U1" s="330"/>
      <c r="V1" s="330"/>
      <c r="W1" s="330"/>
      <c r="X1" s="330"/>
      <c r="Y1" s="330"/>
      <c r="Z1" s="330"/>
      <c r="AA1" s="330"/>
      <c r="AB1" s="330"/>
      <c r="AC1" s="330"/>
      <c r="AD1" s="330"/>
    </row>
    <row r="2" spans="1:30" ht="19.5" customHeight="1" x14ac:dyDescent="0.15">
      <c r="A2" s="1260" t="s">
        <v>491</v>
      </c>
      <c r="B2" s="1260"/>
      <c r="C2" s="1260"/>
      <c r="D2" s="1260"/>
      <c r="E2" s="1260"/>
      <c r="F2" s="1260"/>
      <c r="G2" s="1260"/>
      <c r="H2" s="1260"/>
      <c r="I2" s="1260"/>
      <c r="J2" s="1260"/>
      <c r="K2" s="1260"/>
      <c r="L2" s="1260"/>
      <c r="M2" s="1260"/>
      <c r="N2" s="1260"/>
      <c r="O2" s="1260"/>
      <c r="P2" s="1260"/>
      <c r="Q2" s="1260"/>
      <c r="R2" s="1260"/>
      <c r="S2" s="1260"/>
      <c r="T2" s="1260"/>
      <c r="U2" s="1260"/>
      <c r="V2" s="1260"/>
      <c r="W2" s="1260"/>
      <c r="X2" s="1260"/>
      <c r="Y2" s="1260"/>
      <c r="Z2" s="1260"/>
      <c r="AA2" s="1260"/>
      <c r="AB2" s="1260"/>
      <c r="AC2" s="1260"/>
      <c r="AD2" s="1260"/>
    </row>
    <row r="3" spans="1:30" ht="15" customHeight="1" x14ac:dyDescent="0.15"/>
    <row r="4" spans="1:30" ht="22.5" customHeight="1" x14ac:dyDescent="0.15">
      <c r="A4" s="1261" t="s">
        <v>1</v>
      </c>
      <c r="B4" s="1262"/>
      <c r="C4" s="1263"/>
      <c r="D4" s="1264"/>
      <c r="E4" s="1265"/>
      <c r="F4" s="1265"/>
      <c r="G4" s="1265"/>
      <c r="H4" s="1265"/>
      <c r="I4" s="1266"/>
      <c r="L4" s="1267" t="s">
        <v>354</v>
      </c>
      <c r="M4" s="1268"/>
      <c r="N4" s="1268"/>
      <c r="O4" s="1268"/>
      <c r="P4" s="1268"/>
      <c r="Q4" s="1269"/>
      <c r="R4" s="1270"/>
      <c r="S4" s="1270"/>
      <c r="T4" s="1270"/>
      <c r="U4" s="1270"/>
      <c r="V4" s="1270"/>
      <c r="W4" s="1270"/>
      <c r="X4" s="1270"/>
      <c r="Y4" s="1270"/>
      <c r="Z4" s="1270"/>
      <c r="AA4" s="1270"/>
      <c r="AB4" s="1270"/>
      <c r="AC4" s="1270"/>
      <c r="AD4" s="1270"/>
    </row>
    <row r="5" spans="1:30" ht="15" customHeight="1" x14ac:dyDescent="0.15"/>
    <row r="6" spans="1:30" ht="15" customHeight="1" x14ac:dyDescent="0.15">
      <c r="A6" s="1271" t="s">
        <v>531</v>
      </c>
      <c r="B6" s="1271"/>
      <c r="C6" s="1271"/>
      <c r="D6" s="1271"/>
      <c r="E6" s="1271"/>
      <c r="F6" s="1271"/>
      <c r="G6" s="1271"/>
      <c r="H6" s="1271"/>
      <c r="I6" s="1271"/>
      <c r="J6" s="1271"/>
      <c r="K6" s="1271"/>
      <c r="L6" s="1271"/>
      <c r="M6" s="1271"/>
      <c r="N6" s="1271"/>
      <c r="O6" s="1271"/>
      <c r="P6" s="1271"/>
      <c r="Q6" s="1271"/>
      <c r="R6" s="1271"/>
    </row>
    <row r="7" spans="1:30" ht="27" customHeight="1" x14ac:dyDescent="0.15">
      <c r="A7" s="1272" t="s">
        <v>423</v>
      </c>
      <c r="B7" s="1273"/>
      <c r="C7" s="1273"/>
      <c r="D7" s="1276" t="s">
        <v>355</v>
      </c>
      <c r="E7" s="1277"/>
      <c r="F7" s="1277"/>
      <c r="G7" s="1282" t="s">
        <v>424</v>
      </c>
      <c r="H7" s="1283"/>
      <c r="I7" s="1283"/>
      <c r="J7" s="1283"/>
      <c r="K7" s="1283"/>
      <c r="L7" s="1284"/>
      <c r="M7" s="1288" t="s">
        <v>425</v>
      </c>
      <c r="N7" s="1289"/>
      <c r="O7" s="1289"/>
      <c r="P7" s="1289"/>
      <c r="Q7" s="1289"/>
      <c r="R7" s="1290"/>
      <c r="S7" s="1282" t="s">
        <v>492</v>
      </c>
      <c r="T7" s="1294"/>
      <c r="U7" s="1294"/>
      <c r="V7" s="1294"/>
      <c r="W7" s="1294"/>
      <c r="X7" s="1295"/>
      <c r="Y7" s="1302" t="s">
        <v>493</v>
      </c>
      <c r="Z7" s="1303"/>
      <c r="AA7" s="1303"/>
      <c r="AB7" s="1303"/>
      <c r="AC7" s="1303"/>
      <c r="AD7" s="1304"/>
    </row>
    <row r="8" spans="1:30" ht="27" customHeight="1" x14ac:dyDescent="0.15">
      <c r="A8" s="1274"/>
      <c r="B8" s="1274"/>
      <c r="C8" s="1274"/>
      <c r="D8" s="1278"/>
      <c r="E8" s="1279"/>
      <c r="F8" s="1279"/>
      <c r="G8" s="1285"/>
      <c r="H8" s="1286"/>
      <c r="I8" s="1286"/>
      <c r="J8" s="1286"/>
      <c r="K8" s="1286"/>
      <c r="L8" s="1287"/>
      <c r="M8" s="1291"/>
      <c r="N8" s="1292"/>
      <c r="O8" s="1292"/>
      <c r="P8" s="1292"/>
      <c r="Q8" s="1292"/>
      <c r="R8" s="1293"/>
      <c r="S8" s="1296"/>
      <c r="T8" s="1297"/>
      <c r="U8" s="1297"/>
      <c r="V8" s="1297"/>
      <c r="W8" s="1297"/>
      <c r="X8" s="1298"/>
      <c r="Y8" s="1305"/>
      <c r="Z8" s="1306"/>
      <c r="AA8" s="1306"/>
      <c r="AB8" s="1306"/>
      <c r="AC8" s="1307"/>
      <c r="AD8" s="1308"/>
    </row>
    <row r="9" spans="1:30" ht="29.25" customHeight="1" thickBot="1" x14ac:dyDescent="0.2">
      <c r="A9" s="1275"/>
      <c r="B9" s="1275"/>
      <c r="C9" s="1275"/>
      <c r="D9" s="1280"/>
      <c r="E9" s="1281"/>
      <c r="F9" s="1281"/>
      <c r="G9" s="332"/>
      <c r="H9" s="333" t="s">
        <v>284</v>
      </c>
      <c r="I9" s="333"/>
      <c r="J9" s="333" t="s">
        <v>356</v>
      </c>
      <c r="K9" s="333"/>
      <c r="L9" s="334" t="s">
        <v>18</v>
      </c>
      <c r="M9" s="332"/>
      <c r="N9" s="333" t="s">
        <v>284</v>
      </c>
      <c r="O9" s="333"/>
      <c r="P9" s="333" t="s">
        <v>356</v>
      </c>
      <c r="Q9" s="333"/>
      <c r="R9" s="334" t="s">
        <v>18</v>
      </c>
      <c r="S9" s="1299"/>
      <c r="T9" s="1300"/>
      <c r="U9" s="1300"/>
      <c r="V9" s="1300"/>
      <c r="W9" s="1300"/>
      <c r="X9" s="1301"/>
      <c r="Y9" s="1309"/>
      <c r="Z9" s="1310"/>
      <c r="AA9" s="1310"/>
      <c r="AB9" s="1310"/>
      <c r="AC9" s="1310"/>
      <c r="AD9" s="1311"/>
    </row>
    <row r="10" spans="1:30" ht="27" customHeight="1" thickTop="1" x14ac:dyDescent="0.15">
      <c r="A10" s="1312" t="s">
        <v>410</v>
      </c>
      <c r="B10" s="1312"/>
      <c r="C10" s="1312"/>
      <c r="D10" s="1313"/>
      <c r="E10" s="1313"/>
      <c r="F10" s="1313"/>
      <c r="G10" s="1314"/>
      <c r="H10" s="1315"/>
      <c r="I10" s="1315"/>
      <c r="J10" s="1315"/>
      <c r="K10" s="1315"/>
      <c r="L10" s="1316"/>
      <c r="M10" s="1314"/>
      <c r="N10" s="1315"/>
      <c r="O10" s="1315"/>
      <c r="P10" s="1315"/>
      <c r="Q10" s="1315"/>
      <c r="R10" s="1316"/>
      <c r="S10" s="1317"/>
      <c r="T10" s="1318"/>
      <c r="U10" s="1318"/>
      <c r="V10" s="1318"/>
      <c r="W10" s="1318"/>
      <c r="X10" s="1319"/>
      <c r="Y10" s="1317"/>
      <c r="Z10" s="1318"/>
      <c r="AA10" s="1318"/>
      <c r="AB10" s="1318"/>
      <c r="AC10" s="1318"/>
      <c r="AD10" s="1319"/>
    </row>
    <row r="11" spans="1:30" ht="27" customHeight="1" x14ac:dyDescent="0.15">
      <c r="A11" s="1312" t="s">
        <v>411</v>
      </c>
      <c r="B11" s="1312"/>
      <c r="C11" s="1312"/>
      <c r="D11" s="1270"/>
      <c r="E11" s="1270"/>
      <c r="F11" s="1270"/>
      <c r="G11" s="1267"/>
      <c r="H11" s="1268"/>
      <c r="I11" s="1268"/>
      <c r="J11" s="1268"/>
      <c r="K11" s="1268"/>
      <c r="L11" s="1320"/>
      <c r="M11" s="1267"/>
      <c r="N11" s="1268"/>
      <c r="O11" s="1268"/>
      <c r="P11" s="1268"/>
      <c r="Q11" s="1268"/>
      <c r="R11" s="1320"/>
      <c r="S11" s="1267"/>
      <c r="T11" s="1321"/>
      <c r="U11" s="1321"/>
      <c r="V11" s="1321"/>
      <c r="W11" s="1321"/>
      <c r="X11" s="1269"/>
      <c r="Y11" s="1267"/>
      <c r="Z11" s="1321"/>
      <c r="AA11" s="1321"/>
      <c r="AB11" s="1321"/>
      <c r="AC11" s="1321"/>
      <c r="AD11" s="1269"/>
    </row>
    <row r="12" spans="1:30" ht="27" customHeight="1" x14ac:dyDescent="0.15">
      <c r="A12" s="1312" t="s">
        <v>412</v>
      </c>
      <c r="B12" s="1312"/>
      <c r="C12" s="1312"/>
      <c r="D12" s="1270"/>
      <c r="E12" s="1270"/>
      <c r="F12" s="1270"/>
      <c r="G12" s="1267"/>
      <c r="H12" s="1268"/>
      <c r="I12" s="1268"/>
      <c r="J12" s="1268"/>
      <c r="K12" s="1268"/>
      <c r="L12" s="1320"/>
      <c r="M12" s="1267"/>
      <c r="N12" s="1268"/>
      <c r="O12" s="1268"/>
      <c r="P12" s="1268"/>
      <c r="Q12" s="1268"/>
      <c r="R12" s="1320"/>
      <c r="S12" s="1267"/>
      <c r="T12" s="1321"/>
      <c r="U12" s="1321"/>
      <c r="V12" s="1321"/>
      <c r="W12" s="1321"/>
      <c r="X12" s="1269"/>
      <c r="Y12" s="1267"/>
      <c r="Z12" s="1321"/>
      <c r="AA12" s="1321"/>
      <c r="AB12" s="1321"/>
      <c r="AC12" s="1321"/>
      <c r="AD12" s="1269"/>
    </row>
    <row r="13" spans="1:30" ht="27" customHeight="1" x14ac:dyDescent="0.15">
      <c r="A13" s="1312" t="s">
        <v>413</v>
      </c>
      <c r="B13" s="1312"/>
      <c r="C13" s="1312"/>
      <c r="D13" s="1270"/>
      <c r="E13" s="1270"/>
      <c r="F13" s="1270"/>
      <c r="G13" s="1267"/>
      <c r="H13" s="1268"/>
      <c r="I13" s="1268"/>
      <c r="J13" s="1268"/>
      <c r="K13" s="1268"/>
      <c r="L13" s="1320"/>
      <c r="M13" s="1267"/>
      <c r="N13" s="1268"/>
      <c r="O13" s="1268"/>
      <c r="P13" s="1268"/>
      <c r="Q13" s="1268"/>
      <c r="R13" s="1320"/>
      <c r="S13" s="1267"/>
      <c r="T13" s="1321"/>
      <c r="U13" s="1321"/>
      <c r="V13" s="1321"/>
      <c r="W13" s="1321"/>
      <c r="X13" s="1269"/>
      <c r="Y13" s="1267"/>
      <c r="Z13" s="1321"/>
      <c r="AA13" s="1321"/>
      <c r="AB13" s="1321"/>
      <c r="AC13" s="1321"/>
      <c r="AD13" s="1269"/>
    </row>
    <row r="14" spans="1:30" ht="27" customHeight="1" x14ac:dyDescent="0.15">
      <c r="A14" s="1312" t="s">
        <v>414</v>
      </c>
      <c r="B14" s="1312"/>
      <c r="C14" s="1312"/>
      <c r="D14" s="1270"/>
      <c r="E14" s="1270"/>
      <c r="F14" s="1270"/>
      <c r="G14" s="1267"/>
      <c r="H14" s="1268"/>
      <c r="I14" s="1268"/>
      <c r="J14" s="1268"/>
      <c r="K14" s="1268"/>
      <c r="L14" s="1320"/>
      <c r="M14" s="1267"/>
      <c r="N14" s="1268"/>
      <c r="O14" s="1268"/>
      <c r="P14" s="1268"/>
      <c r="Q14" s="1268"/>
      <c r="R14" s="1320"/>
      <c r="S14" s="1267"/>
      <c r="T14" s="1321"/>
      <c r="U14" s="1321"/>
      <c r="V14" s="1321"/>
      <c r="W14" s="1321"/>
      <c r="X14" s="1269"/>
      <c r="Y14" s="1267"/>
      <c r="Z14" s="1321"/>
      <c r="AA14" s="1321"/>
      <c r="AB14" s="1321"/>
      <c r="AC14" s="1321"/>
      <c r="AD14" s="1269"/>
    </row>
    <row r="15" spans="1:30" ht="27" customHeight="1" x14ac:dyDescent="0.15">
      <c r="A15" s="1312" t="s">
        <v>415</v>
      </c>
      <c r="B15" s="1312"/>
      <c r="C15" s="1312"/>
      <c r="D15" s="1270"/>
      <c r="E15" s="1270"/>
      <c r="F15" s="1270"/>
      <c r="G15" s="1267"/>
      <c r="H15" s="1268"/>
      <c r="I15" s="1268"/>
      <c r="J15" s="1268"/>
      <c r="K15" s="1268"/>
      <c r="L15" s="1320"/>
      <c r="M15" s="1267"/>
      <c r="N15" s="1268"/>
      <c r="O15" s="1268"/>
      <c r="P15" s="1268"/>
      <c r="Q15" s="1268"/>
      <c r="R15" s="1320"/>
      <c r="S15" s="1267"/>
      <c r="T15" s="1321"/>
      <c r="U15" s="1321"/>
      <c r="V15" s="1321"/>
      <c r="W15" s="1321"/>
      <c r="X15" s="1269"/>
      <c r="Y15" s="1267"/>
      <c r="Z15" s="1321"/>
      <c r="AA15" s="1321"/>
      <c r="AB15" s="1321"/>
      <c r="AC15" s="1321"/>
      <c r="AD15" s="1269"/>
    </row>
    <row r="16" spans="1:30" ht="27" customHeight="1" x14ac:dyDescent="0.15">
      <c r="A16" s="1312" t="s">
        <v>416</v>
      </c>
      <c r="B16" s="1312"/>
      <c r="C16" s="1312"/>
      <c r="D16" s="1270"/>
      <c r="E16" s="1270"/>
      <c r="F16" s="1270"/>
      <c r="G16" s="1267"/>
      <c r="H16" s="1268"/>
      <c r="I16" s="1268"/>
      <c r="J16" s="1268"/>
      <c r="K16" s="1268"/>
      <c r="L16" s="1320"/>
      <c r="M16" s="1267"/>
      <c r="N16" s="1268"/>
      <c r="O16" s="1268"/>
      <c r="P16" s="1268"/>
      <c r="Q16" s="1268"/>
      <c r="R16" s="1320"/>
      <c r="S16" s="1267"/>
      <c r="T16" s="1321"/>
      <c r="U16" s="1321"/>
      <c r="V16" s="1321"/>
      <c r="W16" s="1321"/>
      <c r="X16" s="1269"/>
      <c r="Y16" s="1267"/>
      <c r="Z16" s="1321"/>
      <c r="AA16" s="1321"/>
      <c r="AB16" s="1321"/>
      <c r="AC16" s="1321"/>
      <c r="AD16" s="1269"/>
    </row>
    <row r="17" spans="1:30" ht="27" customHeight="1" x14ac:dyDescent="0.15">
      <c r="A17" s="1312" t="s">
        <v>417</v>
      </c>
      <c r="B17" s="1312"/>
      <c r="C17" s="1312"/>
      <c r="D17" s="1270"/>
      <c r="E17" s="1270"/>
      <c r="F17" s="1270"/>
      <c r="G17" s="1267"/>
      <c r="H17" s="1268"/>
      <c r="I17" s="1268"/>
      <c r="J17" s="1268"/>
      <c r="K17" s="1268"/>
      <c r="L17" s="1320"/>
      <c r="M17" s="1267"/>
      <c r="N17" s="1268"/>
      <c r="O17" s="1268"/>
      <c r="P17" s="1268"/>
      <c r="Q17" s="1268"/>
      <c r="R17" s="1320"/>
      <c r="S17" s="1267"/>
      <c r="T17" s="1321"/>
      <c r="U17" s="1321"/>
      <c r="V17" s="1321"/>
      <c r="W17" s="1321"/>
      <c r="X17" s="1269"/>
      <c r="Y17" s="1267"/>
      <c r="Z17" s="1321"/>
      <c r="AA17" s="1321"/>
      <c r="AB17" s="1321"/>
      <c r="AC17" s="1321"/>
      <c r="AD17" s="1269"/>
    </row>
    <row r="18" spans="1:30" ht="27" customHeight="1" x14ac:dyDescent="0.15">
      <c r="A18" s="1312" t="s">
        <v>418</v>
      </c>
      <c r="B18" s="1312"/>
      <c r="C18" s="1312"/>
      <c r="D18" s="1270"/>
      <c r="E18" s="1270"/>
      <c r="F18" s="1270"/>
      <c r="G18" s="1267"/>
      <c r="H18" s="1268"/>
      <c r="I18" s="1268"/>
      <c r="J18" s="1268"/>
      <c r="K18" s="1268"/>
      <c r="L18" s="1320"/>
      <c r="M18" s="1267"/>
      <c r="N18" s="1268"/>
      <c r="O18" s="1268"/>
      <c r="P18" s="1268"/>
      <c r="Q18" s="1268"/>
      <c r="R18" s="1320"/>
      <c r="S18" s="1267"/>
      <c r="T18" s="1321"/>
      <c r="U18" s="1321"/>
      <c r="V18" s="1321"/>
      <c r="W18" s="1321"/>
      <c r="X18" s="1269"/>
      <c r="Y18" s="1267"/>
      <c r="Z18" s="1321"/>
      <c r="AA18" s="1321"/>
      <c r="AB18" s="1321"/>
      <c r="AC18" s="1321"/>
      <c r="AD18" s="1269"/>
    </row>
    <row r="19" spans="1:30" ht="27" customHeight="1" x14ac:dyDescent="0.15">
      <c r="A19" s="1312" t="s">
        <v>419</v>
      </c>
      <c r="B19" s="1312"/>
      <c r="C19" s="1312"/>
      <c r="D19" s="1270"/>
      <c r="E19" s="1270"/>
      <c r="F19" s="1270"/>
      <c r="G19" s="1267"/>
      <c r="H19" s="1268"/>
      <c r="I19" s="1268"/>
      <c r="J19" s="1268"/>
      <c r="K19" s="1268"/>
      <c r="L19" s="1320"/>
      <c r="M19" s="1267"/>
      <c r="N19" s="1268"/>
      <c r="O19" s="1268"/>
      <c r="P19" s="1268"/>
      <c r="Q19" s="1268"/>
      <c r="R19" s="1320"/>
      <c r="S19" s="1267"/>
      <c r="T19" s="1321"/>
      <c r="U19" s="1321"/>
      <c r="V19" s="1321"/>
      <c r="W19" s="1321"/>
      <c r="X19" s="1269"/>
      <c r="Y19" s="1267"/>
      <c r="Z19" s="1321"/>
      <c r="AA19" s="1321"/>
      <c r="AB19" s="1321"/>
      <c r="AC19" s="1321"/>
      <c r="AD19" s="1269"/>
    </row>
    <row r="20" spans="1:30" ht="27" customHeight="1" x14ac:dyDescent="0.15">
      <c r="A20" s="1312" t="s">
        <v>420</v>
      </c>
      <c r="B20" s="1312"/>
      <c r="C20" s="1312"/>
      <c r="D20" s="1270"/>
      <c r="E20" s="1270"/>
      <c r="F20" s="1270"/>
      <c r="G20" s="1267"/>
      <c r="H20" s="1268"/>
      <c r="I20" s="1268"/>
      <c r="J20" s="1268"/>
      <c r="K20" s="1268"/>
      <c r="L20" s="1320"/>
      <c r="M20" s="1267"/>
      <c r="N20" s="1268"/>
      <c r="O20" s="1268"/>
      <c r="P20" s="1268"/>
      <c r="Q20" s="1268"/>
      <c r="R20" s="1320"/>
      <c r="S20" s="1267"/>
      <c r="T20" s="1321"/>
      <c r="U20" s="1321"/>
      <c r="V20" s="1321"/>
      <c r="W20" s="1321"/>
      <c r="X20" s="1269"/>
      <c r="Y20" s="1267"/>
      <c r="Z20" s="1321"/>
      <c r="AA20" s="1321"/>
      <c r="AB20" s="1321"/>
      <c r="AC20" s="1321"/>
      <c r="AD20" s="1269"/>
    </row>
    <row r="21" spans="1:30" ht="27" customHeight="1" x14ac:dyDescent="0.15">
      <c r="A21" s="1312" t="s">
        <v>421</v>
      </c>
      <c r="B21" s="1312"/>
      <c r="C21" s="1312"/>
      <c r="D21" s="1270"/>
      <c r="E21" s="1270"/>
      <c r="F21" s="1270"/>
      <c r="G21" s="1267"/>
      <c r="H21" s="1268"/>
      <c r="I21" s="1268"/>
      <c r="J21" s="1268"/>
      <c r="K21" s="1268"/>
      <c r="L21" s="1320"/>
      <c r="M21" s="1267"/>
      <c r="N21" s="1268"/>
      <c r="O21" s="1268"/>
      <c r="P21" s="1268"/>
      <c r="Q21" s="1268"/>
      <c r="R21" s="1320"/>
      <c r="S21" s="1267"/>
      <c r="T21" s="1321"/>
      <c r="U21" s="1321"/>
      <c r="V21" s="1321"/>
      <c r="W21" s="1321"/>
      <c r="X21" s="1269"/>
      <c r="Y21" s="1267"/>
      <c r="Z21" s="1321"/>
      <c r="AA21" s="1321"/>
      <c r="AB21" s="1321"/>
      <c r="AC21" s="1321"/>
      <c r="AD21" s="1269"/>
    </row>
    <row r="22" spans="1:30" ht="27" customHeight="1" thickBot="1" x14ac:dyDescent="0.2">
      <c r="A22" s="1312" t="s">
        <v>422</v>
      </c>
      <c r="B22" s="1312"/>
      <c r="C22" s="1312"/>
      <c r="D22" s="1322"/>
      <c r="E22" s="1322"/>
      <c r="F22" s="1322"/>
      <c r="G22" s="1323"/>
      <c r="H22" s="1324"/>
      <c r="I22" s="1324"/>
      <c r="J22" s="1324"/>
      <c r="K22" s="1324"/>
      <c r="L22" s="1325"/>
      <c r="M22" s="1323"/>
      <c r="N22" s="1324"/>
      <c r="O22" s="1324"/>
      <c r="P22" s="1324"/>
      <c r="Q22" s="1324"/>
      <c r="R22" s="1325"/>
      <c r="S22" s="1323"/>
      <c r="T22" s="1326"/>
      <c r="U22" s="1326"/>
      <c r="V22" s="1326"/>
      <c r="W22" s="1326"/>
      <c r="X22" s="1327"/>
      <c r="Y22" s="1323"/>
      <c r="Z22" s="1326"/>
      <c r="AA22" s="1326"/>
      <c r="AB22" s="1326"/>
      <c r="AC22" s="1326"/>
      <c r="AD22" s="1327"/>
    </row>
    <row r="23" spans="1:30" ht="33.75" customHeight="1" thickTop="1" x14ac:dyDescent="0.15">
      <c r="A23" s="1317" t="s">
        <v>335</v>
      </c>
      <c r="B23" s="1318"/>
      <c r="C23" s="1318"/>
      <c r="D23" s="1318"/>
      <c r="E23" s="1318"/>
      <c r="F23" s="1319"/>
      <c r="G23" s="335" t="s">
        <v>357</v>
      </c>
      <c r="H23" s="1328" t="s">
        <v>358</v>
      </c>
      <c r="I23" s="1318"/>
      <c r="J23" s="1318"/>
      <c r="K23" s="1318"/>
      <c r="L23" s="1319"/>
      <c r="M23" s="1329"/>
      <c r="N23" s="1330"/>
      <c r="O23" s="1330"/>
      <c r="P23" s="1330"/>
      <c r="Q23" s="1330"/>
      <c r="R23" s="1331"/>
      <c r="S23" s="1329"/>
      <c r="T23" s="1330"/>
      <c r="U23" s="1330"/>
      <c r="V23" s="1330"/>
      <c r="W23" s="1330"/>
      <c r="X23" s="1331"/>
      <c r="Y23" s="335" t="s">
        <v>359</v>
      </c>
      <c r="Z23" s="1332" t="s">
        <v>360</v>
      </c>
      <c r="AA23" s="1333"/>
      <c r="AB23" s="1333"/>
      <c r="AC23" s="1333"/>
      <c r="AD23" s="1334"/>
    </row>
    <row r="24" spans="1:30" ht="23.25" customHeight="1" x14ac:dyDescent="0.15">
      <c r="A24" s="1346" t="s">
        <v>361</v>
      </c>
      <c r="B24" s="1347"/>
      <c r="C24" s="1347"/>
      <c r="D24" s="1347"/>
      <c r="E24" s="1347"/>
      <c r="F24" s="1347"/>
      <c r="G24" s="1347"/>
      <c r="H24" s="1347"/>
      <c r="I24" s="1347"/>
      <c r="J24" s="1347"/>
      <c r="K24" s="1347"/>
      <c r="L24" s="1347"/>
      <c r="M24" s="1347"/>
      <c r="N24" s="1347"/>
      <c r="O24" s="1347"/>
      <c r="P24" s="1347"/>
      <c r="Q24" s="1347"/>
      <c r="R24" s="1347"/>
      <c r="S24" s="1347"/>
      <c r="T24" s="1347"/>
      <c r="U24" s="1347"/>
      <c r="V24" s="1347"/>
      <c r="W24" s="1347"/>
      <c r="X24" s="1347"/>
      <c r="Y24" s="1347"/>
      <c r="Z24" s="1347"/>
      <c r="AA24" s="1347"/>
      <c r="AB24" s="1347"/>
      <c r="AC24" s="1347"/>
      <c r="AD24" s="1347"/>
    </row>
    <row r="25" spans="1:30" ht="10.5" customHeight="1" thickBot="1" x14ac:dyDescent="0.2">
      <c r="A25" s="336"/>
      <c r="B25" s="305"/>
      <c r="C25" s="305"/>
      <c r="D25" s="305"/>
      <c r="E25" s="305"/>
      <c r="F25" s="305"/>
      <c r="G25" s="305"/>
      <c r="H25" s="305"/>
      <c r="I25" s="305"/>
      <c r="J25" s="305"/>
      <c r="K25" s="305"/>
      <c r="L25" s="305"/>
      <c r="M25" s="305"/>
      <c r="N25" s="305"/>
      <c r="O25" s="305"/>
      <c r="P25" s="305"/>
      <c r="Q25" s="305"/>
      <c r="R25" s="305"/>
      <c r="S25" s="305"/>
      <c r="T25" s="305"/>
      <c r="U25" s="305"/>
      <c r="V25" s="305"/>
      <c r="W25" s="305"/>
      <c r="X25" s="305"/>
      <c r="Y25" s="305"/>
      <c r="Z25" s="305"/>
      <c r="AA25" s="305"/>
      <c r="AB25" s="305"/>
      <c r="AC25" s="305"/>
      <c r="AD25" s="305"/>
    </row>
    <row r="26" spans="1:30" ht="36.75" customHeight="1" thickBot="1" x14ac:dyDescent="0.2">
      <c r="A26" s="337" t="s">
        <v>362</v>
      </c>
      <c r="B26" s="1348" t="s">
        <v>363</v>
      </c>
      <c r="C26" s="1349"/>
      <c r="D26" s="1349"/>
      <c r="E26" s="1349"/>
      <c r="F26" s="1349"/>
      <c r="G26" s="1340"/>
      <c r="H26" s="1340"/>
      <c r="I26" s="1340"/>
      <c r="J26" s="1341"/>
      <c r="K26" s="1350"/>
      <c r="L26" s="1341"/>
      <c r="M26" s="1351" t="s">
        <v>364</v>
      </c>
      <c r="N26" s="1352"/>
      <c r="O26" s="1352"/>
      <c r="P26" s="1352"/>
      <c r="Q26" s="1352"/>
      <c r="R26" s="1352"/>
      <c r="S26" s="1352"/>
      <c r="T26" s="1352"/>
      <c r="U26" s="1352"/>
      <c r="V26" s="1352"/>
      <c r="W26" s="1352"/>
      <c r="X26" s="1352"/>
      <c r="Y26" s="1352"/>
    </row>
    <row r="27" spans="1:30" ht="29.25" customHeight="1" thickBot="1" x14ac:dyDescent="0.2">
      <c r="A27" s="340" t="s">
        <v>359</v>
      </c>
      <c r="B27" s="1348" t="s">
        <v>494</v>
      </c>
      <c r="C27" s="1349"/>
      <c r="D27" s="1349"/>
      <c r="E27" s="1349"/>
      <c r="F27" s="1349"/>
      <c r="G27" s="1349"/>
      <c r="H27" s="1349"/>
      <c r="I27" s="1349"/>
      <c r="J27" s="1353"/>
      <c r="K27" s="1354"/>
      <c r="L27" s="1341"/>
      <c r="M27" s="1351" t="s">
        <v>365</v>
      </c>
      <c r="N27" s="1352"/>
      <c r="O27" s="1352"/>
      <c r="P27" s="1352"/>
      <c r="Q27" s="1352"/>
      <c r="R27" s="1352"/>
      <c r="S27" s="1352"/>
      <c r="T27" s="1352"/>
      <c r="U27" s="1352"/>
      <c r="V27" s="1352"/>
      <c r="W27" s="1352"/>
      <c r="X27" s="1352"/>
      <c r="Y27" s="1352"/>
    </row>
    <row r="28" spans="1:30" ht="30" customHeight="1" thickBot="1" x14ac:dyDescent="0.2">
      <c r="A28" s="1338" t="s">
        <v>366</v>
      </c>
      <c r="B28" s="1339"/>
      <c r="C28" s="1339"/>
      <c r="D28" s="1339"/>
      <c r="E28" s="1339"/>
      <c r="F28" s="1339"/>
      <c r="G28" s="1340"/>
      <c r="H28" s="1340"/>
      <c r="I28" s="1340"/>
      <c r="J28" s="1341"/>
      <c r="K28" s="1342"/>
      <c r="L28" s="1341"/>
      <c r="M28" s="1343" t="s">
        <v>497</v>
      </c>
      <c r="N28" s="1343"/>
      <c r="O28" s="1343"/>
      <c r="P28" s="1343"/>
      <c r="Q28" s="1343"/>
      <c r="R28" s="1343"/>
      <c r="S28" s="1343"/>
      <c r="T28" s="1343"/>
      <c r="U28" s="1343"/>
      <c r="V28" s="1343"/>
      <c r="W28" s="1343"/>
      <c r="X28" s="1343"/>
      <c r="Y28" s="1343"/>
      <c r="Z28" s="1343"/>
      <c r="AA28" s="1343"/>
      <c r="AB28" s="1343"/>
      <c r="AC28" s="1343"/>
      <c r="AD28" s="1343"/>
    </row>
    <row r="29" spans="1:30" ht="15" customHeight="1" x14ac:dyDescent="0.15">
      <c r="A29" s="341"/>
      <c r="B29" s="341"/>
      <c r="C29" s="341"/>
      <c r="D29" s="341"/>
      <c r="E29" s="342"/>
      <c r="F29" s="342"/>
      <c r="G29" s="342"/>
      <c r="H29" s="342"/>
      <c r="I29" s="342"/>
      <c r="J29" s="342"/>
      <c r="K29" s="342"/>
      <c r="L29" s="343"/>
      <c r="M29" s="344"/>
      <c r="N29" s="344"/>
      <c r="O29" s="344"/>
      <c r="P29" s="344"/>
      <c r="Q29" s="344"/>
      <c r="R29" s="344"/>
      <c r="S29" s="344"/>
      <c r="T29" s="344"/>
      <c r="U29" s="344"/>
      <c r="V29" s="344"/>
      <c r="W29" s="344"/>
      <c r="X29" s="344"/>
      <c r="Y29" s="344"/>
      <c r="Z29" s="344"/>
      <c r="AA29" s="344"/>
      <c r="AB29" s="344"/>
      <c r="AC29" s="344"/>
      <c r="AD29" s="344"/>
    </row>
    <row r="30" spans="1:30" s="346" customFormat="1" ht="15" customHeight="1" x14ac:dyDescent="0.15">
      <c r="A30" s="345" t="s">
        <v>367</v>
      </c>
      <c r="B30" s="345"/>
      <c r="C30" s="345"/>
      <c r="D30" s="345"/>
      <c r="E30" s="345"/>
      <c r="F30" s="345"/>
      <c r="G30" s="345"/>
      <c r="H30" s="345"/>
      <c r="I30" s="345"/>
      <c r="J30" s="345"/>
      <c r="K30" s="345"/>
      <c r="L30" s="345"/>
      <c r="M30" s="345"/>
      <c r="N30" s="345"/>
      <c r="O30" s="345"/>
      <c r="P30" s="345"/>
      <c r="Q30" s="345"/>
      <c r="R30" s="345"/>
      <c r="S30" s="345"/>
      <c r="T30" s="345"/>
      <c r="U30" s="345"/>
      <c r="V30" s="345"/>
      <c r="W30" s="345"/>
      <c r="X30" s="345"/>
      <c r="Y30" s="345"/>
      <c r="Z30" s="345"/>
      <c r="AA30" s="345"/>
      <c r="AB30" s="345"/>
      <c r="AC30" s="345"/>
      <c r="AD30" s="345"/>
    </row>
    <row r="31" spans="1:30" s="346" customFormat="1" ht="16.5" customHeight="1" x14ac:dyDescent="0.15">
      <c r="A31" s="345" t="s">
        <v>408</v>
      </c>
      <c r="B31" s="1336" t="s">
        <v>428</v>
      </c>
      <c r="C31" s="1336"/>
      <c r="D31" s="1336"/>
      <c r="E31" s="1336"/>
      <c r="F31" s="1336"/>
      <c r="G31" s="1336"/>
      <c r="H31" s="1336"/>
      <c r="I31" s="1336"/>
      <c r="J31" s="1336"/>
      <c r="K31" s="1336"/>
      <c r="L31" s="1336"/>
      <c r="M31" s="1336"/>
      <c r="N31" s="1336"/>
      <c r="O31" s="1336"/>
      <c r="P31" s="1336"/>
      <c r="Q31" s="1336"/>
      <c r="R31" s="1336"/>
      <c r="S31" s="1336"/>
      <c r="T31" s="1336"/>
      <c r="U31" s="1336"/>
      <c r="V31" s="1336"/>
      <c r="W31" s="1336"/>
      <c r="X31" s="1336"/>
      <c r="Y31" s="1336"/>
      <c r="Z31" s="1336"/>
      <c r="AA31" s="1336"/>
      <c r="AB31" s="1336"/>
      <c r="AC31" s="1336"/>
      <c r="AD31" s="1336"/>
    </row>
    <row r="32" spans="1:30" s="346" customFormat="1" ht="15" customHeight="1" x14ac:dyDescent="0.15">
      <c r="A32" s="345" t="s">
        <v>368</v>
      </c>
      <c r="B32" s="1344" t="s">
        <v>369</v>
      </c>
      <c r="C32" s="1345"/>
      <c r="D32" s="1345"/>
      <c r="E32" s="1345"/>
      <c r="F32" s="1345"/>
      <c r="G32" s="1345"/>
      <c r="H32" s="1345"/>
      <c r="I32" s="1345"/>
      <c r="J32" s="1345"/>
      <c r="K32" s="1345"/>
      <c r="L32" s="1345"/>
      <c r="M32" s="1345"/>
      <c r="N32" s="1345"/>
      <c r="O32" s="1345"/>
      <c r="P32" s="1345"/>
      <c r="Q32" s="1345"/>
      <c r="R32" s="1345"/>
      <c r="S32" s="1345"/>
      <c r="T32" s="1345"/>
      <c r="U32" s="1345"/>
      <c r="V32" s="1345"/>
      <c r="W32" s="1345"/>
      <c r="X32" s="1345"/>
      <c r="Y32" s="1345"/>
      <c r="Z32" s="1345"/>
      <c r="AA32" s="1345"/>
      <c r="AB32" s="1345"/>
      <c r="AC32" s="1345"/>
      <c r="AD32" s="1345"/>
    </row>
    <row r="33" spans="1:30" s="346" customFormat="1" ht="12" customHeight="1" x14ac:dyDescent="0.15">
      <c r="A33" s="345" t="s">
        <v>409</v>
      </c>
      <c r="B33" s="1336" t="s">
        <v>498</v>
      </c>
      <c r="C33" s="1337"/>
      <c r="D33" s="1337"/>
      <c r="E33" s="1337"/>
      <c r="F33" s="1337"/>
      <c r="G33" s="1337"/>
      <c r="H33" s="1337"/>
      <c r="I33" s="1337"/>
      <c r="J33" s="1337"/>
      <c r="K33" s="1337"/>
      <c r="L33" s="1337"/>
      <c r="M33" s="1337"/>
      <c r="N33" s="1337"/>
      <c r="O33" s="1337"/>
      <c r="P33" s="1337"/>
      <c r="Q33" s="1337"/>
      <c r="R33" s="1337"/>
      <c r="S33" s="1337"/>
      <c r="T33" s="1337"/>
      <c r="U33" s="1337"/>
      <c r="V33" s="1337"/>
      <c r="W33" s="1337"/>
      <c r="X33" s="1337"/>
      <c r="Y33" s="1337"/>
      <c r="Z33" s="1337"/>
      <c r="AA33" s="1337"/>
      <c r="AB33" s="1337"/>
      <c r="AC33" s="1337"/>
      <c r="AD33" s="1337"/>
    </row>
    <row r="34" spans="1:30" s="346" customFormat="1" ht="15.75" customHeight="1" x14ac:dyDescent="0.15">
      <c r="A34" s="345"/>
      <c r="B34" s="1337"/>
      <c r="C34" s="1337"/>
      <c r="D34" s="1337"/>
      <c r="E34" s="1337"/>
      <c r="F34" s="1337"/>
      <c r="G34" s="1337"/>
      <c r="H34" s="1337"/>
      <c r="I34" s="1337"/>
      <c r="J34" s="1337"/>
      <c r="K34" s="1337"/>
      <c r="L34" s="1337"/>
      <c r="M34" s="1337"/>
      <c r="N34" s="1337"/>
      <c r="O34" s="1337"/>
      <c r="P34" s="1337"/>
      <c r="Q34" s="1337"/>
      <c r="R34" s="1337"/>
      <c r="S34" s="1337"/>
      <c r="T34" s="1337"/>
      <c r="U34" s="1337"/>
      <c r="V34" s="1337"/>
      <c r="W34" s="1337"/>
      <c r="X34" s="1337"/>
      <c r="Y34" s="1337"/>
      <c r="Z34" s="1337"/>
      <c r="AA34" s="1337"/>
      <c r="AB34" s="1337"/>
      <c r="AC34" s="1337"/>
      <c r="AD34" s="1337"/>
    </row>
    <row r="35" spans="1:30" s="346" customFormat="1" ht="16.5" customHeight="1" x14ac:dyDescent="0.15">
      <c r="A35" s="345" t="s">
        <v>426</v>
      </c>
      <c r="B35" s="1335" t="s">
        <v>430</v>
      </c>
      <c r="C35" s="1335"/>
      <c r="D35" s="1335"/>
      <c r="E35" s="1335"/>
      <c r="F35" s="1335"/>
      <c r="G35" s="1335"/>
      <c r="H35" s="1335"/>
      <c r="I35" s="1335"/>
      <c r="J35" s="1335"/>
      <c r="K35" s="1335"/>
      <c r="L35" s="1335"/>
      <c r="M35" s="1335"/>
      <c r="N35" s="1335"/>
      <c r="O35" s="1335"/>
      <c r="P35" s="1335"/>
      <c r="Q35" s="1335"/>
      <c r="R35" s="1335"/>
      <c r="S35" s="1335"/>
      <c r="T35" s="1335"/>
      <c r="U35" s="1335"/>
      <c r="V35" s="1335"/>
      <c r="W35" s="1335"/>
      <c r="X35" s="1335"/>
      <c r="Y35" s="1335"/>
      <c r="Z35" s="1335"/>
      <c r="AA35" s="1335"/>
      <c r="AB35" s="1335"/>
      <c r="AC35" s="1335"/>
      <c r="AD35" s="1335"/>
    </row>
    <row r="36" spans="1:30" s="346" customFormat="1" ht="16.5" customHeight="1" x14ac:dyDescent="0.15">
      <c r="A36" s="345"/>
      <c r="B36" s="1335" t="s">
        <v>370</v>
      </c>
      <c r="C36" s="1335"/>
      <c r="D36" s="1335"/>
      <c r="E36" s="1335"/>
      <c r="F36" s="1335"/>
      <c r="G36" s="1335"/>
      <c r="H36" s="1335"/>
      <c r="I36" s="1335"/>
      <c r="J36" s="1335"/>
      <c r="K36" s="1335"/>
      <c r="L36" s="1335"/>
      <c r="M36" s="1335"/>
      <c r="N36" s="1335"/>
      <c r="O36" s="1335"/>
      <c r="P36" s="1335"/>
      <c r="Q36" s="1335"/>
      <c r="R36" s="1335"/>
      <c r="S36" s="1335"/>
      <c r="T36" s="1335"/>
      <c r="U36" s="1335"/>
      <c r="V36" s="1335"/>
      <c r="W36" s="1335"/>
      <c r="X36" s="1335"/>
      <c r="Y36" s="1335"/>
      <c r="Z36" s="1335"/>
      <c r="AA36" s="1335"/>
      <c r="AB36" s="1335"/>
      <c r="AC36" s="1335"/>
      <c r="AD36" s="1335"/>
    </row>
    <row r="37" spans="1:30" s="346" customFormat="1" ht="33" customHeight="1" x14ac:dyDescent="0.15">
      <c r="A37" s="345" t="s">
        <v>427</v>
      </c>
      <c r="B37" s="1336" t="s">
        <v>495</v>
      </c>
      <c r="C37" s="1337"/>
      <c r="D37" s="1337"/>
      <c r="E37" s="1337"/>
      <c r="F37" s="1337"/>
      <c r="G37" s="1337"/>
      <c r="H37" s="1337"/>
      <c r="I37" s="1337"/>
      <c r="J37" s="1337"/>
      <c r="K37" s="1337"/>
      <c r="L37" s="1337"/>
      <c r="M37" s="1337"/>
      <c r="N37" s="1337"/>
      <c r="O37" s="1337"/>
      <c r="P37" s="1337"/>
      <c r="Q37" s="1337"/>
      <c r="R37" s="1337"/>
      <c r="S37" s="1337"/>
      <c r="T37" s="1337"/>
      <c r="U37" s="1337"/>
      <c r="V37" s="1337"/>
      <c r="W37" s="1337"/>
      <c r="X37" s="1337"/>
      <c r="Y37" s="1337"/>
      <c r="Z37" s="1337"/>
      <c r="AA37" s="1337"/>
      <c r="AB37" s="1337"/>
      <c r="AC37" s="1337"/>
      <c r="AD37" s="1337"/>
    </row>
    <row r="38" spans="1:30" ht="12" customHeight="1" x14ac:dyDescent="0.15"/>
    <row r="39" spans="1:30" ht="20.25" customHeight="1" x14ac:dyDescent="0.15"/>
  </sheetData>
  <mergeCells count="111">
    <mergeCell ref="B36:AD36"/>
    <mergeCell ref="B37:AD37"/>
    <mergeCell ref="A28:J28"/>
    <mergeCell ref="K28:L28"/>
    <mergeCell ref="M28:AD28"/>
    <mergeCell ref="B31:AD31"/>
    <mergeCell ref="B32:AD32"/>
    <mergeCell ref="A24:AD24"/>
    <mergeCell ref="B26:J26"/>
    <mergeCell ref="K26:L26"/>
    <mergeCell ref="M26:Y26"/>
    <mergeCell ref="B27:J27"/>
    <mergeCell ref="K27:L27"/>
    <mergeCell ref="M27:Y27"/>
    <mergeCell ref="B33:AD34"/>
    <mergeCell ref="B35:AD35"/>
    <mergeCell ref="A22:C22"/>
    <mergeCell ref="D22:F22"/>
    <mergeCell ref="G22:L22"/>
    <mergeCell ref="M22:R22"/>
    <mergeCell ref="S22:X22"/>
    <mergeCell ref="Y22:AD22"/>
    <mergeCell ref="A23:F23"/>
    <mergeCell ref="H23:L23"/>
    <mergeCell ref="M23:R23"/>
    <mergeCell ref="S23:X23"/>
    <mergeCell ref="Z23:AD23"/>
    <mergeCell ref="A20:C20"/>
    <mergeCell ref="D20:F20"/>
    <mergeCell ref="G20:L20"/>
    <mergeCell ref="M20:R20"/>
    <mergeCell ref="S20:X20"/>
    <mergeCell ref="Y20:AD20"/>
    <mergeCell ref="A21:C21"/>
    <mergeCell ref="D21:F21"/>
    <mergeCell ref="G21:L21"/>
    <mergeCell ref="M21:R21"/>
    <mergeCell ref="S21:X21"/>
    <mergeCell ref="Y21:AD21"/>
    <mergeCell ref="A18:C18"/>
    <mergeCell ref="D18:F18"/>
    <mergeCell ref="G18:L18"/>
    <mergeCell ref="M18:R18"/>
    <mergeCell ref="S18:X18"/>
    <mergeCell ref="Y18:AD18"/>
    <mergeCell ref="A19:C19"/>
    <mergeCell ref="D19:F19"/>
    <mergeCell ref="G19:L19"/>
    <mergeCell ref="M19:R19"/>
    <mergeCell ref="S19:X19"/>
    <mergeCell ref="Y19:AD19"/>
    <mergeCell ref="A16:C16"/>
    <mergeCell ref="D16:F16"/>
    <mergeCell ref="G16:L16"/>
    <mergeCell ref="M16:R16"/>
    <mergeCell ref="S16:X16"/>
    <mergeCell ref="Y16:AD16"/>
    <mergeCell ref="A17:C17"/>
    <mergeCell ref="D17:F17"/>
    <mergeCell ref="G17:L17"/>
    <mergeCell ref="M17:R17"/>
    <mergeCell ref="S17:X17"/>
    <mergeCell ref="Y17:AD17"/>
    <mergeCell ref="A14:C14"/>
    <mergeCell ref="D14:F14"/>
    <mergeCell ref="G14:L14"/>
    <mergeCell ref="M14:R14"/>
    <mergeCell ref="S14:X14"/>
    <mergeCell ref="Y14:AD14"/>
    <mergeCell ref="A15:C15"/>
    <mergeCell ref="D15:F15"/>
    <mergeCell ref="G15:L15"/>
    <mergeCell ref="M15:R15"/>
    <mergeCell ref="S15:X15"/>
    <mergeCell ref="Y15:AD15"/>
    <mergeCell ref="A12:C12"/>
    <mergeCell ref="D12:F12"/>
    <mergeCell ref="G12:L12"/>
    <mergeCell ref="M12:R12"/>
    <mergeCell ref="S12:X12"/>
    <mergeCell ref="Y12:AD12"/>
    <mergeCell ref="A13:C13"/>
    <mergeCell ref="D13:F13"/>
    <mergeCell ref="G13:L13"/>
    <mergeCell ref="M13:R13"/>
    <mergeCell ref="S13:X13"/>
    <mergeCell ref="Y13:AD13"/>
    <mergeCell ref="A10:C10"/>
    <mergeCell ref="D10:F10"/>
    <mergeCell ref="G10:L10"/>
    <mergeCell ref="M10:R10"/>
    <mergeCell ref="S10:X10"/>
    <mergeCell ref="Y10:AD10"/>
    <mergeCell ref="A11:C11"/>
    <mergeCell ref="D11:F11"/>
    <mergeCell ref="G11:L11"/>
    <mergeCell ref="M11:R11"/>
    <mergeCell ref="S11:X11"/>
    <mergeCell ref="Y11:AD11"/>
    <mergeCell ref="A2:AD2"/>
    <mergeCell ref="A4:C4"/>
    <mergeCell ref="D4:I4"/>
    <mergeCell ref="L4:Q4"/>
    <mergeCell ref="R4:AD4"/>
    <mergeCell ref="A6:R6"/>
    <mergeCell ref="A7:C9"/>
    <mergeCell ref="D7:F9"/>
    <mergeCell ref="G7:L8"/>
    <mergeCell ref="M7:R8"/>
    <mergeCell ref="S7:X9"/>
    <mergeCell ref="Y7:AD9"/>
  </mergeCells>
  <phoneticPr fontId="7"/>
  <pageMargins left="0.51181102362204722" right="0.31496062992125984" top="0.35433070866141736" bottom="0.35433070866141736"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AZ41"/>
  <sheetViews>
    <sheetView workbookViewId="0">
      <selection activeCell="A2" sqref="A2"/>
    </sheetView>
  </sheetViews>
  <sheetFormatPr defaultColWidth="3.83203125" defaultRowHeight="13.5" x14ac:dyDescent="0.15"/>
  <cols>
    <col min="1" max="3" width="3.83203125" style="329"/>
    <col min="4" max="4" width="3.6640625" style="329" customWidth="1"/>
    <col min="5" max="5" width="3.83203125" style="329" hidden="1" customWidth="1"/>
    <col min="6" max="6" width="0.1640625" style="329" hidden="1" customWidth="1"/>
    <col min="7" max="9" width="3.83203125" style="329"/>
    <col min="10" max="10" width="3.83203125" style="329" customWidth="1"/>
    <col min="11" max="11" width="3.5" style="329" customWidth="1"/>
    <col min="12" max="12" width="5" style="329" customWidth="1"/>
    <col min="13" max="13" width="4.6640625" style="329" bestFit="1" customWidth="1"/>
    <col min="14" max="14" width="3.33203125" style="329" customWidth="1"/>
    <col min="15" max="16" width="3.83203125" style="329"/>
    <col min="17" max="17" width="4" style="329" bestFit="1" customWidth="1"/>
    <col min="18" max="19" width="3.83203125" style="329"/>
    <col min="20" max="20" width="3.1640625" style="329" customWidth="1"/>
    <col min="21" max="22" width="3.83203125" style="329"/>
    <col min="23" max="23" width="4" style="329" bestFit="1" customWidth="1"/>
    <col min="24" max="24" width="4.6640625" style="329" customWidth="1"/>
    <col min="25" max="25" width="3.83203125" style="329"/>
    <col min="26" max="26" width="4" style="329" bestFit="1" customWidth="1"/>
    <col min="27" max="28" width="3.83203125" style="329"/>
    <col min="29" max="29" width="4" style="329" bestFit="1" customWidth="1"/>
    <col min="30" max="31" width="3.83203125" style="329"/>
    <col min="32" max="32" width="4" style="329" bestFit="1" customWidth="1"/>
    <col min="33" max="34" width="3.83203125" style="329"/>
    <col min="35" max="35" width="4" style="329" bestFit="1" customWidth="1"/>
    <col min="36" max="37" width="3.83203125" style="329"/>
    <col min="38" max="38" width="4" style="329" bestFit="1" customWidth="1"/>
    <col min="39" max="40" width="3.83203125" style="329"/>
    <col min="41" max="41" width="4.6640625" style="329" bestFit="1" customWidth="1"/>
    <col min="42" max="43" width="3.83203125" style="329"/>
    <col min="44" max="44" width="4.6640625" style="329" bestFit="1" customWidth="1"/>
    <col min="45" max="46" width="3.83203125" style="329"/>
    <col min="47" max="47" width="4.6640625" style="329" bestFit="1" customWidth="1"/>
    <col min="48" max="48" width="3.83203125" style="329"/>
    <col min="49" max="49" width="9.33203125" style="329" customWidth="1"/>
    <col min="50" max="16384" width="3.83203125" style="329"/>
  </cols>
  <sheetData>
    <row r="2" spans="1:52" ht="15" customHeight="1" x14ac:dyDescent="0.15">
      <c r="A2" s="223" t="s">
        <v>870</v>
      </c>
      <c r="AT2" s="348"/>
      <c r="AU2" s="339"/>
      <c r="AV2" s="339"/>
      <c r="AW2" s="339"/>
      <c r="AX2" s="339"/>
      <c r="AY2" s="339"/>
      <c r="AZ2" s="339"/>
    </row>
    <row r="3" spans="1:52" ht="24" customHeight="1" x14ac:dyDescent="0.15">
      <c r="A3" s="1260" t="s">
        <v>496</v>
      </c>
      <c r="B3" s="1260"/>
      <c r="C3" s="1260"/>
      <c r="D3" s="1260"/>
      <c r="E3" s="1260"/>
      <c r="F3" s="1260"/>
      <c r="G3" s="1260"/>
      <c r="H3" s="1260"/>
      <c r="I3" s="1260"/>
      <c r="J3" s="1260"/>
      <c r="K3" s="1260"/>
      <c r="L3" s="1260"/>
      <c r="M3" s="1260"/>
      <c r="N3" s="1260"/>
      <c r="O3" s="1260"/>
      <c r="P3" s="1260"/>
      <c r="Q3" s="1260"/>
      <c r="R3" s="1260"/>
      <c r="S3" s="1260"/>
      <c r="T3" s="1260"/>
      <c r="U3" s="1260"/>
      <c r="V3" s="1260"/>
      <c r="W3" s="1260"/>
      <c r="X3" s="1260"/>
      <c r="Y3" s="1260"/>
      <c r="Z3" s="1260"/>
      <c r="AA3" s="1260"/>
      <c r="AB3" s="1260"/>
      <c r="AC3" s="1260"/>
      <c r="AD3" s="1260"/>
      <c r="AE3" s="1260"/>
      <c r="AF3" s="1260"/>
      <c r="AG3" s="1260"/>
      <c r="AH3" s="1260"/>
      <c r="AI3" s="1260"/>
      <c r="AJ3" s="1260"/>
      <c r="AK3" s="1260"/>
      <c r="AL3" s="1260"/>
      <c r="AM3" s="1260"/>
      <c r="AN3" s="1260"/>
      <c r="AO3" s="1260"/>
      <c r="AP3" s="1260"/>
      <c r="AQ3" s="1260"/>
      <c r="AR3" s="1260"/>
      <c r="AS3" s="1260"/>
      <c r="AT3" s="1260"/>
      <c r="AU3" s="1260"/>
      <c r="AV3" s="1260"/>
      <c r="AW3" s="1260"/>
      <c r="AX3" s="1260"/>
      <c r="AY3" s="1260"/>
      <c r="AZ3" s="1260"/>
    </row>
    <row r="4" spans="1:52" ht="22.5" customHeight="1" x14ac:dyDescent="0.15">
      <c r="A4" s="1267" t="s">
        <v>1</v>
      </c>
      <c r="B4" s="1268"/>
      <c r="C4" s="1268"/>
      <c r="D4" s="1268"/>
      <c r="E4" s="1320"/>
      <c r="F4" s="331"/>
      <c r="G4" s="1264"/>
      <c r="H4" s="1265"/>
      <c r="I4" s="1265"/>
      <c r="J4" s="1265"/>
      <c r="K4" s="1265"/>
      <c r="L4" s="1265"/>
      <c r="M4" s="1265"/>
      <c r="N4" s="1266"/>
      <c r="P4" s="1270" t="s">
        <v>354</v>
      </c>
      <c r="Q4" s="1270"/>
      <c r="R4" s="1270"/>
      <c r="S4" s="1270"/>
      <c r="T4" s="1268"/>
      <c r="U4" s="1268"/>
      <c r="V4" s="1268"/>
      <c r="W4" s="1268"/>
      <c r="X4" s="1268"/>
      <c r="Y4" s="1268"/>
      <c r="Z4" s="1268"/>
      <c r="AA4" s="1268"/>
      <c r="AB4" s="1268"/>
      <c r="AC4" s="1268"/>
      <c r="AD4" s="1268"/>
      <c r="AE4" s="1268"/>
      <c r="AF4" s="1320"/>
    </row>
    <row r="5" spans="1:52" ht="11.25" customHeight="1" x14ac:dyDescent="0.15">
      <c r="A5" s="341"/>
      <c r="B5" s="341"/>
      <c r="C5" s="341"/>
      <c r="D5" s="341"/>
      <c r="E5" s="341"/>
      <c r="F5" s="336"/>
      <c r="G5" s="336"/>
      <c r="H5" s="336"/>
      <c r="I5" s="336"/>
      <c r="J5" s="336"/>
      <c r="K5" s="336"/>
      <c r="L5" s="336"/>
      <c r="M5" s="336"/>
      <c r="N5" s="336"/>
      <c r="O5" s="349"/>
      <c r="P5" s="341"/>
      <c r="Q5" s="341"/>
      <c r="R5" s="341"/>
      <c r="S5" s="341"/>
      <c r="T5" s="341"/>
      <c r="U5" s="341"/>
      <c r="V5" s="341"/>
      <c r="W5" s="341"/>
      <c r="X5" s="341"/>
      <c r="Y5" s="341"/>
      <c r="Z5" s="341"/>
      <c r="AA5" s="341"/>
      <c r="AB5" s="341"/>
      <c r="AC5" s="341"/>
      <c r="AD5" s="341"/>
      <c r="AE5" s="341"/>
      <c r="AF5" s="341"/>
    </row>
    <row r="6" spans="1:52" ht="18" customHeight="1" thickBot="1" x14ac:dyDescent="0.2">
      <c r="A6" s="336" t="s">
        <v>431</v>
      </c>
      <c r="B6" s="305"/>
      <c r="C6" s="305"/>
      <c r="D6" s="305"/>
      <c r="E6" s="305"/>
      <c r="F6" s="305"/>
      <c r="G6" s="305"/>
      <c r="H6" s="305"/>
      <c r="I6" s="305"/>
      <c r="J6" s="305"/>
      <c r="K6" s="305"/>
      <c r="L6" s="305"/>
      <c r="M6" s="305"/>
      <c r="N6" s="305"/>
      <c r="O6" s="305"/>
      <c r="P6" s="305"/>
      <c r="Q6" s="305"/>
      <c r="R6" s="305"/>
      <c r="S6" s="305"/>
      <c r="T6" s="305"/>
      <c r="U6" s="305"/>
      <c r="V6" s="305"/>
      <c r="W6" s="305"/>
      <c r="X6" s="305"/>
      <c r="Y6" s="305"/>
      <c r="Z6" s="305"/>
    </row>
    <row r="7" spans="1:52" ht="18.75" customHeight="1" thickTop="1" x14ac:dyDescent="0.15">
      <c r="A7" s="1355" t="s">
        <v>336</v>
      </c>
      <c r="B7" s="1356"/>
      <c r="C7" s="1356"/>
      <c r="D7" s="1356"/>
      <c r="E7" s="1356"/>
      <c r="F7" s="1357"/>
      <c r="G7" s="1361" t="s">
        <v>371</v>
      </c>
      <c r="H7" s="1362"/>
      <c r="I7" s="1362"/>
      <c r="J7" s="1362"/>
      <c r="K7" s="1362"/>
      <c r="L7" s="1362"/>
      <c r="M7" s="1365" t="s">
        <v>372</v>
      </c>
      <c r="N7" s="1366"/>
      <c r="O7" s="1368" t="s">
        <v>373</v>
      </c>
      <c r="P7" s="1369"/>
      <c r="Q7" s="1369"/>
      <c r="R7" s="1369"/>
      <c r="S7" s="1369"/>
      <c r="T7" s="1369"/>
      <c r="U7" s="1369" t="s">
        <v>374</v>
      </c>
      <c r="V7" s="1369"/>
      <c r="W7" s="1369"/>
      <c r="X7" s="1371"/>
      <c r="Y7" s="349"/>
      <c r="Z7" s="349"/>
      <c r="AW7" s="350"/>
      <c r="AX7" s="305"/>
      <c r="AY7" s="305"/>
      <c r="AZ7" s="305"/>
    </row>
    <row r="8" spans="1:52" ht="19.5" customHeight="1" thickBot="1" x14ac:dyDescent="0.2">
      <c r="A8" s="1358"/>
      <c r="B8" s="1359"/>
      <c r="C8" s="1359"/>
      <c r="D8" s="1359"/>
      <c r="E8" s="1359"/>
      <c r="F8" s="1360"/>
      <c r="G8" s="1363"/>
      <c r="H8" s="1364"/>
      <c r="I8" s="1364"/>
      <c r="J8" s="1364"/>
      <c r="K8" s="1364"/>
      <c r="L8" s="1364"/>
      <c r="M8" s="1367"/>
      <c r="N8" s="1367"/>
      <c r="O8" s="1370"/>
      <c r="P8" s="1370"/>
      <c r="Q8" s="1370"/>
      <c r="R8" s="1370"/>
      <c r="S8" s="1370"/>
      <c r="T8" s="1370"/>
      <c r="U8" s="1370"/>
      <c r="V8" s="1370"/>
      <c r="W8" s="1370"/>
      <c r="X8" s="1372"/>
      <c r="AW8" s="305"/>
      <c r="AX8" s="305"/>
      <c r="AY8" s="305"/>
      <c r="AZ8" s="305"/>
    </row>
    <row r="9" spans="1:52" ht="18" customHeight="1" thickTop="1" x14ac:dyDescent="0.15">
      <c r="A9" s="1373" t="s">
        <v>429</v>
      </c>
      <c r="B9" s="1374"/>
      <c r="C9" s="1374"/>
      <c r="D9" s="1374"/>
      <c r="E9" s="1374"/>
      <c r="F9" s="1375"/>
      <c r="G9" s="1267" t="s">
        <v>456</v>
      </c>
      <c r="H9" s="1268"/>
      <c r="I9" s="1268"/>
      <c r="J9" s="1268"/>
      <c r="K9" s="1268"/>
      <c r="L9" s="1320"/>
      <c r="M9" s="1267" t="s">
        <v>215</v>
      </c>
      <c r="N9" s="1320"/>
      <c r="O9" s="1267" t="s">
        <v>457</v>
      </c>
      <c r="P9" s="1268"/>
      <c r="Q9" s="1268"/>
      <c r="R9" s="1268"/>
      <c r="S9" s="1268"/>
      <c r="T9" s="1320"/>
      <c r="U9" s="1376">
        <v>3</v>
      </c>
      <c r="V9" s="1377"/>
      <c r="W9" s="1377"/>
      <c r="X9" s="374" t="s">
        <v>17</v>
      </c>
      <c r="Y9" s="329" t="s">
        <v>433</v>
      </c>
      <c r="AW9" s="312"/>
      <c r="AX9" s="312"/>
      <c r="AY9" s="312"/>
      <c r="AZ9" s="312"/>
    </row>
    <row r="10" spans="1:52" ht="18" customHeight="1" x14ac:dyDescent="0.15">
      <c r="A10" s="1378" t="s">
        <v>434</v>
      </c>
      <c r="B10" s="1268"/>
      <c r="C10" s="1268"/>
      <c r="D10" s="1268"/>
      <c r="E10" s="1268"/>
      <c r="F10" s="1320"/>
      <c r="G10" s="1267" t="s">
        <v>458</v>
      </c>
      <c r="H10" s="1268"/>
      <c r="I10" s="1268"/>
      <c r="J10" s="1268"/>
      <c r="K10" s="1268"/>
      <c r="L10" s="1320"/>
      <c r="M10" s="1267" t="s">
        <v>375</v>
      </c>
      <c r="N10" s="1320"/>
      <c r="O10" s="1267"/>
      <c r="P10" s="1268"/>
      <c r="Q10" s="1268"/>
      <c r="R10" s="1268"/>
      <c r="S10" s="1268"/>
      <c r="T10" s="1320"/>
      <c r="U10" s="1379">
        <v>5</v>
      </c>
      <c r="V10" s="1380"/>
      <c r="W10" s="1380"/>
      <c r="X10" s="351" t="s">
        <v>17</v>
      </c>
      <c r="Y10" s="329" t="s">
        <v>435</v>
      </c>
      <c r="AW10" s="312"/>
      <c r="AX10" s="312"/>
      <c r="AY10" s="312"/>
      <c r="AZ10" s="312"/>
    </row>
    <row r="11" spans="1:52" ht="17.100000000000001" customHeight="1" x14ac:dyDescent="0.15">
      <c r="A11" s="1381"/>
      <c r="B11" s="1382"/>
      <c r="C11" s="1382"/>
      <c r="D11" s="1382"/>
      <c r="E11" s="1382"/>
      <c r="F11" s="1383"/>
      <c r="G11" s="1267" t="s">
        <v>459</v>
      </c>
      <c r="H11" s="1268"/>
      <c r="I11" s="1268"/>
      <c r="J11" s="1268"/>
      <c r="K11" s="1268"/>
      <c r="L11" s="1320"/>
      <c r="M11" s="1267" t="s">
        <v>215</v>
      </c>
      <c r="N11" s="1320"/>
      <c r="O11" s="1267" t="s">
        <v>460</v>
      </c>
      <c r="P11" s="1268"/>
      <c r="Q11" s="1268"/>
      <c r="R11" s="1268"/>
      <c r="S11" s="1268"/>
      <c r="T11" s="1320"/>
      <c r="U11" s="1379"/>
      <c r="V11" s="1380"/>
      <c r="W11" s="1380"/>
      <c r="X11" s="351" t="s">
        <v>17</v>
      </c>
      <c r="AW11" s="312"/>
      <c r="AX11" s="312"/>
      <c r="AY11" s="312"/>
      <c r="AZ11" s="312"/>
    </row>
    <row r="12" spans="1:52" ht="17.100000000000001" customHeight="1" x14ac:dyDescent="0.15">
      <c r="A12" s="1381"/>
      <c r="B12" s="1382"/>
      <c r="C12" s="1382"/>
      <c r="D12" s="1382"/>
      <c r="E12" s="1382"/>
      <c r="F12" s="1383"/>
      <c r="G12" s="1267" t="s">
        <v>459</v>
      </c>
      <c r="H12" s="1268"/>
      <c r="I12" s="1268"/>
      <c r="J12" s="1268"/>
      <c r="K12" s="1268"/>
      <c r="L12" s="1320"/>
      <c r="M12" s="1267" t="s">
        <v>376</v>
      </c>
      <c r="N12" s="1320"/>
      <c r="O12" s="1267" t="s">
        <v>460</v>
      </c>
      <c r="P12" s="1268"/>
      <c r="Q12" s="1268"/>
      <c r="R12" s="1268"/>
      <c r="S12" s="1268"/>
      <c r="T12" s="1320"/>
      <c r="U12" s="1379"/>
      <c r="V12" s="1380"/>
      <c r="W12" s="1380"/>
      <c r="X12" s="351" t="s">
        <v>17</v>
      </c>
      <c r="AW12" s="312"/>
      <c r="AX12" s="312"/>
      <c r="AY12" s="312"/>
      <c r="AZ12" s="312"/>
    </row>
    <row r="13" spans="1:52" ht="17.100000000000001" customHeight="1" x14ac:dyDescent="0.15">
      <c r="A13" s="1381"/>
      <c r="B13" s="1382"/>
      <c r="C13" s="1382"/>
      <c r="D13" s="1382"/>
      <c r="E13" s="1382"/>
      <c r="F13" s="1383"/>
      <c r="G13" s="1267" t="s">
        <v>459</v>
      </c>
      <c r="H13" s="1268"/>
      <c r="I13" s="1268"/>
      <c r="J13" s="1268"/>
      <c r="K13" s="1268"/>
      <c r="L13" s="1320"/>
      <c r="M13" s="1267" t="s">
        <v>377</v>
      </c>
      <c r="N13" s="1320"/>
      <c r="O13" s="1267" t="s">
        <v>460</v>
      </c>
      <c r="P13" s="1268"/>
      <c r="Q13" s="1268"/>
      <c r="R13" s="1268"/>
      <c r="S13" s="1268"/>
      <c r="T13" s="1320"/>
      <c r="U13" s="1379"/>
      <c r="V13" s="1380"/>
      <c r="W13" s="1380"/>
      <c r="X13" s="351" t="s">
        <v>17</v>
      </c>
      <c r="AW13" s="312"/>
      <c r="AX13" s="312"/>
      <c r="AY13" s="312"/>
      <c r="AZ13" s="312"/>
    </row>
    <row r="14" spans="1:52" ht="17.100000000000001" customHeight="1" x14ac:dyDescent="0.15">
      <c r="A14" s="1381"/>
      <c r="B14" s="1382"/>
      <c r="C14" s="1382"/>
      <c r="D14" s="1382"/>
      <c r="E14" s="1382"/>
      <c r="F14" s="1383"/>
      <c r="G14" s="1267" t="s">
        <v>459</v>
      </c>
      <c r="H14" s="1268"/>
      <c r="I14" s="1268"/>
      <c r="J14" s="1268"/>
      <c r="K14" s="1268"/>
      <c r="L14" s="1320"/>
      <c r="M14" s="1267" t="s">
        <v>377</v>
      </c>
      <c r="N14" s="1320"/>
      <c r="O14" s="1267" t="s">
        <v>460</v>
      </c>
      <c r="P14" s="1268"/>
      <c r="Q14" s="1268"/>
      <c r="R14" s="1268"/>
      <c r="S14" s="1268"/>
      <c r="T14" s="1320"/>
      <c r="U14" s="1379"/>
      <c r="V14" s="1380"/>
      <c r="W14" s="1380"/>
      <c r="X14" s="351" t="s">
        <v>17</v>
      </c>
      <c r="AW14" s="312"/>
      <c r="AX14" s="312"/>
      <c r="AY14" s="312"/>
      <c r="AZ14" s="312"/>
    </row>
    <row r="15" spans="1:52" ht="17.100000000000001" customHeight="1" x14ac:dyDescent="0.15">
      <c r="A15" s="1381"/>
      <c r="B15" s="1382"/>
      <c r="C15" s="1382"/>
      <c r="D15" s="1382"/>
      <c r="E15" s="1382"/>
      <c r="F15" s="1383"/>
      <c r="G15" s="1267" t="s">
        <v>459</v>
      </c>
      <c r="H15" s="1268"/>
      <c r="I15" s="1268"/>
      <c r="J15" s="1268"/>
      <c r="K15" s="1268"/>
      <c r="L15" s="1320"/>
      <c r="M15" s="1267" t="s">
        <v>377</v>
      </c>
      <c r="N15" s="1320"/>
      <c r="O15" s="1267" t="s">
        <v>460</v>
      </c>
      <c r="P15" s="1268"/>
      <c r="Q15" s="1268"/>
      <c r="R15" s="1268"/>
      <c r="S15" s="1268"/>
      <c r="T15" s="1320"/>
      <c r="U15" s="1379"/>
      <c r="V15" s="1380"/>
      <c r="W15" s="1380"/>
      <c r="X15" s="351" t="s">
        <v>17</v>
      </c>
      <c r="AW15" s="312"/>
      <c r="AX15" s="312"/>
      <c r="AY15" s="312"/>
      <c r="AZ15" s="312"/>
    </row>
    <row r="16" spans="1:52" ht="17.100000000000001" customHeight="1" x14ac:dyDescent="0.15">
      <c r="A16" s="1381"/>
      <c r="B16" s="1382"/>
      <c r="C16" s="1382"/>
      <c r="D16" s="1382"/>
      <c r="E16" s="1382"/>
      <c r="F16" s="1383"/>
      <c r="G16" s="1267" t="s">
        <v>459</v>
      </c>
      <c r="H16" s="1268"/>
      <c r="I16" s="1268"/>
      <c r="J16" s="1268"/>
      <c r="K16" s="1268"/>
      <c r="L16" s="1320"/>
      <c r="M16" s="1267" t="s">
        <v>377</v>
      </c>
      <c r="N16" s="1320"/>
      <c r="O16" s="1267" t="s">
        <v>460</v>
      </c>
      <c r="P16" s="1268"/>
      <c r="Q16" s="1268"/>
      <c r="R16" s="1268"/>
      <c r="S16" s="1268"/>
      <c r="T16" s="1320"/>
      <c r="U16" s="1379"/>
      <c r="V16" s="1380"/>
      <c r="W16" s="1380"/>
      <c r="X16" s="351" t="s">
        <v>17</v>
      </c>
      <c r="AW16" s="312"/>
      <c r="AX16" s="312"/>
      <c r="AY16" s="312"/>
      <c r="AZ16" s="312"/>
    </row>
    <row r="17" spans="1:52" ht="17.100000000000001" customHeight="1" x14ac:dyDescent="0.15">
      <c r="A17" s="1381"/>
      <c r="B17" s="1382"/>
      <c r="C17" s="1382"/>
      <c r="D17" s="1382"/>
      <c r="E17" s="1382"/>
      <c r="F17" s="1383"/>
      <c r="G17" s="1267" t="s">
        <v>459</v>
      </c>
      <c r="H17" s="1268"/>
      <c r="I17" s="1268"/>
      <c r="J17" s="1268"/>
      <c r="K17" s="1268"/>
      <c r="L17" s="1320"/>
      <c r="M17" s="1267" t="s">
        <v>377</v>
      </c>
      <c r="N17" s="1320"/>
      <c r="O17" s="1267" t="s">
        <v>460</v>
      </c>
      <c r="P17" s="1268"/>
      <c r="Q17" s="1268"/>
      <c r="R17" s="1268"/>
      <c r="S17" s="1268"/>
      <c r="T17" s="1320"/>
      <c r="U17" s="1379"/>
      <c r="V17" s="1380"/>
      <c r="W17" s="1380"/>
      <c r="X17" s="351" t="s">
        <v>17</v>
      </c>
      <c r="AW17" s="312"/>
      <c r="AX17" s="312"/>
      <c r="AY17" s="312"/>
      <c r="AZ17" s="312"/>
    </row>
    <row r="18" spans="1:52" ht="17.100000000000001" customHeight="1" x14ac:dyDescent="0.15">
      <c r="A18" s="1381"/>
      <c r="B18" s="1382"/>
      <c r="C18" s="1382"/>
      <c r="D18" s="1382"/>
      <c r="E18" s="1382"/>
      <c r="F18" s="1383"/>
      <c r="G18" s="1267" t="s">
        <v>459</v>
      </c>
      <c r="H18" s="1268"/>
      <c r="I18" s="1268"/>
      <c r="J18" s="1268"/>
      <c r="K18" s="1268"/>
      <c r="L18" s="1320"/>
      <c r="M18" s="1267" t="s">
        <v>377</v>
      </c>
      <c r="N18" s="1320"/>
      <c r="O18" s="1267" t="s">
        <v>460</v>
      </c>
      <c r="P18" s="1268"/>
      <c r="Q18" s="1268"/>
      <c r="R18" s="1268"/>
      <c r="S18" s="1268"/>
      <c r="T18" s="1320"/>
      <c r="U18" s="1379"/>
      <c r="V18" s="1380"/>
      <c r="W18" s="1380"/>
      <c r="X18" s="351" t="s">
        <v>17</v>
      </c>
      <c r="AW18" s="312"/>
      <c r="AX18" s="312"/>
      <c r="AY18" s="312"/>
      <c r="AZ18" s="312"/>
    </row>
    <row r="19" spans="1:52" ht="17.100000000000001" customHeight="1" x14ac:dyDescent="0.15">
      <c r="A19" s="1381"/>
      <c r="B19" s="1382"/>
      <c r="C19" s="1382"/>
      <c r="D19" s="1382"/>
      <c r="E19" s="1382"/>
      <c r="F19" s="1383"/>
      <c r="G19" s="1267" t="s">
        <v>459</v>
      </c>
      <c r="H19" s="1268"/>
      <c r="I19" s="1268"/>
      <c r="J19" s="1268"/>
      <c r="K19" s="1268"/>
      <c r="L19" s="1320"/>
      <c r="M19" s="1267" t="s">
        <v>377</v>
      </c>
      <c r="N19" s="1320"/>
      <c r="O19" s="1267" t="s">
        <v>460</v>
      </c>
      <c r="P19" s="1268"/>
      <c r="Q19" s="1268"/>
      <c r="R19" s="1268"/>
      <c r="S19" s="1268"/>
      <c r="T19" s="1320"/>
      <c r="U19" s="1379"/>
      <c r="V19" s="1380"/>
      <c r="W19" s="1380"/>
      <c r="X19" s="351" t="s">
        <v>17</v>
      </c>
      <c r="AW19" s="312"/>
      <c r="AX19" s="312"/>
      <c r="AY19" s="312"/>
      <c r="AZ19" s="312"/>
    </row>
    <row r="20" spans="1:52" ht="17.100000000000001" customHeight="1" x14ac:dyDescent="0.15">
      <c r="A20" s="1381"/>
      <c r="B20" s="1382"/>
      <c r="C20" s="1382"/>
      <c r="D20" s="1382"/>
      <c r="E20" s="1382"/>
      <c r="F20" s="1383"/>
      <c r="G20" s="1267" t="s">
        <v>459</v>
      </c>
      <c r="H20" s="1268"/>
      <c r="I20" s="1268"/>
      <c r="J20" s="1268"/>
      <c r="K20" s="1268"/>
      <c r="L20" s="1320"/>
      <c r="M20" s="1267" t="s">
        <v>377</v>
      </c>
      <c r="N20" s="1320"/>
      <c r="O20" s="1267" t="s">
        <v>460</v>
      </c>
      <c r="P20" s="1268"/>
      <c r="Q20" s="1268"/>
      <c r="R20" s="1268"/>
      <c r="S20" s="1268"/>
      <c r="T20" s="1320"/>
      <c r="U20" s="1379"/>
      <c r="V20" s="1380"/>
      <c r="W20" s="1380"/>
      <c r="X20" s="351" t="s">
        <v>17</v>
      </c>
      <c r="AW20" s="312"/>
      <c r="AX20" s="312"/>
      <c r="AY20" s="312"/>
      <c r="AZ20" s="312"/>
    </row>
    <row r="21" spans="1:52" ht="17.100000000000001" customHeight="1" thickBot="1" x14ac:dyDescent="0.2">
      <c r="A21" s="1384"/>
      <c r="B21" s="1385"/>
      <c r="C21" s="1385"/>
      <c r="D21" s="1385"/>
      <c r="E21" s="1385"/>
      <c r="F21" s="1386"/>
      <c r="G21" s="1267" t="s">
        <v>459</v>
      </c>
      <c r="H21" s="1268"/>
      <c r="I21" s="1268"/>
      <c r="J21" s="1268"/>
      <c r="K21" s="1268"/>
      <c r="L21" s="1320"/>
      <c r="M21" s="1387" t="s">
        <v>377</v>
      </c>
      <c r="N21" s="1388"/>
      <c r="O21" s="1267" t="s">
        <v>460</v>
      </c>
      <c r="P21" s="1268"/>
      <c r="Q21" s="1268"/>
      <c r="R21" s="1268"/>
      <c r="S21" s="1268"/>
      <c r="T21" s="1320"/>
      <c r="U21" s="1389"/>
      <c r="V21" s="1390"/>
      <c r="W21" s="1390"/>
      <c r="X21" s="352" t="s">
        <v>17</v>
      </c>
      <c r="Y21" s="349"/>
      <c r="Z21" s="349"/>
      <c r="AA21" s="349"/>
      <c r="AB21" s="349"/>
      <c r="AC21" s="349"/>
      <c r="AD21" s="349"/>
      <c r="AW21" s="312"/>
      <c r="AX21" s="312"/>
      <c r="AY21" s="312"/>
      <c r="AZ21" s="312"/>
    </row>
    <row r="22" spans="1:52" ht="23.25" customHeight="1" thickBot="1" x14ac:dyDescent="0.2">
      <c r="A22" s="1391" t="s">
        <v>378</v>
      </c>
      <c r="B22" s="1392"/>
      <c r="C22" s="1392"/>
      <c r="D22" s="1392"/>
      <c r="E22" s="1392"/>
      <c r="F22" s="1392"/>
      <c r="G22" s="1392"/>
      <c r="H22" s="1392"/>
      <c r="I22" s="1392"/>
      <c r="J22" s="1392"/>
      <c r="K22" s="1392"/>
      <c r="L22" s="1392"/>
      <c r="M22" s="1392"/>
      <c r="N22" s="1392"/>
      <c r="O22" s="1392"/>
      <c r="P22" s="1392"/>
      <c r="Q22" s="1392"/>
      <c r="R22" s="1392"/>
      <c r="S22" s="1393" t="s">
        <v>379</v>
      </c>
      <c r="T22" s="1394"/>
      <c r="U22" s="1395"/>
      <c r="V22" s="1396"/>
      <c r="W22" s="1396"/>
      <c r="X22" s="353" t="s">
        <v>17</v>
      </c>
      <c r="Y22" s="349"/>
      <c r="Z22" s="349"/>
      <c r="AA22" s="349"/>
      <c r="AB22" s="349"/>
      <c r="AC22" s="349"/>
      <c r="AD22" s="349"/>
      <c r="AW22" s="313"/>
      <c r="AX22" s="313"/>
      <c r="AY22" s="313"/>
      <c r="AZ22" s="313"/>
    </row>
    <row r="23" spans="1:52" ht="18" customHeight="1" thickTop="1" x14ac:dyDescent="0.15">
      <c r="A23" s="354" t="s">
        <v>380</v>
      </c>
      <c r="B23" s="341"/>
      <c r="C23" s="341"/>
      <c r="D23" s="341"/>
      <c r="E23" s="341"/>
      <c r="F23" s="341"/>
      <c r="G23" s="341"/>
      <c r="H23" s="341"/>
      <c r="I23" s="341"/>
      <c r="J23" s="341"/>
      <c r="K23" s="341"/>
      <c r="L23" s="341"/>
      <c r="M23" s="341"/>
      <c r="N23" s="341"/>
      <c r="O23" s="341"/>
      <c r="P23" s="341"/>
      <c r="Q23" s="341"/>
      <c r="R23" s="341"/>
      <c r="S23" s="341"/>
      <c r="T23" s="341"/>
      <c r="U23" s="341"/>
      <c r="V23" s="341"/>
      <c r="W23" s="341"/>
      <c r="X23" s="341"/>
      <c r="Y23" s="349"/>
      <c r="Z23" s="349"/>
      <c r="AA23" s="349"/>
      <c r="AB23" s="349"/>
      <c r="AC23" s="349"/>
      <c r="AD23" s="349"/>
      <c r="AW23" s="313"/>
      <c r="AX23" s="313"/>
      <c r="AY23" s="313"/>
      <c r="AZ23" s="313"/>
    </row>
    <row r="24" spans="1:52" ht="17.25" customHeight="1" thickBot="1" x14ac:dyDescent="0.2">
      <c r="A24" s="355" t="s">
        <v>381</v>
      </c>
      <c r="B24" s="356"/>
      <c r="C24" s="356"/>
      <c r="D24" s="356"/>
      <c r="E24" s="356"/>
      <c r="F24" s="356"/>
      <c r="G24" s="356"/>
      <c r="H24" s="356"/>
      <c r="I24" s="356"/>
      <c r="J24" s="356"/>
      <c r="K24" s="356"/>
      <c r="L24" s="357"/>
      <c r="M24" s="358"/>
      <c r="N24" s="357"/>
      <c r="O24" s="357"/>
      <c r="P24" s="357"/>
      <c r="Q24" s="357"/>
      <c r="R24" s="357"/>
      <c r="S24" s="357"/>
      <c r="T24" s="357"/>
      <c r="U24" s="357"/>
      <c r="V24" s="357"/>
      <c r="W24" s="357"/>
      <c r="X24" s="357"/>
      <c r="Y24" s="357"/>
      <c r="Z24" s="357"/>
      <c r="AA24" s="357"/>
      <c r="AB24" s="357"/>
      <c r="AC24" s="357"/>
      <c r="AD24" s="357"/>
      <c r="AE24" s="357"/>
      <c r="AF24" s="357"/>
      <c r="AG24" s="357"/>
      <c r="AH24" s="357"/>
      <c r="AI24" s="357"/>
      <c r="AJ24" s="357"/>
      <c r="AK24" s="357"/>
      <c r="AL24" s="357"/>
      <c r="AM24" s="357"/>
      <c r="AN24" s="357"/>
      <c r="AO24" s="357"/>
      <c r="AP24" s="357"/>
      <c r="AQ24" s="357"/>
      <c r="AR24" s="357"/>
      <c r="AS24" s="357"/>
      <c r="AT24" s="357"/>
      <c r="AU24" s="357"/>
      <c r="AV24" s="357"/>
      <c r="AW24" s="359"/>
      <c r="AX24" s="360"/>
      <c r="AY24" s="361"/>
      <c r="AZ24" s="361"/>
    </row>
    <row r="25" spans="1:52" ht="27" customHeight="1" thickTop="1" x14ac:dyDescent="0.15">
      <c r="A25" s="1397"/>
      <c r="B25" s="1398"/>
      <c r="C25" s="1398"/>
      <c r="D25" s="1398"/>
      <c r="E25" s="1398"/>
      <c r="F25" s="1398"/>
      <c r="G25" s="1398"/>
      <c r="H25" s="1398"/>
      <c r="I25" s="1398"/>
      <c r="J25" s="1398"/>
      <c r="K25" s="1398"/>
      <c r="L25" s="1399"/>
      <c r="M25" s="1261" t="s">
        <v>532</v>
      </c>
      <c r="N25" s="1321"/>
      <c r="O25" s="1321"/>
      <c r="P25" s="1321"/>
      <c r="Q25" s="1321"/>
      <c r="R25" s="1321"/>
      <c r="S25" s="1321"/>
      <c r="T25" s="1321"/>
      <c r="U25" s="1321"/>
      <c r="V25" s="1321"/>
      <c r="W25" s="1321"/>
      <c r="X25" s="1321"/>
      <c r="Y25" s="1321"/>
      <c r="Z25" s="1321"/>
      <c r="AA25" s="1321"/>
      <c r="AB25" s="1321"/>
      <c r="AC25" s="1321"/>
      <c r="AD25" s="1321"/>
      <c r="AE25" s="1321"/>
      <c r="AF25" s="1321"/>
      <c r="AG25" s="1321"/>
      <c r="AH25" s="1321"/>
      <c r="AI25" s="1321"/>
      <c r="AJ25" s="1321"/>
      <c r="AK25" s="1321"/>
      <c r="AL25" s="1321"/>
      <c r="AM25" s="1321"/>
      <c r="AN25" s="1321"/>
      <c r="AO25" s="1321"/>
      <c r="AP25" s="1321"/>
      <c r="AQ25" s="1321"/>
      <c r="AR25" s="1321"/>
      <c r="AS25" s="1321"/>
      <c r="AT25" s="1321"/>
      <c r="AU25" s="1321"/>
      <c r="AV25" s="1269"/>
      <c r="AW25" s="1282" t="s">
        <v>382</v>
      </c>
      <c r="AX25" s="1289"/>
      <c r="AY25" s="1289"/>
      <c r="AZ25" s="1290"/>
    </row>
    <row r="26" spans="1:52" ht="27" customHeight="1" thickBot="1" x14ac:dyDescent="0.2">
      <c r="A26" s="1400"/>
      <c r="B26" s="1401"/>
      <c r="C26" s="1401"/>
      <c r="D26" s="1401"/>
      <c r="E26" s="1401"/>
      <c r="F26" s="1401"/>
      <c r="G26" s="1401"/>
      <c r="H26" s="1401"/>
      <c r="I26" s="1401"/>
      <c r="J26" s="1401"/>
      <c r="K26" s="1401"/>
      <c r="L26" s="1402"/>
      <c r="M26" s="362"/>
      <c r="N26" s="358">
        <v>1</v>
      </c>
      <c r="O26" s="363" t="s">
        <v>17</v>
      </c>
      <c r="P26" s="362"/>
      <c r="Q26" s="358">
        <v>2</v>
      </c>
      <c r="R26" s="363" t="s">
        <v>17</v>
      </c>
      <c r="S26" s="362"/>
      <c r="T26" s="358">
        <v>3</v>
      </c>
      <c r="U26" s="363" t="s">
        <v>17</v>
      </c>
      <c r="V26" s="362"/>
      <c r="W26" s="358">
        <v>4</v>
      </c>
      <c r="X26" s="363" t="s">
        <v>17</v>
      </c>
      <c r="Y26" s="362"/>
      <c r="Z26" s="358">
        <v>5</v>
      </c>
      <c r="AA26" s="363" t="s">
        <v>17</v>
      </c>
      <c r="AB26" s="362"/>
      <c r="AC26" s="358">
        <v>6</v>
      </c>
      <c r="AD26" s="363" t="s">
        <v>17</v>
      </c>
      <c r="AE26" s="362"/>
      <c r="AF26" s="358">
        <v>7</v>
      </c>
      <c r="AG26" s="363" t="s">
        <v>17</v>
      </c>
      <c r="AH26" s="362"/>
      <c r="AI26" s="358">
        <v>8</v>
      </c>
      <c r="AJ26" s="363" t="s">
        <v>17</v>
      </c>
      <c r="AK26" s="358"/>
      <c r="AL26" s="358">
        <v>9</v>
      </c>
      <c r="AM26" s="363" t="s">
        <v>17</v>
      </c>
      <c r="AN26" s="364"/>
      <c r="AO26" s="365">
        <v>10</v>
      </c>
      <c r="AP26" s="363" t="s">
        <v>17</v>
      </c>
      <c r="AQ26" s="358"/>
      <c r="AR26" s="358">
        <v>11</v>
      </c>
      <c r="AS26" s="363" t="s">
        <v>17</v>
      </c>
      <c r="AT26" s="362"/>
      <c r="AU26" s="358">
        <v>12</v>
      </c>
      <c r="AV26" s="363" t="s">
        <v>17</v>
      </c>
      <c r="AW26" s="1403"/>
      <c r="AX26" s="1404"/>
      <c r="AY26" s="1404"/>
      <c r="AZ26" s="1405"/>
    </row>
    <row r="27" spans="1:52" ht="24.75" customHeight="1" thickTop="1" thickBot="1" x14ac:dyDescent="0.2">
      <c r="A27" s="1406" t="s">
        <v>383</v>
      </c>
      <c r="B27" s="1407"/>
      <c r="C27" s="1407"/>
      <c r="D27" s="1407"/>
      <c r="E27" s="1407"/>
      <c r="F27" s="1407"/>
      <c r="G27" s="1407"/>
      <c r="H27" s="1407"/>
      <c r="I27" s="1407"/>
      <c r="J27" s="1407"/>
      <c r="K27" s="1407"/>
      <c r="L27" s="1408"/>
      <c r="M27" s="1409"/>
      <c r="N27" s="1410"/>
      <c r="O27" s="1411"/>
      <c r="P27" s="1409"/>
      <c r="Q27" s="1410"/>
      <c r="R27" s="1411"/>
      <c r="S27" s="1409"/>
      <c r="T27" s="1410"/>
      <c r="U27" s="1411"/>
      <c r="V27" s="1409"/>
      <c r="W27" s="1410"/>
      <c r="X27" s="1411"/>
      <c r="Y27" s="1409"/>
      <c r="Z27" s="1410"/>
      <c r="AA27" s="1411"/>
      <c r="AB27" s="1409"/>
      <c r="AC27" s="1410"/>
      <c r="AD27" s="1411"/>
      <c r="AE27" s="1409"/>
      <c r="AF27" s="1410"/>
      <c r="AG27" s="1411"/>
      <c r="AH27" s="1409"/>
      <c r="AI27" s="1410"/>
      <c r="AJ27" s="1411"/>
      <c r="AK27" s="1409"/>
      <c r="AL27" s="1410"/>
      <c r="AM27" s="1411"/>
      <c r="AN27" s="1409"/>
      <c r="AO27" s="1410"/>
      <c r="AP27" s="1411"/>
      <c r="AQ27" s="1409"/>
      <c r="AR27" s="1410"/>
      <c r="AS27" s="1411"/>
      <c r="AT27" s="1409"/>
      <c r="AU27" s="1410"/>
      <c r="AV27" s="1410"/>
      <c r="AW27" s="366" t="s">
        <v>384</v>
      </c>
      <c r="AX27" s="1412" t="s">
        <v>385</v>
      </c>
      <c r="AY27" s="1412"/>
      <c r="AZ27" s="1413"/>
    </row>
    <row r="28" spans="1:52" ht="24" customHeight="1" thickBot="1" x14ac:dyDescent="0.2">
      <c r="A28" s="1420" t="s">
        <v>386</v>
      </c>
      <c r="B28" s="1421"/>
      <c r="C28" s="1421"/>
      <c r="D28" s="1421"/>
      <c r="E28" s="1421"/>
      <c r="F28" s="1421"/>
      <c r="G28" s="1421"/>
      <c r="H28" s="1421"/>
      <c r="I28" s="1421"/>
      <c r="J28" s="1421"/>
      <c r="K28" s="1421"/>
      <c r="L28" s="1422"/>
      <c r="M28" s="1423"/>
      <c r="N28" s="1424"/>
      <c r="O28" s="1425"/>
      <c r="P28" s="1414"/>
      <c r="Q28" s="1415"/>
      <c r="R28" s="1416"/>
      <c r="S28" s="1414"/>
      <c r="T28" s="1415"/>
      <c r="U28" s="1416"/>
      <c r="V28" s="1414"/>
      <c r="W28" s="1415"/>
      <c r="X28" s="1416"/>
      <c r="Y28" s="1414"/>
      <c r="Z28" s="1415"/>
      <c r="AA28" s="1416"/>
      <c r="AB28" s="1414"/>
      <c r="AC28" s="1415"/>
      <c r="AD28" s="1416"/>
      <c r="AE28" s="1414"/>
      <c r="AF28" s="1415"/>
      <c r="AG28" s="1416"/>
      <c r="AH28" s="1414"/>
      <c r="AI28" s="1415"/>
      <c r="AJ28" s="1416"/>
      <c r="AK28" s="1414"/>
      <c r="AL28" s="1415"/>
      <c r="AM28" s="1416"/>
      <c r="AN28" s="1414"/>
      <c r="AO28" s="1415"/>
      <c r="AP28" s="1416"/>
      <c r="AQ28" s="1414"/>
      <c r="AR28" s="1415"/>
      <c r="AS28" s="1416"/>
      <c r="AT28" s="1414"/>
      <c r="AU28" s="1415"/>
      <c r="AV28" s="1415"/>
      <c r="AW28" s="366" t="s">
        <v>387</v>
      </c>
      <c r="AX28" s="1412" t="s">
        <v>385</v>
      </c>
      <c r="AY28" s="1412"/>
      <c r="AZ28" s="1413"/>
    </row>
    <row r="29" spans="1:52" ht="17.25" customHeight="1" x14ac:dyDescent="0.15">
      <c r="A29" s="375"/>
      <c r="B29" s="375"/>
      <c r="C29" s="375"/>
      <c r="D29" s="375"/>
      <c r="E29" s="375"/>
      <c r="F29" s="375"/>
      <c r="G29" s="375"/>
      <c r="H29" s="375"/>
      <c r="I29" s="375"/>
      <c r="J29" s="375"/>
      <c r="K29" s="375"/>
      <c r="L29" s="375"/>
      <c r="M29" s="375"/>
      <c r="N29" s="375"/>
      <c r="O29" s="375"/>
      <c r="P29" s="375"/>
      <c r="Q29" s="375"/>
      <c r="R29" s="375"/>
      <c r="S29" s="375"/>
      <c r="T29" s="375"/>
      <c r="U29" s="375"/>
      <c r="V29" s="375"/>
      <c r="W29" s="375"/>
      <c r="X29" s="375"/>
      <c r="Y29" s="375"/>
      <c r="Z29" s="375"/>
      <c r="AA29" s="375"/>
      <c r="AB29" s="375"/>
      <c r="AC29" s="375"/>
    </row>
    <row r="30" spans="1:52" ht="11.25" customHeight="1" x14ac:dyDescent="0.15"/>
    <row r="31" spans="1:52" ht="17.25" customHeight="1" thickBot="1" x14ac:dyDescent="0.2">
      <c r="A31" s="329" t="s">
        <v>388</v>
      </c>
    </row>
    <row r="32" spans="1:52" ht="24.75" customHeight="1" thickBot="1" x14ac:dyDescent="0.2">
      <c r="A32" s="1338" t="s">
        <v>389</v>
      </c>
      <c r="B32" s="1340"/>
      <c r="C32" s="1340"/>
      <c r="D32" s="1340"/>
      <c r="E32" s="1340"/>
      <c r="F32" s="1340"/>
      <c r="G32" s="1340"/>
      <c r="H32" s="1340"/>
      <c r="I32" s="1340"/>
      <c r="J32" s="1340"/>
      <c r="K32" s="1340"/>
      <c r="L32" s="1340"/>
      <c r="M32" s="1340"/>
      <c r="N32" s="1340"/>
      <c r="O32" s="1341"/>
      <c r="P32" s="1338"/>
      <c r="Q32" s="1340"/>
      <c r="R32" s="1340"/>
      <c r="S32" s="1340"/>
      <c r="T32" s="1341"/>
      <c r="U32" s="367" t="s">
        <v>390</v>
      </c>
      <c r="V32" s="338" t="s">
        <v>391</v>
      </c>
      <c r="W32" s="339"/>
      <c r="X32" s="339"/>
      <c r="Y32" s="339"/>
      <c r="Z32" s="339"/>
      <c r="AA32" s="339"/>
      <c r="AB32" s="339"/>
      <c r="AC32" s="339"/>
      <c r="AD32" s="347"/>
      <c r="AE32" s="347"/>
      <c r="AF32" s="347"/>
      <c r="AG32" s="347"/>
      <c r="AH32" s="347"/>
      <c r="AI32" s="347"/>
      <c r="AJ32" s="347"/>
      <c r="AK32" s="347"/>
      <c r="AL32" s="347"/>
      <c r="AM32" s="347"/>
      <c r="AN32" s="347"/>
      <c r="AO32" s="347"/>
      <c r="AP32" s="347"/>
      <c r="AQ32" s="347"/>
      <c r="AR32" s="347"/>
      <c r="AS32" s="347"/>
      <c r="AT32" s="347"/>
      <c r="AU32" s="347"/>
    </row>
    <row r="33" spans="1:52" ht="15.75" customHeight="1" x14ac:dyDescent="0.15">
      <c r="A33" s="1417" t="s">
        <v>392</v>
      </c>
      <c r="B33" s="1418"/>
      <c r="C33" s="1419" t="s">
        <v>432</v>
      </c>
      <c r="D33" s="1418"/>
      <c r="E33" s="1418"/>
      <c r="F33" s="1418"/>
      <c r="G33" s="1418"/>
      <c r="H33" s="1418"/>
      <c r="I33" s="1418"/>
      <c r="J33" s="1418"/>
      <c r="K33" s="1418"/>
      <c r="L33" s="1418"/>
      <c r="M33" s="1418"/>
      <c r="N33" s="1418"/>
      <c r="O33" s="1418"/>
      <c r="P33" s="1418"/>
      <c r="Q33" s="1418"/>
      <c r="R33" s="1418"/>
      <c r="S33" s="1418"/>
      <c r="T33" s="1418"/>
      <c r="U33" s="1418"/>
      <c r="V33" s="1418"/>
      <c r="W33" s="1418"/>
      <c r="X33" s="1418"/>
      <c r="Y33" s="1418"/>
      <c r="Z33" s="1418"/>
      <c r="AA33" s="1418"/>
      <c r="AB33" s="1418"/>
      <c r="AC33" s="1418"/>
      <c r="AD33" s="1418"/>
      <c r="AE33" s="1418"/>
      <c r="AF33" s="1418"/>
      <c r="AG33" s="1418"/>
      <c r="AH33" s="1418"/>
      <c r="AI33" s="1418"/>
      <c r="AJ33" s="1418"/>
      <c r="AK33" s="1418"/>
      <c r="AL33" s="1418"/>
      <c r="AM33" s="1418"/>
      <c r="AN33" s="1418"/>
      <c r="AO33" s="1418"/>
      <c r="AP33" s="1418"/>
      <c r="AQ33" s="1418"/>
      <c r="AR33" s="1418"/>
      <c r="AS33" s="1418"/>
      <c r="AT33" s="1418"/>
      <c r="AU33" s="1418"/>
      <c r="AV33" s="1418"/>
      <c r="AW33" s="1418"/>
      <c r="AX33" s="1418"/>
      <c r="AY33" s="1418"/>
      <c r="AZ33" s="1418"/>
    </row>
    <row r="34" spans="1:52" ht="14.25" customHeight="1" x14ac:dyDescent="0.15">
      <c r="A34" s="1417" t="s">
        <v>393</v>
      </c>
      <c r="B34" s="1418"/>
      <c r="C34" s="1419" t="s">
        <v>394</v>
      </c>
      <c r="D34" s="1426"/>
      <c r="E34" s="1426"/>
      <c r="F34" s="1426"/>
      <c r="G34" s="1426"/>
      <c r="H34" s="1426"/>
      <c r="I34" s="1426"/>
      <c r="J34" s="1426"/>
      <c r="K34" s="1426"/>
      <c r="L34" s="1426"/>
      <c r="M34" s="1426"/>
      <c r="N34" s="1426"/>
      <c r="O34" s="1426"/>
      <c r="P34" s="1426"/>
      <c r="Q34" s="1426"/>
      <c r="R34" s="1426"/>
      <c r="S34" s="1426"/>
      <c r="T34" s="1426"/>
      <c r="U34" s="1426"/>
      <c r="V34" s="1426"/>
      <c r="W34" s="1426"/>
      <c r="X34" s="1426"/>
      <c r="Y34" s="1426"/>
      <c r="Z34" s="1426"/>
      <c r="AA34" s="1426"/>
      <c r="AB34" s="1426"/>
      <c r="AC34" s="1426"/>
      <c r="AD34" s="1426"/>
      <c r="AE34" s="1426"/>
      <c r="AF34" s="1426"/>
      <c r="AG34" s="1426"/>
      <c r="AH34" s="1426"/>
      <c r="AI34" s="1426"/>
      <c r="AJ34" s="1426"/>
      <c r="AK34" s="1426"/>
      <c r="AL34" s="1426"/>
      <c r="AM34" s="1426"/>
      <c r="AN34" s="1426"/>
      <c r="AO34" s="1426"/>
      <c r="AP34" s="1426"/>
      <c r="AQ34" s="1426"/>
      <c r="AR34" s="1426"/>
      <c r="AS34" s="1426"/>
      <c r="AT34" s="1426"/>
      <c r="AU34" s="1426"/>
      <c r="AV34" s="1426"/>
      <c r="AW34" s="1426"/>
      <c r="AX34" s="1426"/>
      <c r="AY34" s="1426"/>
      <c r="AZ34" s="1426"/>
    </row>
    <row r="35" spans="1:52" ht="14.25" customHeight="1" x14ac:dyDescent="0.15">
      <c r="A35" s="1417" t="s">
        <v>395</v>
      </c>
      <c r="B35" s="1418"/>
      <c r="C35" s="1419" t="s">
        <v>396</v>
      </c>
      <c r="D35" s="1426"/>
      <c r="E35" s="1426"/>
      <c r="F35" s="1426"/>
      <c r="G35" s="1426"/>
      <c r="H35" s="1426"/>
      <c r="I35" s="1426"/>
      <c r="J35" s="1426"/>
      <c r="K35" s="1426"/>
      <c r="L35" s="1426"/>
      <c r="M35" s="1426"/>
      <c r="N35" s="1426"/>
      <c r="O35" s="1426"/>
      <c r="P35" s="1426"/>
      <c r="Q35" s="1426"/>
      <c r="R35" s="1426"/>
      <c r="S35" s="1426"/>
      <c r="T35" s="1426"/>
      <c r="U35" s="1426"/>
      <c r="V35" s="1426"/>
      <c r="W35" s="1426"/>
      <c r="X35" s="1426"/>
      <c r="Y35" s="1426"/>
      <c r="Z35" s="1426"/>
      <c r="AA35" s="1426"/>
      <c r="AB35" s="1426"/>
      <c r="AC35" s="1426"/>
      <c r="AD35" s="1426"/>
      <c r="AE35" s="1426"/>
      <c r="AF35" s="1426"/>
      <c r="AG35" s="1426"/>
      <c r="AH35" s="1426"/>
      <c r="AI35" s="1426"/>
      <c r="AJ35" s="1426"/>
      <c r="AK35" s="1426"/>
      <c r="AL35" s="1426"/>
      <c r="AM35" s="1426"/>
      <c r="AN35" s="1426"/>
      <c r="AO35" s="1426"/>
      <c r="AP35" s="1426"/>
      <c r="AQ35" s="1426"/>
      <c r="AR35" s="1426"/>
      <c r="AS35" s="1426"/>
      <c r="AT35" s="1426"/>
      <c r="AU35" s="1426"/>
      <c r="AV35" s="1426"/>
      <c r="AW35" s="1426"/>
      <c r="AX35" s="1426"/>
      <c r="AY35" s="1426"/>
      <c r="AZ35" s="1426"/>
    </row>
    <row r="36" spans="1:52" ht="30.75" customHeight="1" x14ac:dyDescent="0.15">
      <c r="A36" s="1417" t="s">
        <v>397</v>
      </c>
      <c r="B36" s="1418"/>
      <c r="C36" s="1427" t="s">
        <v>407</v>
      </c>
      <c r="D36" s="1428"/>
      <c r="E36" s="1428"/>
      <c r="F36" s="1428"/>
      <c r="G36" s="1428"/>
      <c r="H36" s="1428"/>
      <c r="I36" s="1428"/>
      <c r="J36" s="1428"/>
      <c r="K36" s="1428"/>
      <c r="L36" s="1428"/>
      <c r="M36" s="1428"/>
      <c r="N36" s="1428"/>
      <c r="O36" s="1428"/>
      <c r="P36" s="1428"/>
      <c r="Q36" s="1428"/>
      <c r="R36" s="1428"/>
      <c r="S36" s="1428"/>
      <c r="T36" s="1428"/>
      <c r="U36" s="1428"/>
      <c r="V36" s="1428"/>
      <c r="W36" s="1428"/>
      <c r="X36" s="1428"/>
      <c r="Y36" s="1428"/>
      <c r="Z36" s="1428"/>
      <c r="AA36" s="1428"/>
      <c r="AB36" s="1428"/>
      <c r="AC36" s="1428"/>
      <c r="AD36" s="1428"/>
      <c r="AE36" s="1428"/>
      <c r="AF36" s="1428"/>
      <c r="AG36" s="1428"/>
      <c r="AH36" s="1428"/>
      <c r="AI36" s="1428"/>
      <c r="AJ36" s="1428"/>
      <c r="AK36" s="1428"/>
      <c r="AL36" s="1428"/>
      <c r="AM36" s="1428"/>
      <c r="AN36" s="1428"/>
      <c r="AO36" s="1428"/>
      <c r="AP36" s="1428"/>
      <c r="AQ36" s="1428"/>
      <c r="AR36" s="1428"/>
      <c r="AS36" s="1428"/>
      <c r="AT36" s="1428"/>
      <c r="AU36" s="1428"/>
      <c r="AV36" s="1428"/>
      <c r="AW36" s="1428"/>
      <c r="AX36" s="1428"/>
      <c r="AY36" s="1428"/>
      <c r="AZ36" s="1428"/>
    </row>
    <row r="37" spans="1:52" ht="15.75" customHeight="1" x14ac:dyDescent="0.15">
      <c r="A37" s="1417" t="s">
        <v>398</v>
      </c>
      <c r="B37" s="1418"/>
      <c r="C37" s="1419" t="s">
        <v>399</v>
      </c>
      <c r="D37" s="1426"/>
      <c r="E37" s="1426"/>
      <c r="F37" s="1426"/>
      <c r="G37" s="1426"/>
      <c r="H37" s="1426"/>
      <c r="I37" s="1426"/>
      <c r="J37" s="1426"/>
      <c r="K37" s="1426"/>
      <c r="L37" s="1426"/>
      <c r="M37" s="1426"/>
      <c r="N37" s="1426"/>
      <c r="O37" s="1426"/>
      <c r="P37" s="1426"/>
      <c r="Q37" s="1426"/>
      <c r="R37" s="1426"/>
      <c r="S37" s="1426"/>
      <c r="T37" s="1426"/>
      <c r="U37" s="1426"/>
      <c r="V37" s="1426"/>
      <c r="W37" s="1426"/>
      <c r="X37" s="1426"/>
      <c r="Y37" s="1426"/>
      <c r="Z37" s="1426"/>
      <c r="AA37" s="1426"/>
      <c r="AB37" s="1426"/>
      <c r="AC37" s="1426"/>
      <c r="AD37" s="1426"/>
      <c r="AE37" s="1426"/>
      <c r="AF37" s="1426"/>
      <c r="AG37" s="1426"/>
      <c r="AH37" s="1426"/>
      <c r="AI37" s="1426"/>
      <c r="AJ37" s="1426"/>
      <c r="AK37" s="1426"/>
      <c r="AL37" s="1426"/>
      <c r="AM37" s="1426"/>
      <c r="AN37" s="1426"/>
      <c r="AO37" s="1426"/>
      <c r="AP37" s="1426"/>
      <c r="AQ37" s="1426"/>
      <c r="AR37" s="1426"/>
      <c r="AS37" s="1426"/>
      <c r="AT37" s="1426"/>
      <c r="AU37" s="1426"/>
      <c r="AV37" s="1426"/>
      <c r="AW37" s="1426"/>
      <c r="AX37" s="1426"/>
      <c r="AY37" s="1426"/>
      <c r="AZ37" s="1426"/>
    </row>
    <row r="38" spans="1:52" ht="16.5" customHeight="1" x14ac:dyDescent="0.15">
      <c r="A38" s="1417" t="s">
        <v>400</v>
      </c>
      <c r="B38" s="1418"/>
      <c r="C38" s="1418" t="s">
        <v>401</v>
      </c>
      <c r="D38" s="1426"/>
      <c r="E38" s="1426"/>
      <c r="F38" s="1426"/>
      <c r="G38" s="1426"/>
      <c r="H38" s="1426"/>
      <c r="I38" s="1426"/>
      <c r="J38" s="1426"/>
      <c r="K38" s="1426"/>
      <c r="L38" s="1426"/>
      <c r="M38" s="1426"/>
      <c r="N38" s="1426"/>
      <c r="O38" s="1426"/>
      <c r="P38" s="1426"/>
      <c r="Q38" s="1426"/>
      <c r="R38" s="1426"/>
      <c r="S38" s="1426"/>
      <c r="T38" s="1426"/>
      <c r="U38" s="1426"/>
      <c r="V38" s="1426"/>
      <c r="W38" s="1426"/>
      <c r="X38" s="1426"/>
      <c r="Y38" s="1426"/>
      <c r="Z38" s="1426"/>
      <c r="AA38" s="1426"/>
      <c r="AB38" s="1426"/>
      <c r="AC38" s="1426"/>
      <c r="AD38" s="1426"/>
      <c r="AE38" s="1426"/>
      <c r="AF38" s="1426"/>
      <c r="AG38" s="1426"/>
      <c r="AH38" s="1426"/>
      <c r="AI38" s="1426"/>
      <c r="AJ38" s="1426"/>
      <c r="AK38" s="1426"/>
      <c r="AL38" s="1426"/>
      <c r="AM38" s="1426"/>
      <c r="AN38" s="1426"/>
      <c r="AO38" s="1426"/>
      <c r="AP38" s="1426"/>
      <c r="AQ38" s="1426"/>
      <c r="AR38" s="1426"/>
      <c r="AS38" s="1426"/>
      <c r="AT38" s="1426"/>
      <c r="AU38" s="1426"/>
      <c r="AV38" s="1426"/>
      <c r="AW38" s="1426"/>
      <c r="AX38" s="1426"/>
      <c r="AY38" s="1426"/>
      <c r="AZ38" s="1426"/>
    </row>
    <row r="39" spans="1:52" ht="15" customHeight="1" x14ac:dyDescent="0.15">
      <c r="A39" s="1417" t="s">
        <v>402</v>
      </c>
      <c r="B39" s="1418"/>
      <c r="C39" s="1418" t="s">
        <v>403</v>
      </c>
      <c r="D39" s="1426"/>
      <c r="E39" s="1426"/>
      <c r="F39" s="1426"/>
      <c r="G39" s="1426"/>
      <c r="H39" s="1426"/>
      <c r="I39" s="1426"/>
      <c r="J39" s="1426"/>
      <c r="K39" s="1426"/>
      <c r="L39" s="1426"/>
      <c r="M39" s="1426"/>
      <c r="N39" s="1426"/>
      <c r="O39" s="1426"/>
      <c r="P39" s="1426"/>
      <c r="Q39" s="1426"/>
      <c r="R39" s="1426"/>
      <c r="S39" s="1426"/>
      <c r="T39" s="1426"/>
      <c r="U39" s="1426"/>
      <c r="V39" s="1426"/>
      <c r="W39" s="1426"/>
      <c r="X39" s="1426"/>
      <c r="Y39" s="1426"/>
      <c r="Z39" s="1426"/>
      <c r="AA39" s="1426"/>
      <c r="AB39" s="1426"/>
      <c r="AC39" s="1426"/>
      <c r="AD39" s="1426"/>
      <c r="AE39" s="1426"/>
      <c r="AF39" s="1426"/>
      <c r="AG39" s="1426"/>
      <c r="AH39" s="1426"/>
      <c r="AI39" s="1426"/>
      <c r="AJ39" s="1426"/>
      <c r="AK39" s="1426"/>
      <c r="AL39" s="1426"/>
      <c r="AM39" s="1426"/>
      <c r="AN39" s="1426"/>
      <c r="AO39" s="1426"/>
      <c r="AP39" s="1426"/>
      <c r="AQ39" s="1426"/>
      <c r="AR39" s="1426"/>
      <c r="AS39" s="1426"/>
      <c r="AT39" s="1426"/>
      <c r="AU39" s="1426"/>
      <c r="AV39" s="1426"/>
      <c r="AW39" s="1426"/>
      <c r="AX39" s="1426"/>
      <c r="AY39" s="1426"/>
      <c r="AZ39" s="1426"/>
    </row>
    <row r="40" spans="1:52" ht="17.25" customHeight="1" x14ac:dyDescent="0.15">
      <c r="A40" s="1417" t="s">
        <v>404</v>
      </c>
      <c r="B40" s="1418"/>
      <c r="C40" s="1418" t="s">
        <v>405</v>
      </c>
      <c r="D40" s="1426"/>
      <c r="E40" s="1426"/>
      <c r="F40" s="1426"/>
      <c r="G40" s="1426"/>
      <c r="H40" s="1426"/>
      <c r="I40" s="1426"/>
      <c r="J40" s="1426"/>
      <c r="K40" s="1426"/>
      <c r="L40" s="1426"/>
      <c r="M40" s="1426"/>
      <c r="N40" s="1426"/>
      <c r="O40" s="1426"/>
      <c r="P40" s="1426"/>
      <c r="Q40" s="1426"/>
      <c r="R40" s="1426"/>
      <c r="S40" s="1426"/>
      <c r="T40" s="1426"/>
      <c r="U40" s="1426"/>
      <c r="V40" s="1426"/>
      <c r="W40" s="1426"/>
      <c r="X40" s="1426"/>
      <c r="Y40" s="1426"/>
      <c r="Z40" s="1426"/>
      <c r="AA40" s="1426"/>
      <c r="AB40" s="1426"/>
      <c r="AC40" s="1426"/>
      <c r="AD40" s="1426"/>
      <c r="AE40" s="1426"/>
      <c r="AF40" s="1426"/>
      <c r="AG40" s="1426"/>
      <c r="AH40" s="1426"/>
      <c r="AI40" s="1426"/>
      <c r="AJ40" s="1426"/>
      <c r="AK40" s="1426"/>
      <c r="AL40" s="1426"/>
      <c r="AM40" s="1426"/>
      <c r="AN40" s="1426"/>
      <c r="AO40" s="1426"/>
      <c r="AP40" s="1426"/>
      <c r="AQ40" s="1426"/>
      <c r="AR40" s="1426"/>
      <c r="AS40" s="1426"/>
      <c r="AT40" s="1426"/>
      <c r="AU40" s="1426"/>
      <c r="AV40" s="1426"/>
      <c r="AW40" s="1426"/>
      <c r="AX40" s="1426"/>
      <c r="AY40" s="1426"/>
      <c r="AZ40" s="1426"/>
    </row>
    <row r="41" spans="1:52" x14ac:dyDescent="0.15">
      <c r="A41" s="328" t="s">
        <v>406</v>
      </c>
    </row>
  </sheetData>
  <mergeCells count="127">
    <mergeCell ref="A34:B34"/>
    <mergeCell ref="C34:AZ34"/>
    <mergeCell ref="A35:B35"/>
    <mergeCell ref="C35:AZ35"/>
    <mergeCell ref="A39:B39"/>
    <mergeCell ref="C39:AZ39"/>
    <mergeCell ref="A40:B40"/>
    <mergeCell ref="C40:AZ40"/>
    <mergeCell ref="A36:B36"/>
    <mergeCell ref="C36:AZ36"/>
    <mergeCell ref="A37:B37"/>
    <mergeCell ref="C37:AZ37"/>
    <mergeCell ref="A38:B38"/>
    <mergeCell ref="C38:AZ38"/>
    <mergeCell ref="AK28:AM28"/>
    <mergeCell ref="AN28:AP28"/>
    <mergeCell ref="AQ28:AS28"/>
    <mergeCell ref="AT28:AV28"/>
    <mergeCell ref="AX28:AZ28"/>
    <mergeCell ref="A32:O32"/>
    <mergeCell ref="P32:T32"/>
    <mergeCell ref="A33:B33"/>
    <mergeCell ref="C33:AZ33"/>
    <mergeCell ref="A28:L28"/>
    <mergeCell ref="M28:O28"/>
    <mergeCell ref="P28:R28"/>
    <mergeCell ref="S28:U28"/>
    <mergeCell ref="V28:X28"/>
    <mergeCell ref="Y28:AA28"/>
    <mergeCell ref="AB28:AD28"/>
    <mergeCell ref="AE28:AG28"/>
    <mergeCell ref="AH28:AJ28"/>
    <mergeCell ref="AW25:AZ26"/>
    <mergeCell ref="A27:L27"/>
    <mergeCell ref="M27:O27"/>
    <mergeCell ref="P27:R27"/>
    <mergeCell ref="S27:U27"/>
    <mergeCell ref="V27:X27"/>
    <mergeCell ref="Y27:AA27"/>
    <mergeCell ref="AB27:AD27"/>
    <mergeCell ref="AE27:AG27"/>
    <mergeCell ref="AH27:AJ27"/>
    <mergeCell ref="AK27:AM27"/>
    <mergeCell ref="AN27:AP27"/>
    <mergeCell ref="AQ27:AS27"/>
    <mergeCell ref="AT27:AV27"/>
    <mergeCell ref="AX27:AZ27"/>
    <mergeCell ref="A21:F21"/>
    <mergeCell ref="G21:L21"/>
    <mergeCell ref="M21:N21"/>
    <mergeCell ref="O21:T21"/>
    <mergeCell ref="U21:W21"/>
    <mergeCell ref="A22:R22"/>
    <mergeCell ref="S22:T22"/>
    <mergeCell ref="U22:W22"/>
    <mergeCell ref="A25:L26"/>
    <mergeCell ref="M25:AV25"/>
    <mergeCell ref="A19:F19"/>
    <mergeCell ref="G19:L19"/>
    <mergeCell ref="M19:N19"/>
    <mergeCell ref="O19:T19"/>
    <mergeCell ref="U19:W19"/>
    <mergeCell ref="A20:F20"/>
    <mergeCell ref="G20:L20"/>
    <mergeCell ref="M20:N20"/>
    <mergeCell ref="O20:T20"/>
    <mergeCell ref="U20:W20"/>
    <mergeCell ref="A17:F17"/>
    <mergeCell ref="G17:L17"/>
    <mergeCell ref="M17:N17"/>
    <mergeCell ref="O17:T17"/>
    <mergeCell ref="U17:W17"/>
    <mergeCell ref="A18:F18"/>
    <mergeCell ref="G18:L18"/>
    <mergeCell ref="M18:N18"/>
    <mergeCell ref="O18:T18"/>
    <mergeCell ref="U18:W18"/>
    <mergeCell ref="A15:F15"/>
    <mergeCell ref="G15:L15"/>
    <mergeCell ref="M15:N15"/>
    <mergeCell ref="O15:T15"/>
    <mergeCell ref="U15:W15"/>
    <mergeCell ref="A16:F16"/>
    <mergeCell ref="G16:L16"/>
    <mergeCell ref="M16:N16"/>
    <mergeCell ref="O16:T16"/>
    <mergeCell ref="U16:W16"/>
    <mergeCell ref="A13:F13"/>
    <mergeCell ref="G13:L13"/>
    <mergeCell ref="M13:N13"/>
    <mergeCell ref="O13:T13"/>
    <mergeCell ref="U13:W13"/>
    <mergeCell ref="A14:F14"/>
    <mergeCell ref="G14:L14"/>
    <mergeCell ref="M14:N14"/>
    <mergeCell ref="O14:T14"/>
    <mergeCell ref="U14:W14"/>
    <mergeCell ref="A11:F11"/>
    <mergeCell ref="G11:L11"/>
    <mergeCell ref="M11:N11"/>
    <mergeCell ref="O11:T11"/>
    <mergeCell ref="U11:W11"/>
    <mergeCell ref="A12:F12"/>
    <mergeCell ref="G12:L12"/>
    <mergeCell ref="M12:N12"/>
    <mergeCell ref="O12:T12"/>
    <mergeCell ref="U12:W12"/>
    <mergeCell ref="A9:F9"/>
    <mergeCell ref="G9:L9"/>
    <mergeCell ref="M9:N9"/>
    <mergeCell ref="O9:T9"/>
    <mergeCell ref="U9:W9"/>
    <mergeCell ref="A10:F10"/>
    <mergeCell ref="G10:L10"/>
    <mergeCell ref="M10:N10"/>
    <mergeCell ref="O10:T10"/>
    <mergeCell ref="U10:W10"/>
    <mergeCell ref="A3:AZ3"/>
    <mergeCell ref="A4:E4"/>
    <mergeCell ref="G4:N4"/>
    <mergeCell ref="P4:S4"/>
    <mergeCell ref="T4:AF4"/>
    <mergeCell ref="A7:F8"/>
    <mergeCell ref="G7:L8"/>
    <mergeCell ref="M7:N8"/>
    <mergeCell ref="O7:T8"/>
    <mergeCell ref="U7:X8"/>
  </mergeCells>
  <phoneticPr fontId="7"/>
  <pageMargins left="0.19685039370078741" right="0.19685039370078741" top="0.11811023622047245" bottom="0.11811023622047245" header="0.31496062992125984" footer="0.31496062992125984"/>
  <pageSetup paperSize="9" scale="8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V58"/>
  <sheetViews>
    <sheetView view="pageBreakPreview" zoomScaleNormal="100" zoomScaleSheetLayoutView="100" workbookViewId="0">
      <selection activeCell="B31" sqref="B31"/>
    </sheetView>
  </sheetViews>
  <sheetFormatPr defaultRowHeight="13.5" x14ac:dyDescent="0.15"/>
  <cols>
    <col min="1" max="1" width="2.6640625" style="74" customWidth="1"/>
    <col min="2" max="2" width="8" style="74" customWidth="1"/>
    <col min="3" max="7" width="9" style="74" customWidth="1"/>
    <col min="8" max="8" width="8.5" style="74" customWidth="1"/>
    <col min="9" max="9" width="9.5" style="74" customWidth="1"/>
    <col min="10" max="17" width="9" style="74" customWidth="1"/>
    <col min="18" max="18" width="16.5" style="74" customWidth="1"/>
    <col min="19" max="19" width="12.33203125" style="74" customWidth="1"/>
    <col min="20" max="16384" width="9.33203125" style="74"/>
  </cols>
  <sheetData>
    <row r="1" spans="1:19" ht="20.25" customHeight="1" x14ac:dyDescent="0.15">
      <c r="A1" s="1442" t="s">
        <v>468</v>
      </c>
      <c r="B1" s="1442"/>
      <c r="C1" s="1442"/>
      <c r="D1" s="1442"/>
      <c r="E1" s="1442"/>
      <c r="F1" s="1442"/>
      <c r="G1" s="1442"/>
      <c r="H1" s="1442"/>
      <c r="I1" s="1442"/>
      <c r="J1" s="1442"/>
      <c r="K1" s="1442"/>
      <c r="L1" s="1442"/>
      <c r="M1" s="1442"/>
      <c r="N1" s="1442"/>
      <c r="O1" s="1442"/>
      <c r="P1" s="1442"/>
      <c r="Q1" s="1442"/>
      <c r="R1" s="1442"/>
    </row>
    <row r="2" spans="1:19" ht="19.5" customHeight="1" x14ac:dyDescent="0.15">
      <c r="A2" s="1442" t="s">
        <v>337</v>
      </c>
      <c r="B2" s="1442"/>
      <c r="C2" s="1442"/>
      <c r="D2" s="1442"/>
      <c r="E2" s="1442"/>
      <c r="F2" s="1442"/>
      <c r="G2" s="1442"/>
      <c r="H2" s="1442"/>
      <c r="I2" s="1442"/>
      <c r="J2" s="1442"/>
      <c r="K2" s="1442"/>
      <c r="L2" s="1442"/>
      <c r="M2" s="1442"/>
      <c r="N2" s="1442"/>
      <c r="O2" s="1442"/>
      <c r="P2" s="1442"/>
      <c r="Q2" s="1442"/>
      <c r="R2" s="1442"/>
    </row>
    <row r="3" spans="1:19" ht="19.5" customHeight="1" thickBot="1" x14ac:dyDescent="0.2">
      <c r="A3" s="776"/>
      <c r="B3" s="776"/>
      <c r="C3" s="776"/>
      <c r="D3" s="776"/>
      <c r="E3" s="776"/>
      <c r="G3" s="158"/>
      <c r="I3" s="776"/>
      <c r="J3" s="776"/>
      <c r="K3" s="776"/>
      <c r="L3" s="776"/>
      <c r="M3" s="776"/>
      <c r="N3" s="776"/>
      <c r="O3" s="776"/>
      <c r="P3" s="776"/>
      <c r="Q3" s="776"/>
      <c r="R3" s="776"/>
    </row>
    <row r="4" spans="1:19" ht="19.5" customHeight="1" thickTop="1" thickBot="1" x14ac:dyDescent="0.2">
      <c r="A4" s="776"/>
      <c r="B4" s="776"/>
      <c r="C4" s="1443" t="s">
        <v>197</v>
      </c>
      <c r="D4" s="1444"/>
      <c r="E4" s="1444"/>
      <c r="F4" s="1444"/>
      <c r="G4" s="1444"/>
      <c r="H4" s="1444"/>
      <c r="I4" s="1444"/>
      <c r="J4" s="1444"/>
      <c r="K4" s="1444"/>
      <c r="L4" s="1444"/>
      <c r="M4" s="1444"/>
      <c r="N4" s="1444"/>
      <c r="O4" s="1444"/>
      <c r="P4" s="1444"/>
      <c r="Q4" s="1445"/>
      <c r="R4" s="776"/>
    </row>
    <row r="5" spans="1:19" ht="18.75" customHeight="1" thickTop="1" x14ac:dyDescent="0.15">
      <c r="A5" s="162"/>
      <c r="B5" s="162"/>
      <c r="C5" s="162"/>
      <c r="D5" s="162"/>
      <c r="E5" s="162"/>
      <c r="F5" s="163"/>
      <c r="H5" s="164"/>
      <c r="I5" s="162"/>
      <c r="J5" s="162"/>
      <c r="K5" s="162"/>
      <c r="L5" s="162"/>
      <c r="M5" s="162"/>
      <c r="N5" s="162"/>
      <c r="O5" s="162"/>
      <c r="P5" s="162"/>
      <c r="Q5" s="162"/>
      <c r="R5" s="165"/>
    </row>
    <row r="6" spans="1:19" ht="20.25" customHeight="1" x14ac:dyDescent="0.15">
      <c r="A6" s="1446" t="s">
        <v>1</v>
      </c>
      <c r="B6" s="1447"/>
      <c r="C6" s="1448"/>
      <c r="D6" s="76"/>
      <c r="E6" s="77"/>
      <c r="F6" s="77"/>
      <c r="G6" s="161"/>
      <c r="H6" s="1446" t="s">
        <v>94</v>
      </c>
      <c r="I6" s="1448"/>
      <c r="J6" s="777"/>
      <c r="K6" s="777"/>
      <c r="L6" s="77"/>
      <c r="M6" s="77"/>
      <c r="N6" s="77"/>
      <c r="O6" s="77"/>
      <c r="P6" s="77"/>
      <c r="Q6" s="77"/>
      <c r="R6" s="78"/>
    </row>
    <row r="7" spans="1:19" ht="21" customHeight="1" x14ac:dyDescent="0.15">
      <c r="A7" s="168"/>
      <c r="B7" s="168"/>
      <c r="C7" s="168"/>
      <c r="D7" s="168"/>
      <c r="E7" s="169"/>
      <c r="F7" s="169"/>
      <c r="G7" s="170"/>
      <c r="H7" s="169"/>
      <c r="I7" s="169"/>
      <c r="J7" s="169"/>
      <c r="K7" s="169"/>
      <c r="L7" s="169"/>
      <c r="M7" s="169"/>
      <c r="N7" s="169"/>
      <c r="O7" s="169"/>
      <c r="P7" s="169"/>
      <c r="Q7" s="169"/>
      <c r="R7" s="81"/>
    </row>
    <row r="8" spans="1:19" ht="21" customHeight="1" x14ac:dyDescent="0.15">
      <c r="A8" s="167" t="s">
        <v>461</v>
      </c>
      <c r="B8" s="171"/>
      <c r="C8" s="171"/>
      <c r="D8" s="171"/>
      <c r="E8" s="172"/>
      <c r="F8" s="172"/>
      <c r="G8" s="173"/>
      <c r="H8" s="172"/>
      <c r="I8" s="172"/>
      <c r="J8" s="172"/>
      <c r="K8" s="172"/>
      <c r="L8" s="172"/>
      <c r="M8" s="172"/>
      <c r="N8" s="172"/>
      <c r="O8" s="172"/>
      <c r="P8" s="172"/>
      <c r="Q8" s="172"/>
      <c r="R8" s="174"/>
    </row>
    <row r="9" spans="1:19" ht="19.5" customHeight="1" x14ac:dyDescent="0.15">
      <c r="A9" s="1429" t="s">
        <v>112</v>
      </c>
      <c r="B9" s="1430"/>
      <c r="C9" s="1435" t="s">
        <v>188</v>
      </c>
      <c r="D9" s="1013"/>
      <c r="E9" s="1013"/>
      <c r="F9" s="1013"/>
      <c r="G9" s="1013"/>
      <c r="H9" s="1013"/>
      <c r="I9" s="1014"/>
      <c r="J9" s="1436" t="s">
        <v>464</v>
      </c>
      <c r="K9" s="1437"/>
      <c r="L9" s="1437"/>
      <c r="M9" s="1437"/>
      <c r="N9" s="1437"/>
      <c r="O9" s="1437"/>
      <c r="P9" s="1437"/>
      <c r="Q9" s="1438"/>
      <c r="R9" s="1439" t="s">
        <v>465</v>
      </c>
      <c r="S9" s="1450" t="s">
        <v>466</v>
      </c>
    </row>
    <row r="10" spans="1:19" ht="147" x14ac:dyDescent="0.15">
      <c r="A10" s="1431"/>
      <c r="B10" s="1432"/>
      <c r="C10" s="1451" t="s">
        <v>198</v>
      </c>
      <c r="D10" s="1452"/>
      <c r="E10" s="1451" t="s">
        <v>448</v>
      </c>
      <c r="F10" s="1452"/>
      <c r="G10" s="1451" t="s">
        <v>449</v>
      </c>
      <c r="H10" s="1452"/>
      <c r="I10" s="266" t="s">
        <v>450</v>
      </c>
      <c r="J10" s="1453" t="s">
        <v>199</v>
      </c>
      <c r="K10" s="925"/>
      <c r="L10" s="1451" t="s">
        <v>200</v>
      </c>
      <c r="M10" s="1452"/>
      <c r="N10" s="1451" t="s">
        <v>451</v>
      </c>
      <c r="O10" s="1452"/>
      <c r="P10" s="267" t="s">
        <v>452</v>
      </c>
      <c r="Q10" s="778" t="s">
        <v>113</v>
      </c>
      <c r="R10" s="1440"/>
      <c r="S10" s="1450"/>
    </row>
    <row r="11" spans="1:19" ht="38.25" customHeight="1" x14ac:dyDescent="0.15">
      <c r="A11" s="1433"/>
      <c r="B11" s="1434"/>
      <c r="C11" s="175" t="s">
        <v>114</v>
      </c>
      <c r="D11" s="176" t="s">
        <v>338</v>
      </c>
      <c r="E11" s="175" t="s">
        <v>115</v>
      </c>
      <c r="F11" s="176" t="s">
        <v>339</v>
      </c>
      <c r="G11" s="175" t="s">
        <v>116</v>
      </c>
      <c r="H11" s="176" t="s">
        <v>340</v>
      </c>
      <c r="I11" s="177" t="s">
        <v>117</v>
      </c>
      <c r="J11" s="177" t="s">
        <v>118</v>
      </c>
      <c r="K11" s="177" t="s">
        <v>341</v>
      </c>
      <c r="L11" s="175" t="s">
        <v>119</v>
      </c>
      <c r="M11" s="176" t="s">
        <v>342</v>
      </c>
      <c r="N11" s="175" t="s">
        <v>201</v>
      </c>
      <c r="O11" s="176" t="s">
        <v>343</v>
      </c>
      <c r="P11" s="177" t="s">
        <v>202</v>
      </c>
      <c r="Q11" s="178" t="s">
        <v>203</v>
      </c>
      <c r="R11" s="1441"/>
      <c r="S11" s="1450"/>
    </row>
    <row r="12" spans="1:19" ht="21.75" customHeight="1" x14ac:dyDescent="0.15">
      <c r="A12" s="1454" t="s">
        <v>344</v>
      </c>
      <c r="B12" s="1455"/>
      <c r="C12" s="181"/>
      <c r="D12" s="182"/>
      <c r="E12" s="80"/>
      <c r="F12" s="80"/>
      <c r="G12" s="80"/>
      <c r="H12" s="80"/>
      <c r="I12" s="80"/>
      <c r="J12" s="161"/>
      <c r="K12" s="161"/>
      <c r="L12" s="161"/>
      <c r="M12" s="161"/>
      <c r="N12" s="161"/>
      <c r="O12" s="161"/>
      <c r="P12" s="161"/>
      <c r="Q12" s="161"/>
      <c r="R12" s="161"/>
      <c r="S12" s="161"/>
    </row>
    <row r="13" spans="1:19" ht="21.75" customHeight="1" x14ac:dyDescent="0.15">
      <c r="A13" s="160"/>
      <c r="B13" s="180" t="s">
        <v>120</v>
      </c>
      <c r="C13" s="181"/>
      <c r="D13" s="182"/>
      <c r="E13" s="80"/>
      <c r="F13" s="80"/>
      <c r="G13" s="80"/>
      <c r="H13" s="80"/>
      <c r="I13" s="80"/>
      <c r="J13" s="161"/>
      <c r="K13" s="161"/>
      <c r="L13" s="161"/>
      <c r="M13" s="161"/>
      <c r="N13" s="161"/>
      <c r="O13" s="161"/>
      <c r="P13" s="161"/>
      <c r="Q13" s="157"/>
      <c r="R13" s="161"/>
      <c r="S13" s="161"/>
    </row>
    <row r="14" spans="1:19" ht="21.75" customHeight="1" x14ac:dyDescent="0.15">
      <c r="A14" s="160"/>
      <c r="B14" s="180" t="s">
        <v>121</v>
      </c>
      <c r="C14" s="181"/>
      <c r="D14" s="182"/>
      <c r="E14" s="80"/>
      <c r="F14" s="80"/>
      <c r="G14" s="80"/>
      <c r="H14" s="80"/>
      <c r="I14" s="80"/>
      <c r="J14" s="161"/>
      <c r="K14" s="161"/>
      <c r="L14" s="161"/>
      <c r="M14" s="161"/>
      <c r="N14" s="161"/>
      <c r="O14" s="161"/>
      <c r="P14" s="161"/>
      <c r="Q14" s="161"/>
      <c r="R14" s="161"/>
      <c r="S14" s="161"/>
    </row>
    <row r="15" spans="1:19" ht="21.75" customHeight="1" x14ac:dyDescent="0.15">
      <c r="A15" s="160"/>
      <c r="B15" s="180" t="s">
        <v>101</v>
      </c>
      <c r="C15" s="181"/>
      <c r="D15" s="182"/>
      <c r="E15" s="80"/>
      <c r="F15" s="80"/>
      <c r="G15" s="80"/>
      <c r="H15" s="80"/>
      <c r="I15" s="80"/>
      <c r="J15" s="161"/>
      <c r="K15" s="161"/>
      <c r="L15" s="161"/>
      <c r="M15" s="161"/>
      <c r="N15" s="161"/>
      <c r="O15" s="161"/>
      <c r="P15" s="161"/>
      <c r="Q15" s="161"/>
      <c r="R15" s="161"/>
      <c r="S15" s="161"/>
    </row>
    <row r="16" spans="1:19" ht="21.75" customHeight="1" x14ac:dyDescent="0.15">
      <c r="A16" s="160"/>
      <c r="B16" s="180" t="s">
        <v>102</v>
      </c>
      <c r="C16" s="181"/>
      <c r="D16" s="182"/>
      <c r="E16" s="80"/>
      <c r="F16" s="80"/>
      <c r="G16" s="80"/>
      <c r="H16" s="80"/>
      <c r="I16" s="80"/>
      <c r="J16" s="161"/>
      <c r="K16" s="161"/>
      <c r="L16" s="161"/>
      <c r="M16" s="161"/>
      <c r="N16" s="161"/>
      <c r="O16" s="161"/>
      <c r="P16" s="161"/>
      <c r="Q16" s="161"/>
      <c r="R16" s="161"/>
      <c r="S16" s="161"/>
    </row>
    <row r="17" spans="1:22" ht="21.75" customHeight="1" x14ac:dyDescent="0.15">
      <c r="A17" s="160"/>
      <c r="B17" s="180" t="s">
        <v>103</v>
      </c>
      <c r="C17" s="181"/>
      <c r="D17" s="182"/>
      <c r="E17" s="80"/>
      <c r="F17" s="80"/>
      <c r="G17" s="80"/>
      <c r="H17" s="80"/>
      <c r="I17" s="80"/>
      <c r="J17" s="161"/>
      <c r="K17" s="161"/>
      <c r="L17" s="161"/>
      <c r="M17" s="161"/>
      <c r="N17" s="161"/>
      <c r="O17" s="161"/>
      <c r="P17" s="161"/>
      <c r="Q17" s="161"/>
      <c r="R17" s="161"/>
      <c r="S17" s="161"/>
    </row>
    <row r="18" spans="1:22" ht="21.75" customHeight="1" x14ac:dyDescent="0.15">
      <c r="A18" s="160"/>
      <c r="B18" s="180" t="s">
        <v>104</v>
      </c>
      <c r="C18" s="181"/>
      <c r="D18" s="182"/>
      <c r="E18" s="80"/>
      <c r="F18" s="80"/>
      <c r="G18" s="80"/>
      <c r="H18" s="80"/>
      <c r="I18" s="80"/>
      <c r="J18" s="161"/>
      <c r="K18" s="161"/>
      <c r="L18" s="161"/>
      <c r="M18" s="161"/>
      <c r="N18" s="161"/>
      <c r="O18" s="161"/>
      <c r="P18" s="161"/>
      <c r="Q18" s="161"/>
      <c r="R18" s="161"/>
      <c r="S18" s="161"/>
    </row>
    <row r="19" spans="1:22" ht="21.75" customHeight="1" x14ac:dyDescent="0.15">
      <c r="A19" s="160"/>
      <c r="B19" s="180" t="s">
        <v>105</v>
      </c>
      <c r="C19" s="181"/>
      <c r="D19" s="182"/>
      <c r="E19" s="80"/>
      <c r="F19" s="80"/>
      <c r="G19" s="80"/>
      <c r="H19" s="80"/>
      <c r="I19" s="80"/>
      <c r="J19" s="161"/>
      <c r="K19" s="161"/>
      <c r="L19" s="161"/>
      <c r="M19" s="161"/>
      <c r="N19" s="161"/>
      <c r="O19" s="161"/>
      <c r="P19" s="161"/>
      <c r="Q19" s="161"/>
      <c r="R19" s="161"/>
      <c r="S19" s="161"/>
    </row>
    <row r="20" spans="1:22" ht="21.75" customHeight="1" x14ac:dyDescent="0.15">
      <c r="A20" s="160"/>
      <c r="B20" s="180" t="s">
        <v>106</v>
      </c>
      <c r="C20" s="181"/>
      <c r="D20" s="182"/>
      <c r="E20" s="80"/>
      <c r="F20" s="80"/>
      <c r="G20" s="80"/>
      <c r="H20" s="80"/>
      <c r="I20" s="80"/>
      <c r="J20" s="161"/>
      <c r="K20" s="161"/>
      <c r="L20" s="161"/>
      <c r="M20" s="161"/>
      <c r="N20" s="161"/>
      <c r="O20" s="161"/>
      <c r="P20" s="161"/>
      <c r="Q20" s="161"/>
      <c r="R20" s="161"/>
      <c r="S20" s="161"/>
    </row>
    <row r="21" spans="1:22" ht="21.75" customHeight="1" x14ac:dyDescent="0.15">
      <c r="A21" s="179"/>
      <c r="B21" s="780" t="s">
        <v>453</v>
      </c>
      <c r="C21" s="181"/>
      <c r="D21" s="182"/>
      <c r="E21" s="80"/>
      <c r="F21" s="80"/>
      <c r="G21" s="80"/>
      <c r="H21" s="80"/>
      <c r="I21" s="80"/>
      <c r="J21" s="161"/>
      <c r="K21" s="161"/>
      <c r="L21" s="161"/>
      <c r="M21" s="161"/>
      <c r="N21" s="161"/>
      <c r="O21" s="161"/>
      <c r="P21" s="161"/>
      <c r="Q21" s="161"/>
      <c r="R21" s="161"/>
      <c r="S21" s="161"/>
    </row>
    <row r="22" spans="1:22" ht="21.75" customHeight="1" x14ac:dyDescent="0.15">
      <c r="A22" s="160"/>
      <c r="B22" s="180" t="s">
        <v>100</v>
      </c>
      <c r="C22" s="181"/>
      <c r="D22" s="182"/>
      <c r="E22" s="80"/>
      <c r="F22" s="80"/>
      <c r="G22" s="80"/>
      <c r="H22" s="80"/>
      <c r="I22" s="80"/>
      <c r="J22" s="80"/>
      <c r="K22" s="80"/>
      <c r="L22" s="80"/>
      <c r="M22" s="161"/>
      <c r="N22" s="161"/>
      <c r="O22" s="161"/>
      <c r="P22" s="161"/>
      <c r="Q22" s="161"/>
      <c r="R22" s="183"/>
      <c r="S22" s="183"/>
    </row>
    <row r="23" spans="1:22" ht="20.25" customHeight="1" thickBot="1" x14ac:dyDescent="0.2">
      <c r="A23" s="184"/>
      <c r="B23" s="184"/>
      <c r="C23" s="184"/>
      <c r="D23" s="184"/>
      <c r="E23" s="184"/>
      <c r="F23" s="184"/>
      <c r="G23" s="185"/>
      <c r="I23"/>
      <c r="J23" s="184"/>
      <c r="K23" s="184"/>
      <c r="L23" s="1456" t="s">
        <v>204</v>
      </c>
      <c r="M23" s="1457"/>
      <c r="N23" s="1457"/>
      <c r="O23" s="1457"/>
      <c r="P23" s="1457"/>
      <c r="Q23" s="1458"/>
      <c r="R23" s="1459"/>
      <c r="S23" s="1460"/>
    </row>
    <row r="24" spans="1:22" ht="20.25" customHeight="1" thickBot="1" x14ac:dyDescent="0.2">
      <c r="A24" s="81"/>
      <c r="B24" s="81"/>
      <c r="C24" s="81"/>
      <c r="D24" s="81"/>
      <c r="E24" s="81"/>
      <c r="F24" s="81"/>
      <c r="G24" s="81"/>
      <c r="I24" s="195"/>
      <c r="J24" s="195"/>
      <c r="K24" s="195"/>
      <c r="L24" s="1461" t="s">
        <v>205</v>
      </c>
      <c r="M24" s="1462"/>
      <c r="N24" s="1462"/>
      <c r="O24" s="1462"/>
      <c r="P24" s="1462"/>
      <c r="Q24" s="1463"/>
      <c r="R24" s="1464"/>
      <c r="S24" s="1465"/>
    </row>
    <row r="25" spans="1:22" ht="20.25" customHeight="1" x14ac:dyDescent="0.15">
      <c r="B25" s="74" t="s">
        <v>122</v>
      </c>
      <c r="O25" s="1449"/>
      <c r="P25" s="1449"/>
      <c r="Q25" s="1449"/>
      <c r="R25" s="1449"/>
    </row>
    <row r="26" spans="1:22" ht="20.25" customHeight="1" x14ac:dyDescent="0.15">
      <c r="B26" s="1469" t="s">
        <v>211</v>
      </c>
      <c r="C26" s="1469"/>
      <c r="D26" s="1469"/>
      <c r="E26" s="1469"/>
      <c r="F26" s="1469"/>
      <c r="G26" s="1469"/>
      <c r="H26" s="1469"/>
      <c r="I26" s="1469"/>
      <c r="J26" s="1469"/>
      <c r="K26" s="1469"/>
      <c r="L26" s="1469"/>
      <c r="M26" s="1469"/>
      <c r="N26" s="1469"/>
      <c r="O26" s="1469"/>
      <c r="P26" s="1469"/>
      <c r="Q26" s="1469"/>
      <c r="R26" s="1469"/>
    </row>
    <row r="27" spans="1:22" ht="20.25" customHeight="1" x14ac:dyDescent="0.15">
      <c r="B27" s="1469" t="s">
        <v>467</v>
      </c>
      <c r="C27" s="1470"/>
      <c r="D27" s="1470"/>
      <c r="E27" s="1470"/>
      <c r="F27" s="1470"/>
      <c r="G27" s="1470"/>
      <c r="H27" s="1470"/>
      <c r="I27" s="1470"/>
      <c r="J27" s="1470"/>
      <c r="K27" s="1470"/>
      <c r="L27" s="1470"/>
      <c r="M27" s="1470"/>
      <c r="N27" s="1470"/>
      <c r="O27" s="1470"/>
      <c r="P27" s="1470"/>
      <c r="Q27" s="1470"/>
      <c r="R27" s="775"/>
    </row>
    <row r="28" spans="1:22" ht="20.25" customHeight="1" x14ac:dyDescent="0.15">
      <c r="B28" s="1471" t="s">
        <v>206</v>
      </c>
      <c r="C28" s="1471"/>
      <c r="D28" s="1471"/>
      <c r="E28" s="1471"/>
      <c r="F28" s="1471"/>
      <c r="G28" s="1471"/>
      <c r="H28" s="1471"/>
      <c r="I28" s="1471"/>
      <c r="J28" s="1471"/>
      <c r="K28" s="1471"/>
      <c r="L28" s="1471"/>
      <c r="M28" s="1471"/>
      <c r="N28" s="1471"/>
      <c r="O28" s="1471"/>
      <c r="P28" s="1471"/>
      <c r="Q28" s="1471"/>
      <c r="R28" s="1471"/>
      <c r="V28" s="79"/>
    </row>
    <row r="29" spans="1:22" ht="18" customHeight="1" x14ac:dyDescent="0.15">
      <c r="B29" s="1471" t="s">
        <v>159</v>
      </c>
      <c r="C29" s="1471"/>
      <c r="D29" s="1471"/>
      <c r="E29" s="1471"/>
      <c r="F29" s="1471"/>
      <c r="G29" s="1471"/>
      <c r="H29" s="1471"/>
      <c r="I29" s="1471"/>
      <c r="J29" s="1471"/>
      <c r="K29" s="1471"/>
      <c r="L29" s="1471"/>
      <c r="M29" s="1471"/>
      <c r="N29" s="1471"/>
      <c r="O29" s="1471"/>
      <c r="P29" s="1471"/>
      <c r="Q29" s="1471"/>
      <c r="R29" s="1471"/>
    </row>
    <row r="30" spans="1:22" ht="21.75" customHeight="1" x14ac:dyDescent="0.15">
      <c r="B30" s="1469" t="s">
        <v>1014</v>
      </c>
      <c r="C30" s="1469"/>
      <c r="D30" s="1469"/>
      <c r="E30" s="1469"/>
      <c r="F30" s="1469"/>
      <c r="G30" s="1469"/>
      <c r="H30" s="1469"/>
      <c r="I30" s="1469"/>
      <c r="J30" s="1469"/>
      <c r="K30" s="1469"/>
      <c r="L30" s="1469"/>
      <c r="M30" s="1469"/>
      <c r="N30" s="1469"/>
      <c r="O30" s="1469"/>
      <c r="P30" s="1469"/>
      <c r="Q30" s="1469"/>
      <c r="R30" s="1469"/>
    </row>
    <row r="31" spans="1:22" ht="20.25" customHeight="1" x14ac:dyDescent="0.15">
      <c r="A31" s="774" t="s">
        <v>123</v>
      </c>
      <c r="E31" s="775"/>
      <c r="F31" s="775"/>
      <c r="G31" s="775"/>
      <c r="H31" s="775"/>
      <c r="I31" s="775"/>
      <c r="J31" s="775"/>
      <c r="K31" s="775"/>
      <c r="L31" s="775"/>
      <c r="M31" s="775"/>
      <c r="N31" s="775"/>
      <c r="O31" s="775"/>
      <c r="P31" s="775"/>
      <c r="Q31" s="775"/>
      <c r="R31" s="775"/>
    </row>
    <row r="32" spans="1:22" ht="21.75" customHeight="1" thickBot="1" x14ac:dyDescent="0.2">
      <c r="B32" s="1472" t="s">
        <v>124</v>
      </c>
      <c r="C32" s="1472"/>
      <c r="D32" s="1472"/>
      <c r="E32" s="1472"/>
      <c r="F32" s="1472"/>
      <c r="G32" s="1472"/>
      <c r="H32" s="1472"/>
      <c r="I32" s="1472"/>
      <c r="J32" s="1472"/>
      <c r="K32" s="1472"/>
      <c r="L32" s="1472"/>
      <c r="M32" s="1472"/>
      <c r="N32" s="1472"/>
      <c r="O32" s="1472"/>
      <c r="P32" s="1472"/>
      <c r="Q32" s="1472"/>
      <c r="R32" s="775"/>
    </row>
    <row r="33" spans="2:21" ht="20.25" customHeight="1" x14ac:dyDescent="0.15">
      <c r="B33" s="1473" t="s">
        <v>125</v>
      </c>
      <c r="C33" s="1474"/>
      <c r="D33" s="1474"/>
      <c r="E33" s="1474"/>
      <c r="F33" s="1474"/>
      <c r="G33" s="1474"/>
      <c r="H33" s="1474"/>
      <c r="I33" s="1474"/>
      <c r="J33" s="1474"/>
      <c r="K33" s="1474"/>
      <c r="L33" s="1474"/>
      <c r="M33" s="1474"/>
      <c r="N33" s="1474"/>
      <c r="O33" s="1474"/>
      <c r="P33" s="1474"/>
      <c r="Q33" s="1474"/>
      <c r="R33" s="1475"/>
      <c r="U33" s="79"/>
    </row>
    <row r="34" spans="2:21" ht="20.25" customHeight="1" x14ac:dyDescent="0.15">
      <c r="B34" s="1466" t="s">
        <v>207</v>
      </c>
      <c r="C34" s="1467"/>
      <c r="D34" s="1467"/>
      <c r="E34" s="1467"/>
      <c r="F34" s="1467"/>
      <c r="G34" s="1467"/>
      <c r="H34" s="1467"/>
      <c r="I34" s="1467"/>
      <c r="J34" s="1467"/>
      <c r="K34" s="1467"/>
      <c r="L34" s="1467"/>
      <c r="M34" s="1467"/>
      <c r="N34" s="1467"/>
      <c r="O34" s="1467"/>
      <c r="P34" s="1467"/>
      <c r="Q34" s="1467"/>
      <c r="R34" s="1468"/>
    </row>
    <row r="35" spans="2:21" ht="20.25" customHeight="1" x14ac:dyDescent="0.15">
      <c r="B35" s="1466" t="s">
        <v>208</v>
      </c>
      <c r="C35" s="1467"/>
      <c r="D35" s="1467"/>
      <c r="E35" s="1467"/>
      <c r="F35" s="1467"/>
      <c r="G35" s="1467"/>
      <c r="H35" s="1467"/>
      <c r="I35" s="1467"/>
      <c r="J35" s="1467"/>
      <c r="K35" s="1467"/>
      <c r="L35" s="1467"/>
      <c r="M35" s="1467"/>
      <c r="N35" s="1467"/>
      <c r="O35" s="1467"/>
      <c r="P35" s="1467"/>
      <c r="Q35" s="1467"/>
      <c r="R35" s="1468"/>
    </row>
    <row r="36" spans="2:21" ht="20.25" customHeight="1" thickBot="1" x14ac:dyDescent="0.2">
      <c r="B36" s="1466" t="s">
        <v>209</v>
      </c>
      <c r="C36" s="1467"/>
      <c r="D36" s="1467"/>
      <c r="E36" s="1467"/>
      <c r="F36" s="1467"/>
      <c r="G36" s="1467"/>
      <c r="H36" s="1467"/>
      <c r="I36" s="1467"/>
      <c r="J36" s="1467"/>
      <c r="K36" s="1467"/>
      <c r="L36" s="1467"/>
      <c r="M36" s="1467"/>
      <c r="N36" s="1467"/>
      <c r="O36" s="1467"/>
      <c r="P36" s="1467"/>
      <c r="Q36" s="1467"/>
      <c r="R36" s="1468"/>
    </row>
    <row r="37" spans="2:21" ht="20.25" customHeight="1" thickTop="1" x14ac:dyDescent="0.15">
      <c r="B37" s="1476" t="s">
        <v>126</v>
      </c>
      <c r="C37" s="1477"/>
      <c r="D37" s="1477"/>
      <c r="E37" s="1477"/>
      <c r="F37" s="1477"/>
      <c r="G37" s="1477"/>
      <c r="H37" s="1477"/>
      <c r="I37" s="1477"/>
      <c r="J37" s="1477"/>
      <c r="K37" s="1477"/>
      <c r="L37" s="1477"/>
      <c r="M37" s="1477"/>
      <c r="N37" s="1477"/>
      <c r="O37" s="1477"/>
      <c r="P37" s="1477"/>
      <c r="Q37" s="1477"/>
      <c r="R37" s="1478"/>
    </row>
    <row r="38" spans="2:21" ht="20.25" customHeight="1" x14ac:dyDescent="0.15">
      <c r="B38" s="1466" t="s">
        <v>210</v>
      </c>
      <c r="C38" s="1467"/>
      <c r="D38" s="1467"/>
      <c r="E38" s="1467"/>
      <c r="F38" s="1467"/>
      <c r="G38" s="1467"/>
      <c r="H38" s="1467"/>
      <c r="I38" s="1467"/>
      <c r="J38" s="1467"/>
      <c r="K38" s="1467"/>
      <c r="L38" s="1467"/>
      <c r="M38" s="1467"/>
      <c r="N38" s="1467"/>
      <c r="O38" s="1467"/>
      <c r="P38" s="1467"/>
      <c r="Q38" s="1467"/>
      <c r="R38" s="1468"/>
    </row>
    <row r="39" spans="2:21" ht="20.25" customHeight="1" x14ac:dyDescent="0.15">
      <c r="B39" s="1466" t="s">
        <v>969</v>
      </c>
      <c r="C39" s="1467"/>
      <c r="D39" s="1467"/>
      <c r="E39" s="1467"/>
      <c r="F39" s="1467"/>
      <c r="G39" s="1467"/>
      <c r="H39" s="1467"/>
      <c r="I39" s="1467"/>
      <c r="J39" s="1467"/>
      <c r="K39" s="1467"/>
      <c r="L39" s="1467"/>
      <c r="M39" s="1467"/>
      <c r="N39" s="1467"/>
      <c r="O39" s="1467"/>
      <c r="P39" s="1467"/>
      <c r="Q39" s="1467"/>
      <c r="R39" s="1468"/>
    </row>
    <row r="40" spans="2:21" ht="20.25" customHeight="1" x14ac:dyDescent="0.15">
      <c r="B40" s="1466" t="s">
        <v>970</v>
      </c>
      <c r="C40" s="1467"/>
      <c r="D40" s="1467"/>
      <c r="E40" s="1467"/>
      <c r="F40" s="1467"/>
      <c r="G40" s="1467"/>
      <c r="H40" s="1467"/>
      <c r="I40" s="1467"/>
      <c r="J40" s="1467"/>
      <c r="K40" s="1467"/>
      <c r="L40" s="1467"/>
      <c r="M40" s="1467"/>
      <c r="N40" s="1467"/>
      <c r="O40" s="1467"/>
      <c r="P40" s="1467"/>
      <c r="Q40" s="1467"/>
      <c r="R40" s="1468"/>
    </row>
    <row r="41" spans="2:21" ht="20.25" customHeight="1" x14ac:dyDescent="0.15">
      <c r="B41" s="1466" t="s">
        <v>971</v>
      </c>
      <c r="C41" s="1467"/>
      <c r="D41" s="1467"/>
      <c r="E41" s="1467"/>
      <c r="F41" s="1467"/>
      <c r="G41" s="1467"/>
      <c r="H41" s="1467"/>
      <c r="I41" s="1467"/>
      <c r="J41" s="1467"/>
      <c r="K41" s="1467"/>
      <c r="L41" s="1467"/>
      <c r="M41" s="1467"/>
      <c r="N41" s="1467"/>
      <c r="O41" s="1467"/>
      <c r="P41" s="1467"/>
      <c r="Q41" s="1467"/>
      <c r="R41" s="1468"/>
    </row>
    <row r="42" spans="2:21" ht="20.25" customHeight="1" thickBot="1" x14ac:dyDescent="0.2">
      <c r="B42" s="1479" t="s">
        <v>972</v>
      </c>
      <c r="C42" s="1480"/>
      <c r="D42" s="1480"/>
      <c r="E42" s="1480"/>
      <c r="F42" s="1480"/>
      <c r="G42" s="1480"/>
      <c r="H42" s="1480"/>
      <c r="I42" s="1480"/>
      <c r="J42" s="1480"/>
      <c r="K42" s="1480"/>
      <c r="L42" s="1480"/>
      <c r="M42" s="1480"/>
      <c r="N42" s="1480"/>
      <c r="O42" s="1480"/>
      <c r="P42" s="1480"/>
      <c r="Q42" s="1480"/>
      <c r="R42" s="1481"/>
    </row>
    <row r="43" spans="2:21" ht="14.25" customHeight="1" x14ac:dyDescent="0.15">
      <c r="B43" s="779"/>
      <c r="C43" s="779"/>
      <c r="D43" s="779"/>
      <c r="E43" s="779"/>
      <c r="F43" s="779"/>
      <c r="G43" s="779"/>
      <c r="H43" s="779"/>
      <c r="I43" s="779"/>
      <c r="J43" s="779"/>
      <c r="K43" s="779"/>
      <c r="L43" s="779"/>
      <c r="M43" s="779"/>
      <c r="N43" s="779"/>
      <c r="O43" s="779"/>
      <c r="P43" s="779"/>
      <c r="Q43" s="779"/>
      <c r="R43" s="779"/>
    </row>
    <row r="44" spans="2:21" ht="19.5" customHeight="1" x14ac:dyDescent="0.15">
      <c r="B44" s="1482" t="s">
        <v>146</v>
      </c>
      <c r="C44" s="1482"/>
      <c r="D44" s="1482"/>
      <c r="E44" s="1482"/>
      <c r="F44" s="1482"/>
      <c r="G44" s="1482"/>
      <c r="H44" s="1482"/>
      <c r="I44" s="1482"/>
      <c r="J44" s="1482"/>
      <c r="K44" s="1482"/>
      <c r="L44" s="1482"/>
      <c r="M44" s="1482"/>
      <c r="N44" s="1482"/>
      <c r="O44" s="1482"/>
      <c r="P44" s="1482"/>
      <c r="Q44" s="1482"/>
      <c r="R44" s="1482"/>
    </row>
    <row r="45" spans="2:21" ht="19.5" customHeight="1" x14ac:dyDescent="0.15">
      <c r="B45" s="1483" t="s">
        <v>147</v>
      </c>
      <c r="C45" s="1483"/>
      <c r="D45" s="1483"/>
      <c r="E45" s="1483"/>
      <c r="F45" s="1483"/>
      <c r="G45" s="1483"/>
      <c r="H45" s="1483"/>
      <c r="I45" s="1483"/>
      <c r="J45" s="1483"/>
      <c r="K45" s="1483"/>
      <c r="L45" s="1483"/>
      <c r="M45" s="1483"/>
      <c r="N45" s="1483"/>
      <c r="O45" s="1483"/>
      <c r="P45" s="1483"/>
      <c r="Q45" s="1483"/>
      <c r="R45" s="1483"/>
    </row>
    <row r="46" spans="2:21" ht="20.25" customHeight="1" x14ac:dyDescent="0.15">
      <c r="B46" s="1345" t="s">
        <v>189</v>
      </c>
      <c r="C46" s="1345"/>
      <c r="D46" s="1345"/>
      <c r="E46" s="1345"/>
      <c r="F46" s="1345"/>
      <c r="G46" s="1345"/>
      <c r="H46" s="1345"/>
      <c r="I46" s="1345"/>
      <c r="J46" s="1345"/>
      <c r="K46" s="1345"/>
      <c r="L46" s="1345"/>
      <c r="M46" s="1345"/>
      <c r="N46" s="1345"/>
      <c r="O46" s="1345"/>
      <c r="P46" s="1345"/>
      <c r="Q46" s="1345"/>
    </row>
    <row r="47" spans="2:21" ht="20.25" customHeight="1" x14ac:dyDescent="0.15"/>
    <row r="48" spans="2:21"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sheetData>
  <mergeCells count="41">
    <mergeCell ref="B46:Q46"/>
    <mergeCell ref="B39:R39"/>
    <mergeCell ref="B40:R40"/>
    <mergeCell ref="B41:R41"/>
    <mergeCell ref="B42:R42"/>
    <mergeCell ref="B44:R44"/>
    <mergeCell ref="B45:R45"/>
    <mergeCell ref="B38:R38"/>
    <mergeCell ref="B26:R26"/>
    <mergeCell ref="B27:Q27"/>
    <mergeCell ref="B28:R28"/>
    <mergeCell ref="B29:R29"/>
    <mergeCell ref="B30:R30"/>
    <mergeCell ref="B32:Q32"/>
    <mergeCell ref="B33:R33"/>
    <mergeCell ref="B34:R34"/>
    <mergeCell ref="B35:R35"/>
    <mergeCell ref="B36:R36"/>
    <mergeCell ref="B37:R37"/>
    <mergeCell ref="A12:B12"/>
    <mergeCell ref="L23:Q23"/>
    <mergeCell ref="R23:S23"/>
    <mergeCell ref="L24:Q24"/>
    <mergeCell ref="R24:S24"/>
    <mergeCell ref="O25:R25"/>
    <mergeCell ref="S9:S11"/>
    <mergeCell ref="C10:D10"/>
    <mergeCell ref="E10:F10"/>
    <mergeCell ref="G10:H10"/>
    <mergeCell ref="J10:K10"/>
    <mergeCell ref="L10:M10"/>
    <mergeCell ref="N10:O10"/>
    <mergeCell ref="A9:B11"/>
    <mergeCell ref="C9:I9"/>
    <mergeCell ref="J9:Q9"/>
    <mergeCell ref="R9:R11"/>
    <mergeCell ref="A1:R1"/>
    <mergeCell ref="A2:R2"/>
    <mergeCell ref="C4:Q4"/>
    <mergeCell ref="A6:C6"/>
    <mergeCell ref="H6:I6"/>
  </mergeCells>
  <phoneticPr fontId="7"/>
  <pageMargins left="0.43307086614173229" right="0.2" top="0.39370078740157483" bottom="0.11811023622047245" header="0" footer="0.11811023622047245"/>
  <pageSetup paperSize="9" scale="76"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85"/>
  <sheetViews>
    <sheetView view="pageBreakPreview" zoomScaleNormal="100" zoomScaleSheetLayoutView="100" workbookViewId="0">
      <selection activeCell="D48" sqref="D48"/>
    </sheetView>
  </sheetViews>
  <sheetFormatPr defaultRowHeight="10.5" x14ac:dyDescent="0.15"/>
  <cols>
    <col min="1" max="1" width="4.33203125" style="300" customWidth="1"/>
    <col min="2" max="2" width="33.33203125" style="300" customWidth="1"/>
    <col min="3" max="3" width="7.6640625" style="300" customWidth="1"/>
    <col min="4" max="4" width="99.1640625" style="300" customWidth="1"/>
    <col min="5" max="16384" width="9.33203125" style="300"/>
  </cols>
  <sheetData>
    <row r="1" spans="1:4" ht="24" customHeight="1" x14ac:dyDescent="0.15">
      <c r="A1" s="894" t="s">
        <v>131</v>
      </c>
      <c r="B1" s="894"/>
      <c r="C1" s="894"/>
      <c r="D1" s="894"/>
    </row>
    <row r="2" spans="1:4" ht="18" customHeight="1" x14ac:dyDescent="0.15">
      <c r="A2" s="243" t="s">
        <v>132</v>
      </c>
      <c r="B2" s="244"/>
      <c r="C2" s="244"/>
    </row>
    <row r="3" spans="1:4" ht="7.5" customHeight="1" x14ac:dyDescent="0.15">
      <c r="A3" s="203"/>
      <c r="B3" s="202"/>
      <c r="C3" s="202"/>
    </row>
    <row r="4" spans="1:4" s="372" customFormat="1" ht="20.25" customHeight="1" x14ac:dyDescent="0.15">
      <c r="A4" s="203" t="s">
        <v>136</v>
      </c>
      <c r="B4" s="203"/>
      <c r="C4" s="203"/>
    </row>
    <row r="5" spans="1:4" ht="20.25" customHeight="1" x14ac:dyDescent="0.15">
      <c r="A5" s="204" t="s">
        <v>133</v>
      </c>
      <c r="B5" s="284"/>
      <c r="C5" s="895" t="s">
        <v>134</v>
      </c>
      <c r="D5" s="896"/>
    </row>
    <row r="6" spans="1:4" ht="20.25" customHeight="1" x14ac:dyDescent="0.15">
      <c r="A6" s="205" t="s">
        <v>137</v>
      </c>
      <c r="B6" s="216"/>
      <c r="C6" s="550" t="s">
        <v>731</v>
      </c>
      <c r="D6" s="208" t="s">
        <v>967</v>
      </c>
    </row>
    <row r="7" spans="1:4" ht="20.25" customHeight="1" x14ac:dyDescent="0.15">
      <c r="A7" s="220"/>
      <c r="B7" s="273"/>
      <c r="C7" s="637" t="s">
        <v>750</v>
      </c>
      <c r="D7" s="215" t="s">
        <v>968</v>
      </c>
    </row>
    <row r="8" spans="1:4" ht="20.25" customHeight="1" x14ac:dyDescent="0.15">
      <c r="A8" s="899" t="s">
        <v>138</v>
      </c>
      <c r="B8" s="900"/>
      <c r="C8" s="634" t="s">
        <v>731</v>
      </c>
      <c r="D8" s="219" t="s">
        <v>735</v>
      </c>
    </row>
    <row r="9" spans="1:4" ht="20.25" customHeight="1" x14ac:dyDescent="0.15">
      <c r="A9" s="217" t="s">
        <v>929</v>
      </c>
      <c r="B9" s="218"/>
      <c r="C9" s="550" t="s">
        <v>731</v>
      </c>
      <c r="D9" s="219" t="s">
        <v>736</v>
      </c>
    </row>
    <row r="10" spans="1:4" ht="20.25" customHeight="1" x14ac:dyDescent="0.15">
      <c r="A10" s="293" t="s">
        <v>258</v>
      </c>
      <c r="B10" s="635"/>
      <c r="C10" s="636" t="s">
        <v>750</v>
      </c>
      <c r="D10" s="208" t="s">
        <v>897</v>
      </c>
    </row>
    <row r="11" spans="1:4" ht="20.25" customHeight="1" x14ac:dyDescent="0.15">
      <c r="A11" s="686" t="s">
        <v>259</v>
      </c>
      <c r="B11" s="249"/>
      <c r="C11" s="637" t="s">
        <v>750</v>
      </c>
      <c r="D11" s="209" t="s">
        <v>898</v>
      </c>
    </row>
    <row r="12" spans="1:4" ht="20.25" customHeight="1" x14ac:dyDescent="0.15">
      <c r="A12" s="686"/>
      <c r="B12" s="249"/>
      <c r="C12" s="637" t="s">
        <v>750</v>
      </c>
      <c r="D12" s="209" t="s">
        <v>899</v>
      </c>
    </row>
    <row r="13" spans="1:4" ht="20.25" customHeight="1" x14ac:dyDescent="0.15">
      <c r="A13" s="274" t="s">
        <v>533</v>
      </c>
      <c r="B13" s="285" t="s">
        <v>171</v>
      </c>
      <c r="C13" s="636" t="s">
        <v>731</v>
      </c>
      <c r="D13" s="641" t="s">
        <v>754</v>
      </c>
    </row>
    <row r="14" spans="1:4" ht="20.25" customHeight="1" x14ac:dyDescent="0.15">
      <c r="A14" s="286"/>
      <c r="B14" s="287" t="s">
        <v>172</v>
      </c>
      <c r="C14" s="209"/>
      <c r="D14" s="209" t="s">
        <v>737</v>
      </c>
    </row>
    <row r="15" spans="1:4" ht="20.25" customHeight="1" x14ac:dyDescent="0.15">
      <c r="A15" s="214"/>
      <c r="B15" s="288" t="s">
        <v>275</v>
      </c>
      <c r="C15" s="283"/>
      <c r="D15" s="209" t="s">
        <v>738</v>
      </c>
    </row>
    <row r="16" spans="1:4" ht="20.25" customHeight="1" x14ac:dyDescent="0.15">
      <c r="A16" s="246"/>
      <c r="B16" s="247"/>
      <c r="C16" s="241"/>
      <c r="D16" s="215" t="s">
        <v>739</v>
      </c>
    </row>
    <row r="17" spans="1:4" ht="20.25" customHeight="1" x14ac:dyDescent="0.15">
      <c r="A17" s="294">
        <v>6</v>
      </c>
      <c r="B17" s="288" t="s">
        <v>255</v>
      </c>
      <c r="C17" s="636" t="s">
        <v>731</v>
      </c>
      <c r="D17" s="208" t="s">
        <v>751</v>
      </c>
    </row>
    <row r="18" spans="1:4" ht="20.25" customHeight="1" x14ac:dyDescent="0.15">
      <c r="A18" s="294" t="s">
        <v>256</v>
      </c>
      <c r="B18" s="295"/>
      <c r="C18" s="283"/>
      <c r="D18" s="215"/>
    </row>
    <row r="19" spans="1:4" ht="20.25" customHeight="1" x14ac:dyDescent="0.15">
      <c r="A19" s="274" t="s">
        <v>253</v>
      </c>
      <c r="B19" s="245" t="s">
        <v>173</v>
      </c>
      <c r="C19" s="636" t="s">
        <v>731</v>
      </c>
      <c r="D19" s="208" t="s">
        <v>959</v>
      </c>
    </row>
    <row r="20" spans="1:4" ht="20.25" customHeight="1" x14ac:dyDescent="0.15">
      <c r="A20" s="275"/>
      <c r="B20" s="247" t="s">
        <v>174</v>
      </c>
      <c r="C20" s="215"/>
      <c r="D20" s="215"/>
    </row>
    <row r="21" spans="1:4" ht="20.25" customHeight="1" x14ac:dyDescent="0.15">
      <c r="A21" s="276" t="s">
        <v>254</v>
      </c>
      <c r="B21" s="904" t="s">
        <v>520</v>
      </c>
      <c r="C21" s="636" t="s">
        <v>750</v>
      </c>
      <c r="D21" s="208" t="s">
        <v>740</v>
      </c>
    </row>
    <row r="22" spans="1:4" ht="20.25" customHeight="1" x14ac:dyDescent="0.15">
      <c r="A22" s="277"/>
      <c r="B22" s="905"/>
      <c r="C22" s="638" t="s">
        <v>750</v>
      </c>
      <c r="D22" s="273" t="s">
        <v>960</v>
      </c>
    </row>
    <row r="23" spans="1:4" ht="20.25" customHeight="1" x14ac:dyDescent="0.15">
      <c r="A23" s="278" t="s">
        <v>534</v>
      </c>
      <c r="B23" s="248" t="s">
        <v>535</v>
      </c>
      <c r="C23" s="636" t="s">
        <v>750</v>
      </c>
      <c r="D23" s="208" t="s">
        <v>741</v>
      </c>
    </row>
    <row r="24" spans="1:4" ht="20.25" customHeight="1" x14ac:dyDescent="0.15">
      <c r="A24" s="279"/>
      <c r="B24" s="249"/>
      <c r="C24" s="638" t="s">
        <v>750</v>
      </c>
      <c r="D24" s="215" t="s">
        <v>961</v>
      </c>
    </row>
    <row r="25" spans="1:4" ht="20.25" customHeight="1" x14ac:dyDescent="0.15">
      <c r="A25" s="422">
        <v>10</v>
      </c>
      <c r="B25" s="280" t="s">
        <v>536</v>
      </c>
      <c r="C25" s="296"/>
      <c r="D25" s="208" t="s">
        <v>742</v>
      </c>
    </row>
    <row r="26" spans="1:4" ht="20.25" customHeight="1" x14ac:dyDescent="0.15">
      <c r="A26" s="297" t="s">
        <v>257</v>
      </c>
      <c r="B26" s="281"/>
      <c r="C26" s="282"/>
      <c r="D26" s="215"/>
    </row>
    <row r="27" spans="1:4" ht="20.25" customHeight="1" x14ac:dyDescent="0.15">
      <c r="A27" s="419" t="s">
        <v>964</v>
      </c>
      <c r="B27" s="420" t="s">
        <v>523</v>
      </c>
      <c r="C27" s="550" t="s">
        <v>731</v>
      </c>
      <c r="D27" s="219" t="s">
        <v>962</v>
      </c>
    </row>
    <row r="28" spans="1:4" ht="20.25" customHeight="1" x14ac:dyDescent="0.15">
      <c r="A28" s="422">
        <v>12</v>
      </c>
      <c r="B28" s="370" t="s">
        <v>476</v>
      </c>
      <c r="C28" s="550"/>
      <c r="D28" s="208" t="s">
        <v>859</v>
      </c>
    </row>
    <row r="29" spans="1:4" ht="21" customHeight="1" x14ac:dyDescent="0.15">
      <c r="A29" s="368"/>
      <c r="B29" s="371"/>
      <c r="C29" s="373"/>
      <c r="D29" s="630" t="s">
        <v>860</v>
      </c>
    </row>
    <row r="30" spans="1:4" ht="20.25" customHeight="1" x14ac:dyDescent="0.15">
      <c r="A30" s="423">
        <v>13</v>
      </c>
      <c r="B30" s="250" t="s">
        <v>176</v>
      </c>
      <c r="C30" s="209"/>
      <c r="D30" s="209" t="s">
        <v>139</v>
      </c>
    </row>
    <row r="31" spans="1:4" ht="20.25" customHeight="1" x14ac:dyDescent="0.15">
      <c r="A31" s="424"/>
      <c r="B31" s="252" t="s">
        <v>177</v>
      </c>
      <c r="C31" s="215"/>
      <c r="D31" s="215"/>
    </row>
    <row r="32" spans="1:4" ht="18.75" customHeight="1" x14ac:dyDescent="0.15">
      <c r="A32" s="425">
        <v>14</v>
      </c>
      <c r="B32" s="250" t="s">
        <v>886</v>
      </c>
      <c r="C32" s="636" t="s">
        <v>750</v>
      </c>
      <c r="D32" s="208" t="s">
        <v>743</v>
      </c>
    </row>
    <row r="33" spans="1:4" ht="18.75" customHeight="1" x14ac:dyDescent="0.15">
      <c r="A33" s="251"/>
      <c r="B33" s="252"/>
      <c r="C33" s="273"/>
      <c r="D33" s="215"/>
    </row>
    <row r="34" spans="1:4" ht="7.5" customHeight="1" x14ac:dyDescent="0.15">
      <c r="A34" s="253"/>
      <c r="B34" s="253"/>
      <c r="C34" s="253"/>
      <c r="D34" s="629"/>
    </row>
    <row r="35" spans="1:4" ht="20.25" customHeight="1" x14ac:dyDescent="0.15">
      <c r="A35" s="203" t="s">
        <v>144</v>
      </c>
      <c r="B35" s="253"/>
      <c r="C35" s="253"/>
      <c r="D35" s="629"/>
    </row>
    <row r="36" spans="1:4" ht="20.25" customHeight="1" x14ac:dyDescent="0.15">
      <c r="A36" s="895" t="s">
        <v>133</v>
      </c>
      <c r="B36" s="901"/>
      <c r="C36" s="895" t="s">
        <v>134</v>
      </c>
      <c r="D36" s="896"/>
    </row>
    <row r="37" spans="1:4" ht="20.25" customHeight="1" x14ac:dyDescent="0.15">
      <c r="A37" s="902" t="s">
        <v>135</v>
      </c>
      <c r="B37" s="903"/>
      <c r="C37" s="636" t="s">
        <v>750</v>
      </c>
      <c r="D37" s="208" t="s">
        <v>753</v>
      </c>
    </row>
    <row r="38" spans="1:4" ht="20.25" customHeight="1" x14ac:dyDescent="0.15">
      <c r="A38" s="254"/>
      <c r="B38" s="639"/>
      <c r="C38" s="256"/>
      <c r="D38" s="640" t="s">
        <v>178</v>
      </c>
    </row>
    <row r="39" spans="1:4" ht="20.25" customHeight="1" x14ac:dyDescent="0.15">
      <c r="A39" s="206"/>
      <c r="B39" s="255"/>
      <c r="C39" s="637" t="s">
        <v>750</v>
      </c>
      <c r="D39" s="209" t="s">
        <v>752</v>
      </c>
    </row>
    <row r="40" spans="1:4" ht="20.25" customHeight="1" x14ac:dyDescent="0.15">
      <c r="A40" s="206"/>
      <c r="B40" s="207"/>
      <c r="C40" s="545"/>
      <c r="D40" s="215" t="s">
        <v>963</v>
      </c>
    </row>
    <row r="41" spans="1:4" ht="20.25" customHeight="1" x14ac:dyDescent="0.15">
      <c r="A41" s="206"/>
      <c r="B41" s="208" t="s">
        <v>137</v>
      </c>
      <c r="C41" s="636" t="s">
        <v>750</v>
      </c>
      <c r="D41" s="208" t="s">
        <v>744</v>
      </c>
    </row>
    <row r="42" spans="1:4" ht="20.25" customHeight="1" x14ac:dyDescent="0.15">
      <c r="A42" s="206"/>
      <c r="B42" s="210" t="s">
        <v>179</v>
      </c>
      <c r="C42" s="225"/>
      <c r="D42" s="209" t="s">
        <v>745</v>
      </c>
    </row>
    <row r="43" spans="1:4" ht="20.25" customHeight="1" x14ac:dyDescent="0.15">
      <c r="A43" s="206"/>
      <c r="B43" s="210"/>
      <c r="C43" s="637" t="s">
        <v>750</v>
      </c>
      <c r="D43" s="215" t="s">
        <v>968</v>
      </c>
    </row>
    <row r="44" spans="1:4" ht="20.25" customHeight="1" x14ac:dyDescent="0.15">
      <c r="A44" s="206"/>
      <c r="B44" s="212" t="s">
        <v>138</v>
      </c>
      <c r="C44" s="634" t="s">
        <v>731</v>
      </c>
      <c r="D44" s="219" t="s">
        <v>746</v>
      </c>
    </row>
    <row r="45" spans="1:4" ht="20.25" customHeight="1" x14ac:dyDescent="0.15">
      <c r="A45" s="206"/>
      <c r="B45" s="213" t="s">
        <v>929</v>
      </c>
      <c r="C45" s="636" t="s">
        <v>750</v>
      </c>
      <c r="D45" s="208" t="s">
        <v>747</v>
      </c>
    </row>
    <row r="46" spans="1:4" ht="20.25" customHeight="1" x14ac:dyDescent="0.15">
      <c r="A46" s="206"/>
      <c r="B46" s="210"/>
      <c r="C46" s="637" t="s">
        <v>750</v>
      </c>
      <c r="D46" s="209" t="s">
        <v>748</v>
      </c>
    </row>
    <row r="47" spans="1:4" ht="20.25" customHeight="1" x14ac:dyDescent="0.15">
      <c r="A47" s="206"/>
      <c r="B47" s="210"/>
      <c r="C47" s="638" t="s">
        <v>750</v>
      </c>
      <c r="D47" s="215" t="s">
        <v>749</v>
      </c>
    </row>
    <row r="48" spans="1:4" ht="20.25" customHeight="1" x14ac:dyDescent="0.15">
      <c r="A48" s="206"/>
      <c r="B48" s="213" t="s">
        <v>260</v>
      </c>
      <c r="C48" s="636" t="s">
        <v>750</v>
      </c>
      <c r="D48" s="208" t="s">
        <v>897</v>
      </c>
    </row>
    <row r="49" spans="1:4" ht="20.25" customHeight="1" x14ac:dyDescent="0.15">
      <c r="A49" s="206"/>
      <c r="B49" s="210" t="s">
        <v>561</v>
      </c>
      <c r="C49" s="637" t="s">
        <v>750</v>
      </c>
      <c r="D49" s="209" t="s">
        <v>898</v>
      </c>
    </row>
    <row r="50" spans="1:4" ht="20.25" customHeight="1" x14ac:dyDescent="0.15">
      <c r="A50" s="206"/>
      <c r="B50" s="210"/>
      <c r="C50" s="637" t="s">
        <v>750</v>
      </c>
      <c r="D50" s="209" t="s">
        <v>899</v>
      </c>
    </row>
    <row r="51" spans="1:4" ht="20.25" customHeight="1" x14ac:dyDescent="0.15">
      <c r="A51" s="206"/>
      <c r="B51" s="291" t="s">
        <v>537</v>
      </c>
      <c r="C51" s="636" t="s">
        <v>750</v>
      </c>
      <c r="D51" s="208" t="s">
        <v>865</v>
      </c>
    </row>
    <row r="52" spans="1:4" ht="20.25" customHeight="1" x14ac:dyDescent="0.15">
      <c r="A52" s="214"/>
      <c r="B52" s="292" t="s">
        <v>180</v>
      </c>
      <c r="C52" s="637" t="s">
        <v>750</v>
      </c>
      <c r="D52" s="631" t="s">
        <v>755</v>
      </c>
    </row>
    <row r="53" spans="1:4" ht="20.25" customHeight="1" x14ac:dyDescent="0.15">
      <c r="A53" s="214"/>
      <c r="B53" s="292" t="s">
        <v>276</v>
      </c>
      <c r="C53" s="283"/>
      <c r="D53" s="631" t="s">
        <v>756</v>
      </c>
    </row>
    <row r="54" spans="1:4" ht="20.25" customHeight="1" x14ac:dyDescent="0.15">
      <c r="A54" s="214"/>
      <c r="B54" s="246"/>
      <c r="C54" s="638" t="s">
        <v>750</v>
      </c>
      <c r="D54" s="215" t="s">
        <v>757</v>
      </c>
    </row>
    <row r="55" spans="1:4" ht="20.25" customHeight="1" x14ac:dyDescent="0.15">
      <c r="A55" s="214"/>
      <c r="B55" s="298" t="s">
        <v>538</v>
      </c>
      <c r="C55" s="636" t="s">
        <v>750</v>
      </c>
      <c r="D55" s="209" t="s">
        <v>758</v>
      </c>
    </row>
    <row r="56" spans="1:4" ht="20.25" customHeight="1" x14ac:dyDescent="0.15">
      <c r="A56" s="214"/>
      <c r="B56" s="299" t="s">
        <v>261</v>
      </c>
      <c r="C56" s="209"/>
      <c r="D56" s="215"/>
    </row>
    <row r="57" spans="1:4" ht="20.25" customHeight="1" x14ac:dyDescent="0.15">
      <c r="A57" s="206"/>
      <c r="B57" s="240" t="s">
        <v>539</v>
      </c>
      <c r="C57" s="636" t="s">
        <v>750</v>
      </c>
      <c r="D57" s="208" t="s">
        <v>965</v>
      </c>
    </row>
    <row r="58" spans="1:4" ht="20.25" customHeight="1" x14ac:dyDescent="0.15">
      <c r="A58" s="214"/>
      <c r="B58" s="241" t="s">
        <v>181</v>
      </c>
      <c r="C58" s="215"/>
      <c r="D58" s="215"/>
    </row>
    <row r="59" spans="1:4" ht="20.25" customHeight="1" x14ac:dyDescent="0.15">
      <c r="A59" s="206"/>
      <c r="B59" s="906" t="s">
        <v>540</v>
      </c>
      <c r="C59" s="636" t="s">
        <v>750</v>
      </c>
      <c r="D59" s="208" t="s">
        <v>759</v>
      </c>
    </row>
    <row r="60" spans="1:4" ht="20.25" customHeight="1" x14ac:dyDescent="0.15">
      <c r="A60" s="206"/>
      <c r="B60" s="907"/>
      <c r="C60" s="638" t="s">
        <v>750</v>
      </c>
      <c r="D60" s="209" t="s">
        <v>960</v>
      </c>
    </row>
    <row r="61" spans="1:4" ht="20.25" customHeight="1" x14ac:dyDescent="0.15">
      <c r="A61" s="206"/>
      <c r="B61" s="208" t="s">
        <v>928</v>
      </c>
      <c r="C61" s="636" t="s">
        <v>750</v>
      </c>
      <c r="D61" s="208" t="s">
        <v>760</v>
      </c>
    </row>
    <row r="62" spans="1:4" ht="20.25" customHeight="1" x14ac:dyDescent="0.15">
      <c r="A62" s="209"/>
      <c r="B62" s="209"/>
      <c r="C62" s="637" t="s">
        <v>750</v>
      </c>
      <c r="D62" s="209" t="s">
        <v>961</v>
      </c>
    </row>
    <row r="63" spans="1:4" ht="20.25" customHeight="1" x14ac:dyDescent="0.15">
      <c r="A63" s="206"/>
      <c r="B63" s="213" t="s">
        <v>896</v>
      </c>
      <c r="C63" s="636" t="s">
        <v>750</v>
      </c>
      <c r="D63" s="908" t="s">
        <v>953</v>
      </c>
    </row>
    <row r="64" spans="1:4" ht="20.25" customHeight="1" x14ac:dyDescent="0.15">
      <c r="A64" s="206"/>
      <c r="B64" s="786" t="s">
        <v>175</v>
      </c>
      <c r="C64" s="638"/>
      <c r="D64" s="909"/>
    </row>
    <row r="65" spans="1:4" ht="20.25" customHeight="1" x14ac:dyDescent="0.15">
      <c r="A65" s="206"/>
      <c r="B65" s="210" t="s">
        <v>900</v>
      </c>
      <c r="C65" s="637" t="s">
        <v>750</v>
      </c>
      <c r="D65" s="209" t="s">
        <v>866</v>
      </c>
    </row>
    <row r="66" spans="1:4" ht="20.25" customHeight="1" x14ac:dyDescent="0.15">
      <c r="A66" s="206"/>
      <c r="B66" s="210"/>
      <c r="C66" s="637" t="s">
        <v>750</v>
      </c>
      <c r="D66" s="209" t="s">
        <v>856</v>
      </c>
    </row>
    <row r="67" spans="1:4" ht="20.25" customHeight="1" x14ac:dyDescent="0.15">
      <c r="A67" s="206"/>
      <c r="B67" s="210"/>
      <c r="C67" s="638" t="s">
        <v>750</v>
      </c>
      <c r="D67" s="215" t="s">
        <v>857</v>
      </c>
    </row>
    <row r="68" spans="1:4" ht="31.15" customHeight="1" x14ac:dyDescent="0.15">
      <c r="A68" s="209"/>
      <c r="B68" s="421" t="s">
        <v>901</v>
      </c>
      <c r="C68" s="634" t="s">
        <v>731</v>
      </c>
      <c r="D68" s="208" t="s">
        <v>966</v>
      </c>
    </row>
    <row r="69" spans="1:4" ht="20.25" customHeight="1" x14ac:dyDescent="0.15">
      <c r="A69" s="206"/>
      <c r="B69" s="213" t="s">
        <v>902</v>
      </c>
      <c r="C69" s="636" t="s">
        <v>750</v>
      </c>
      <c r="D69" s="208" t="s">
        <v>867</v>
      </c>
    </row>
    <row r="70" spans="1:4" ht="20.25" customHeight="1" x14ac:dyDescent="0.15">
      <c r="A70" s="206"/>
      <c r="B70" s="210"/>
      <c r="C70" s="637" t="s">
        <v>750</v>
      </c>
      <c r="D70" s="209" t="s">
        <v>868</v>
      </c>
    </row>
    <row r="71" spans="1:4" ht="20.25" customHeight="1" x14ac:dyDescent="0.15">
      <c r="A71" s="206"/>
      <c r="B71" s="211"/>
      <c r="C71" s="638" t="s">
        <v>750</v>
      </c>
      <c r="D71" s="215" t="s">
        <v>869</v>
      </c>
    </row>
    <row r="72" spans="1:4" ht="20.25" customHeight="1" x14ac:dyDescent="0.15">
      <c r="A72" s="206"/>
      <c r="B72" s="257" t="s">
        <v>903</v>
      </c>
      <c r="C72" s="636" t="s">
        <v>750</v>
      </c>
      <c r="D72" s="632" t="s">
        <v>761</v>
      </c>
    </row>
    <row r="73" spans="1:4" ht="20.25" customHeight="1" x14ac:dyDescent="0.15">
      <c r="A73" s="220"/>
      <c r="B73" s="241" t="s">
        <v>187</v>
      </c>
      <c r="C73" s="638" t="s">
        <v>750</v>
      </c>
      <c r="D73" s="633" t="s">
        <v>762</v>
      </c>
    </row>
    <row r="74" spans="1:4" ht="20.25" customHeight="1" x14ac:dyDescent="0.15">
      <c r="A74" s="206"/>
      <c r="B74" s="897" t="s">
        <v>904</v>
      </c>
      <c r="C74" s="636" t="s">
        <v>750</v>
      </c>
      <c r="D74" s="632" t="s">
        <v>763</v>
      </c>
    </row>
    <row r="75" spans="1:4" ht="29.25" customHeight="1" x14ac:dyDescent="0.15">
      <c r="A75" s="220"/>
      <c r="B75" s="898"/>
      <c r="C75" s="638" t="s">
        <v>750</v>
      </c>
      <c r="D75" s="633" t="s">
        <v>764</v>
      </c>
    </row>
    <row r="76" spans="1:4" ht="20.25" customHeight="1" x14ac:dyDescent="0.15"/>
    <row r="77" spans="1:4" ht="20.25" customHeight="1" x14ac:dyDescent="0.15"/>
    <row r="78" spans="1:4" ht="20.25" customHeight="1" x14ac:dyDescent="0.15"/>
    <row r="79" spans="1:4" ht="20.25" customHeight="1" x14ac:dyDescent="0.15"/>
    <row r="80" spans="1:4" ht="20.25" customHeight="1" x14ac:dyDescent="0.15"/>
    <row r="81" ht="20.25" customHeight="1" x14ac:dyDescent="0.15"/>
    <row r="82" ht="20.25" customHeight="1" x14ac:dyDescent="0.15"/>
    <row r="83" ht="20.25" customHeight="1" x14ac:dyDescent="0.15"/>
    <row r="84" ht="20.25" customHeight="1" x14ac:dyDescent="0.15"/>
    <row r="85" ht="20.25" customHeight="1" x14ac:dyDescent="0.15"/>
  </sheetData>
  <mergeCells count="10">
    <mergeCell ref="A1:D1"/>
    <mergeCell ref="C5:D5"/>
    <mergeCell ref="C36:D36"/>
    <mergeCell ref="B74:B75"/>
    <mergeCell ref="A8:B8"/>
    <mergeCell ref="A36:B36"/>
    <mergeCell ref="A37:B37"/>
    <mergeCell ref="B21:B22"/>
    <mergeCell ref="B59:B60"/>
    <mergeCell ref="D63:D64"/>
  </mergeCells>
  <phoneticPr fontId="7"/>
  <dataValidations count="1">
    <dataValidation type="list" allowBlank="1" showInputMessage="1" showErrorMessage="1" sqref="C17 C19 C21:C24 C27:C28 C32 C37 C39 C6:C13 C54:C55 C57 C59:C75 C43:C52 C41" xr:uid="{00000000-0002-0000-0100-000000000000}">
      <formula1>"□,■"</formula1>
    </dataValidation>
  </dataValidations>
  <pageMargins left="0.94488188976377963" right="0.55118110236220474" top="0.78740157480314965" bottom="1.3779527559055118" header="0.51181102362204722" footer="0.51181102362204722"/>
  <pageSetup paperSize="9" scale="75" orientation="portrait" r:id="rId1"/>
  <headerFooter>
    <oddFooter>&amp;P ページ</oddFooter>
  </headerFooter>
  <rowBreaks count="1" manualBreakCount="1">
    <brk id="33" max="11"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53"/>
  <sheetViews>
    <sheetView view="pageBreakPreview" zoomScaleNormal="100" zoomScaleSheetLayoutView="100" workbookViewId="0">
      <selection activeCell="B36" sqref="B36:I36"/>
    </sheetView>
  </sheetViews>
  <sheetFormatPr defaultRowHeight="13.5" x14ac:dyDescent="0.15"/>
  <cols>
    <col min="1" max="1" width="2.6640625" style="74" customWidth="1"/>
    <col min="2" max="9" width="18.5" style="74" customWidth="1"/>
    <col min="10" max="16384" width="9.33203125" style="74"/>
  </cols>
  <sheetData>
    <row r="1" spans="1:9" ht="20.25" customHeight="1" x14ac:dyDescent="0.15">
      <c r="A1" s="1485" t="s">
        <v>469</v>
      </c>
      <c r="B1" s="1485"/>
      <c r="C1" s="1485"/>
      <c r="D1" s="1485"/>
      <c r="E1" s="1485"/>
      <c r="F1" s="1485"/>
      <c r="G1" s="1485"/>
      <c r="H1" s="1485"/>
      <c r="I1" s="1485"/>
    </row>
    <row r="2" spans="1:9" ht="10.5" customHeight="1" x14ac:dyDescent="0.15">
      <c r="A2" s="776"/>
      <c r="B2" s="776"/>
      <c r="C2" s="776"/>
      <c r="D2" s="776"/>
      <c r="E2" s="776"/>
      <c r="F2" s="776"/>
      <c r="G2" s="776"/>
      <c r="H2" s="776"/>
      <c r="I2" s="776"/>
    </row>
    <row r="3" spans="1:9" ht="20.25" customHeight="1" x14ac:dyDescent="0.15">
      <c r="A3" s="75" t="s">
        <v>190</v>
      </c>
      <c r="B3" s="146"/>
      <c r="C3" s="75"/>
      <c r="D3" s="146"/>
      <c r="E3" s="75"/>
      <c r="F3" s="146"/>
      <c r="G3" s="146"/>
      <c r="H3" s="146"/>
      <c r="I3" s="146"/>
    </row>
    <row r="4" spans="1:9" ht="18" customHeight="1" x14ac:dyDescent="0.15">
      <c r="A4" s="75"/>
      <c r="B4" s="146"/>
      <c r="C4" s="75"/>
      <c r="D4" s="146"/>
      <c r="E4" s="75"/>
      <c r="F4" s="146"/>
      <c r="G4" s="146"/>
      <c r="H4" s="146"/>
      <c r="I4" s="146"/>
    </row>
    <row r="5" spans="1:9" ht="10.5" customHeight="1" x14ac:dyDescent="0.15">
      <c r="A5" s="73"/>
      <c r="B5" s="73"/>
    </row>
    <row r="6" spans="1:9" ht="25.5" customHeight="1" x14ac:dyDescent="0.15">
      <c r="A6" s="159" t="s">
        <v>1</v>
      </c>
      <c r="B6" s="166"/>
      <c r="C6" s="228"/>
      <c r="D6" s="229"/>
      <c r="E6" s="772" t="s">
        <v>94</v>
      </c>
      <c r="F6" s="229"/>
      <c r="G6" s="229"/>
      <c r="H6" s="229"/>
      <c r="I6" s="78"/>
    </row>
    <row r="7" spans="1:9" ht="15" customHeight="1" x14ac:dyDescent="0.15">
      <c r="A7" s="168"/>
      <c r="B7" s="168"/>
      <c r="C7" s="169"/>
      <c r="D7" s="169"/>
      <c r="E7" s="170"/>
      <c r="F7" s="169"/>
      <c r="G7" s="169"/>
      <c r="H7" s="169"/>
      <c r="I7" s="81"/>
    </row>
    <row r="8" spans="1:9" ht="19.5" customHeight="1" x14ac:dyDescent="0.15">
      <c r="A8" s="74" t="s">
        <v>191</v>
      </c>
      <c r="D8" s="169"/>
      <c r="E8" s="170"/>
      <c r="F8" s="169"/>
      <c r="G8" s="169"/>
      <c r="H8" s="169"/>
      <c r="I8" s="81"/>
    </row>
    <row r="9" spans="1:9" ht="19.5" customHeight="1" x14ac:dyDescent="0.15">
      <c r="A9" s="74" t="s">
        <v>192</v>
      </c>
      <c r="D9" s="169"/>
      <c r="E9" s="170"/>
      <c r="F9" s="169"/>
      <c r="G9" s="169"/>
      <c r="H9" s="169"/>
      <c r="I9" s="81"/>
    </row>
    <row r="10" spans="1:9" ht="19.5" customHeight="1" thickBot="1" x14ac:dyDescent="0.2">
      <c r="D10" s="169"/>
      <c r="E10" s="170"/>
      <c r="F10" s="169"/>
      <c r="G10" s="169"/>
      <c r="H10" s="169"/>
      <c r="I10" s="81"/>
    </row>
    <row r="11" spans="1:9" ht="25.5" customHeight="1" thickBot="1" x14ac:dyDescent="0.2">
      <c r="B11" s="1486" t="s">
        <v>193</v>
      </c>
      <c r="C11" s="1487"/>
      <c r="D11" s="263" t="s">
        <v>127</v>
      </c>
      <c r="E11" s="1487" t="s">
        <v>194</v>
      </c>
      <c r="F11" s="1487"/>
      <c r="G11" s="263" t="s">
        <v>127</v>
      </c>
      <c r="H11" s="785" t="s">
        <v>345</v>
      </c>
      <c r="I11" s="198"/>
    </row>
    <row r="12" spans="1:9" ht="17.45" customHeight="1" x14ac:dyDescent="0.15">
      <c r="B12" s="396"/>
      <c r="D12" s="231"/>
      <c r="E12" s="1488" t="s">
        <v>470</v>
      </c>
      <c r="F12" s="1488"/>
      <c r="G12" s="1488"/>
      <c r="H12" s="1488"/>
      <c r="I12" s="1488"/>
    </row>
    <row r="13" spans="1:9" ht="19.5" customHeight="1" x14ac:dyDescent="0.15">
      <c r="B13" s="83"/>
      <c r="C13" s="83"/>
      <c r="D13" s="188"/>
      <c r="E13" s="170"/>
      <c r="F13" s="169"/>
      <c r="G13" s="169"/>
      <c r="H13" s="169"/>
      <c r="I13" s="81"/>
    </row>
    <row r="14" spans="1:9" ht="19.5" customHeight="1" x14ac:dyDescent="0.15">
      <c r="B14" s="187" t="s">
        <v>122</v>
      </c>
      <c r="D14" s="169"/>
      <c r="E14" s="170"/>
      <c r="F14" s="169"/>
      <c r="G14" s="169"/>
      <c r="H14" s="169"/>
      <c r="I14" s="81"/>
    </row>
    <row r="15" spans="1:9" ht="19.5" customHeight="1" x14ac:dyDescent="0.15">
      <c r="B15" s="1484" t="s">
        <v>346</v>
      </c>
      <c r="C15" s="1484"/>
      <c r="D15" s="1484"/>
      <c r="E15" s="1484"/>
      <c r="F15" s="1484"/>
      <c r="G15" s="1484"/>
      <c r="H15" s="1484"/>
      <c r="I15" s="1484"/>
    </row>
    <row r="16" spans="1:9" ht="19.5" customHeight="1" x14ac:dyDescent="0.15">
      <c r="A16" s="168"/>
      <c r="B16" s="1484" t="s">
        <v>347</v>
      </c>
      <c r="C16" s="1484"/>
      <c r="D16" s="1484"/>
      <c r="E16" s="1484"/>
      <c r="F16" s="1484"/>
      <c r="G16" s="1484"/>
      <c r="H16" s="1484"/>
      <c r="I16" s="1484"/>
    </row>
    <row r="17" spans="1:11" ht="19.5" customHeight="1" x14ac:dyDescent="0.15">
      <c r="A17" s="168"/>
      <c r="B17" s="190"/>
      <c r="C17" s="190"/>
      <c r="D17" s="190"/>
      <c r="E17" s="190"/>
      <c r="F17" s="190"/>
      <c r="G17" s="190"/>
      <c r="H17" s="190"/>
      <c r="I17" s="190"/>
    </row>
    <row r="18" spans="1:11" ht="19.5" customHeight="1" x14ac:dyDescent="0.15">
      <c r="A18" s="168"/>
      <c r="B18" s="1483" t="s">
        <v>872</v>
      </c>
      <c r="C18" s="1484"/>
      <c r="D18" s="1484"/>
      <c r="E18" s="1484"/>
      <c r="F18" s="1484"/>
      <c r="G18" s="1484"/>
      <c r="H18" s="1484"/>
      <c r="I18" s="1484"/>
    </row>
    <row r="19" spans="1:11" ht="19.5" customHeight="1" x14ac:dyDescent="0.15">
      <c r="A19" s="168"/>
      <c r="B19" s="783" t="s">
        <v>128</v>
      </c>
      <c r="C19" s="230"/>
      <c r="D19" s="230"/>
      <c r="E19" s="230"/>
      <c r="F19" s="230"/>
      <c r="G19" s="230"/>
      <c r="H19" s="230"/>
      <c r="I19" s="230"/>
    </row>
    <row r="20" spans="1:11" ht="19.5" customHeight="1" x14ac:dyDescent="0.15">
      <c r="A20" s="168"/>
      <c r="C20" s="189" t="s">
        <v>873</v>
      </c>
      <c r="D20" s="190"/>
      <c r="E20" s="190"/>
      <c r="F20" s="190"/>
      <c r="G20" s="190"/>
      <c r="H20" s="190"/>
      <c r="I20" s="190"/>
    </row>
    <row r="21" spans="1:11" ht="19.5" customHeight="1" x14ac:dyDescent="0.15">
      <c r="A21" s="168"/>
      <c r="C21" s="189"/>
      <c r="D21" s="190"/>
      <c r="E21" s="190"/>
      <c r="F21" s="190"/>
      <c r="G21" s="190"/>
      <c r="H21" s="190"/>
      <c r="I21" s="190"/>
    </row>
    <row r="22" spans="1:11" ht="19.5" customHeight="1" x14ac:dyDescent="0.15">
      <c r="A22" s="168"/>
      <c r="B22" s="1469" t="s">
        <v>195</v>
      </c>
      <c r="C22" s="1469"/>
      <c r="D22" s="1469"/>
      <c r="E22" s="1469"/>
      <c r="F22" s="1469"/>
      <c r="G22" s="1469"/>
      <c r="H22" s="1469"/>
      <c r="I22" s="1469"/>
    </row>
    <row r="23" spans="1:11" ht="19.5" customHeight="1" x14ac:dyDescent="0.15">
      <c r="A23" s="168"/>
      <c r="B23" s="775"/>
      <c r="C23" s="775"/>
      <c r="D23" s="775"/>
      <c r="E23" s="775"/>
      <c r="F23" s="775"/>
      <c r="G23" s="775"/>
      <c r="H23" s="775"/>
      <c r="I23" s="775"/>
    </row>
    <row r="24" spans="1:11" ht="19.5" customHeight="1" x14ac:dyDescent="0.15">
      <c r="A24" s="168"/>
      <c r="B24" s="1489" t="s">
        <v>155</v>
      </c>
      <c r="C24" s="1489"/>
      <c r="D24" s="1489"/>
      <c r="E24" s="1489"/>
      <c r="F24" s="1489"/>
      <c r="G24" s="1489"/>
      <c r="H24" s="1489"/>
      <c r="I24" s="1489"/>
    </row>
    <row r="25" spans="1:11" ht="19.5" customHeight="1" x14ac:dyDescent="0.15">
      <c r="A25" s="168"/>
      <c r="B25" s="1489" t="s">
        <v>156</v>
      </c>
      <c r="C25" s="1489"/>
      <c r="D25" s="1489"/>
      <c r="E25" s="1489"/>
      <c r="F25" s="1489"/>
      <c r="G25" s="1489"/>
      <c r="H25" s="1489"/>
      <c r="I25" s="1489"/>
    </row>
    <row r="26" spans="1:11" ht="19.5" customHeight="1" x14ac:dyDescent="0.15">
      <c r="A26" s="168"/>
      <c r="B26" s="191"/>
      <c r="C26" s="191"/>
      <c r="D26" s="191"/>
      <c r="E26" s="191"/>
      <c r="F26" s="191"/>
      <c r="G26" s="190"/>
      <c r="H26" s="190"/>
      <c r="I26" s="190"/>
    </row>
    <row r="27" spans="1:11" ht="19.5" customHeight="1" x14ac:dyDescent="0.15">
      <c r="B27" s="192" t="s">
        <v>157</v>
      </c>
      <c r="C27" s="190"/>
      <c r="D27" s="190"/>
      <c r="E27" s="190"/>
      <c r="F27" s="190"/>
      <c r="G27" s="190"/>
      <c r="H27" s="190"/>
      <c r="I27" s="190"/>
    </row>
    <row r="28" spans="1:11" ht="19.5" customHeight="1" x14ac:dyDescent="0.15">
      <c r="A28" s="168"/>
      <c r="B28" s="193"/>
      <c r="C28" s="193"/>
      <c r="D28" s="193"/>
      <c r="E28" s="193"/>
      <c r="F28" s="193"/>
      <c r="G28" s="193"/>
      <c r="H28" s="193"/>
      <c r="I28" s="193"/>
    </row>
    <row r="29" spans="1:11" ht="19.5" customHeight="1" x14ac:dyDescent="0.15">
      <c r="A29" s="74" t="s">
        <v>196</v>
      </c>
    </row>
    <row r="30" spans="1:11" ht="19.5" customHeight="1" thickBot="1" x14ac:dyDescent="0.2">
      <c r="A30" s="781"/>
      <c r="B30" s="781"/>
      <c r="C30" s="84"/>
      <c r="D30" s="194"/>
      <c r="E30" s="195"/>
      <c r="F30" s="84"/>
      <c r="G30" s="196"/>
      <c r="H30" s="782"/>
      <c r="I30" s="84"/>
    </row>
    <row r="31" spans="1:11" ht="25.5" customHeight="1" thickBot="1" x14ac:dyDescent="0.2">
      <c r="A31" s="197"/>
      <c r="B31" s="784" t="s">
        <v>148</v>
      </c>
      <c r="C31" s="264" t="s">
        <v>127</v>
      </c>
      <c r="D31" s="1490" t="s">
        <v>149</v>
      </c>
      <c r="E31" s="1490"/>
      <c r="F31" s="265" t="s">
        <v>18</v>
      </c>
      <c r="G31" s="1491" t="s">
        <v>348</v>
      </c>
      <c r="H31" s="1492"/>
      <c r="I31" s="198"/>
    </row>
    <row r="32" spans="1:11" ht="19.5" customHeight="1" x14ac:dyDescent="0.15">
      <c r="A32" s="197"/>
      <c r="B32" s="199"/>
      <c r="C32" s="194"/>
      <c r="D32" s="200"/>
      <c r="E32" s="200"/>
      <c r="F32" s="196"/>
      <c r="G32" s="201"/>
      <c r="I32" s="231" t="s">
        <v>129</v>
      </c>
      <c r="J32" s="186"/>
      <c r="K32" s="186"/>
    </row>
    <row r="33" spans="1:18" ht="19.5" customHeight="1" x14ac:dyDescent="0.15">
      <c r="B33" s="187" t="s">
        <v>122</v>
      </c>
      <c r="C33" s="187"/>
      <c r="D33" s="187"/>
      <c r="E33" s="187"/>
      <c r="F33" s="187"/>
      <c r="G33" s="187"/>
    </row>
    <row r="34" spans="1:18" ht="19.5" customHeight="1" x14ac:dyDescent="0.15">
      <c r="B34" s="1469" t="s">
        <v>1015</v>
      </c>
      <c r="C34" s="1469"/>
      <c r="D34" s="1469"/>
      <c r="E34" s="1469"/>
      <c r="F34" s="1469"/>
      <c r="G34" s="1469"/>
      <c r="H34" s="1469"/>
      <c r="I34" s="1469"/>
    </row>
    <row r="35" spans="1:18" ht="19.5" customHeight="1" x14ac:dyDescent="0.15">
      <c r="B35" s="1469" t="s">
        <v>1016</v>
      </c>
      <c r="C35" s="1469"/>
      <c r="D35" s="1469"/>
      <c r="E35" s="1469"/>
      <c r="F35" s="1469"/>
      <c r="G35" s="1469"/>
      <c r="H35" s="1469"/>
      <c r="I35" s="1469"/>
    </row>
    <row r="36" spans="1:18" ht="19.5" customHeight="1" x14ac:dyDescent="0.15">
      <c r="B36" s="1469" t="s">
        <v>349</v>
      </c>
      <c r="C36" s="1469"/>
      <c r="D36" s="1469"/>
      <c r="E36" s="1469"/>
      <c r="F36" s="1469"/>
      <c r="G36" s="1469"/>
      <c r="H36" s="1469"/>
      <c r="I36" s="1469"/>
    </row>
    <row r="37" spans="1:18" ht="19.5" customHeight="1" x14ac:dyDescent="0.15">
      <c r="A37" s="781"/>
      <c r="B37" s="781"/>
      <c r="C37" s="84"/>
      <c r="D37" s="194"/>
      <c r="E37" s="195"/>
      <c r="F37" s="84"/>
      <c r="G37" s="196"/>
      <c r="H37" s="782"/>
      <c r="I37" s="84"/>
    </row>
    <row r="38" spans="1:18" ht="19.5" customHeight="1" x14ac:dyDescent="0.15">
      <c r="A38" s="774" t="s">
        <v>130</v>
      </c>
      <c r="C38" s="775"/>
      <c r="D38" s="775"/>
      <c r="E38" s="775"/>
      <c r="F38" s="775"/>
      <c r="G38" s="775"/>
      <c r="H38" s="775"/>
      <c r="I38" s="775"/>
    </row>
    <row r="39" spans="1:18" ht="19.5" customHeight="1" thickBot="1" x14ac:dyDescent="0.2">
      <c r="B39" s="1472" t="s">
        <v>124</v>
      </c>
      <c r="C39" s="1472"/>
      <c r="D39" s="1472"/>
      <c r="E39" s="1472"/>
      <c r="F39" s="1472"/>
      <c r="G39" s="1472"/>
      <c r="H39" s="1472"/>
      <c r="I39" s="775"/>
    </row>
    <row r="40" spans="1:18" ht="19.5" customHeight="1" x14ac:dyDescent="0.15">
      <c r="B40" s="1473" t="s">
        <v>125</v>
      </c>
      <c r="C40" s="1474"/>
      <c r="D40" s="1474"/>
      <c r="E40" s="1474"/>
      <c r="F40" s="1474"/>
      <c r="G40" s="1474"/>
      <c r="H40" s="1474"/>
      <c r="I40" s="1475"/>
    </row>
    <row r="41" spans="1:18" ht="19.5" customHeight="1" x14ac:dyDescent="0.15">
      <c r="B41" s="1466" t="s">
        <v>150</v>
      </c>
      <c r="C41" s="1467"/>
      <c r="D41" s="1467"/>
      <c r="E41" s="1467"/>
      <c r="F41" s="1467"/>
      <c r="G41" s="1467"/>
      <c r="H41" s="1467"/>
      <c r="I41" s="1468"/>
    </row>
    <row r="42" spans="1:18" ht="19.5" customHeight="1" x14ac:dyDescent="0.15">
      <c r="B42" s="1466" t="s">
        <v>151</v>
      </c>
      <c r="C42" s="1467"/>
      <c r="D42" s="1467"/>
      <c r="E42" s="1467"/>
      <c r="F42" s="1467"/>
      <c r="G42" s="1467"/>
      <c r="H42" s="1467"/>
      <c r="I42" s="1468"/>
    </row>
    <row r="43" spans="1:18" ht="19.5" customHeight="1" thickBot="1" x14ac:dyDescent="0.2">
      <c r="B43" s="1466" t="s">
        <v>152</v>
      </c>
      <c r="C43" s="1467"/>
      <c r="D43" s="1467"/>
      <c r="E43" s="1467"/>
      <c r="F43" s="1467"/>
      <c r="G43" s="1467"/>
      <c r="H43" s="1467"/>
      <c r="I43" s="1468"/>
    </row>
    <row r="44" spans="1:18" ht="19.5" customHeight="1" thickTop="1" x14ac:dyDescent="0.15">
      <c r="B44" s="1476" t="s">
        <v>126</v>
      </c>
      <c r="C44" s="1477"/>
      <c r="D44" s="1477"/>
      <c r="E44" s="1477"/>
      <c r="F44" s="1477"/>
      <c r="G44" s="1477"/>
      <c r="H44" s="1477"/>
      <c r="I44" s="1478"/>
    </row>
    <row r="45" spans="1:18" ht="19.5" customHeight="1" x14ac:dyDescent="0.15">
      <c r="B45" s="1466" t="s">
        <v>153</v>
      </c>
      <c r="C45" s="1467"/>
      <c r="D45" s="1467"/>
      <c r="E45" s="1467"/>
      <c r="F45" s="1467"/>
      <c r="G45" s="1467"/>
      <c r="H45" s="1467"/>
      <c r="I45" s="1468"/>
    </row>
    <row r="46" spans="1:18" ht="19.5" customHeight="1" x14ac:dyDescent="0.15">
      <c r="B46" s="1466" t="s">
        <v>973</v>
      </c>
      <c r="C46" s="1467"/>
      <c r="D46" s="1467"/>
      <c r="E46" s="1467"/>
      <c r="F46" s="1467"/>
      <c r="G46" s="1467"/>
      <c r="H46" s="1467"/>
      <c r="I46" s="1467"/>
      <c r="J46" s="1467"/>
      <c r="K46" s="1467"/>
      <c r="L46" s="1467"/>
      <c r="M46" s="1467"/>
      <c r="N46" s="1467"/>
      <c r="O46" s="1467"/>
      <c r="P46" s="1467"/>
      <c r="Q46" s="1467"/>
      <c r="R46" s="1468"/>
    </row>
    <row r="47" spans="1:18" ht="19.5" customHeight="1" x14ac:dyDescent="0.15">
      <c r="B47" s="1466" t="s">
        <v>974</v>
      </c>
      <c r="C47" s="1467"/>
      <c r="D47" s="1467"/>
      <c r="E47" s="1467"/>
      <c r="F47" s="1467"/>
      <c r="G47" s="1467"/>
      <c r="H47" s="1467"/>
      <c r="I47" s="1467"/>
      <c r="J47" s="1467"/>
      <c r="K47" s="1467"/>
      <c r="L47" s="1467"/>
      <c r="M47" s="1467"/>
      <c r="N47" s="1467"/>
      <c r="O47" s="1467"/>
      <c r="P47" s="1467"/>
      <c r="Q47" s="1467"/>
      <c r="R47" s="1468"/>
    </row>
    <row r="48" spans="1:18" ht="19.5" customHeight="1" x14ac:dyDescent="0.15">
      <c r="B48" s="1466" t="s">
        <v>975</v>
      </c>
      <c r="C48" s="1467"/>
      <c r="D48" s="1467"/>
      <c r="E48" s="1467"/>
      <c r="F48" s="1467"/>
      <c r="G48" s="1467"/>
      <c r="H48" s="1467"/>
      <c r="I48" s="1467"/>
      <c r="J48" s="1467"/>
      <c r="K48" s="1467"/>
      <c r="L48" s="1467"/>
      <c r="M48" s="1467"/>
      <c r="N48" s="1467"/>
      <c r="O48" s="1467"/>
      <c r="P48" s="1467"/>
      <c r="Q48" s="1467"/>
      <c r="R48" s="1468"/>
    </row>
    <row r="49" spans="2:18" ht="19.5" customHeight="1" thickBot="1" x14ac:dyDescent="0.2">
      <c r="B49" s="1479" t="s">
        <v>976</v>
      </c>
      <c r="C49" s="1480"/>
      <c r="D49" s="1480"/>
      <c r="E49" s="1480"/>
      <c r="F49" s="1480"/>
      <c r="G49" s="1480"/>
      <c r="H49" s="1480"/>
      <c r="I49" s="1480"/>
      <c r="J49" s="1480"/>
      <c r="K49" s="1480"/>
      <c r="L49" s="1480"/>
      <c r="M49" s="1480"/>
      <c r="N49" s="1480"/>
      <c r="O49" s="1480"/>
      <c r="P49" s="1480"/>
      <c r="Q49" s="1480"/>
      <c r="R49" s="1481"/>
    </row>
    <row r="50" spans="2:18" ht="19.5" customHeight="1" x14ac:dyDescent="0.15">
      <c r="B50" s="773"/>
      <c r="C50" s="773"/>
      <c r="D50" s="773"/>
      <c r="E50" s="773"/>
      <c r="F50" s="773"/>
      <c r="G50" s="773"/>
      <c r="H50" s="773"/>
      <c r="I50" s="773"/>
    </row>
    <row r="51" spans="2:18" ht="19.5" customHeight="1" x14ac:dyDescent="0.15">
      <c r="B51" s="1483" t="s">
        <v>158</v>
      </c>
      <c r="C51" s="1483"/>
      <c r="D51" s="1483"/>
      <c r="E51" s="1483"/>
      <c r="F51" s="1483"/>
      <c r="G51" s="1483"/>
      <c r="H51" s="1483"/>
      <c r="I51" s="1483"/>
      <c r="J51" s="227"/>
      <c r="K51" s="227"/>
      <c r="L51" s="227"/>
    </row>
    <row r="52" spans="2:18" ht="19.5" customHeight="1" x14ac:dyDescent="0.15">
      <c r="B52" s="1483" t="s">
        <v>154</v>
      </c>
      <c r="C52" s="1483"/>
      <c r="D52" s="1483"/>
      <c r="E52" s="1483"/>
      <c r="F52" s="1483"/>
      <c r="G52" s="1483"/>
      <c r="H52" s="1483"/>
      <c r="I52" s="1483"/>
      <c r="J52" s="227"/>
      <c r="K52" s="227"/>
      <c r="L52" s="227"/>
    </row>
    <row r="53" spans="2:18" ht="20.25" customHeight="1" x14ac:dyDescent="0.15">
      <c r="B53" s="145"/>
      <c r="C53" s="145"/>
      <c r="D53" s="145"/>
      <c r="E53" s="145"/>
      <c r="F53" s="145"/>
      <c r="G53" s="145"/>
      <c r="H53" s="145"/>
      <c r="I53" s="145"/>
    </row>
  </sheetData>
  <mergeCells count="28">
    <mergeCell ref="B48:R48"/>
    <mergeCell ref="B49:R49"/>
    <mergeCell ref="B51:I51"/>
    <mergeCell ref="B52:I52"/>
    <mergeCell ref="B42:I42"/>
    <mergeCell ref="B43:I43"/>
    <mergeCell ref="B44:I44"/>
    <mergeCell ref="B45:I45"/>
    <mergeCell ref="B46:R46"/>
    <mergeCell ref="B47:R47"/>
    <mergeCell ref="B41:I41"/>
    <mergeCell ref="B18:I18"/>
    <mergeCell ref="B22:I22"/>
    <mergeCell ref="B24:I24"/>
    <mergeCell ref="B25:I25"/>
    <mergeCell ref="D31:E31"/>
    <mergeCell ref="G31:H31"/>
    <mergeCell ref="B34:I34"/>
    <mergeCell ref="B35:I35"/>
    <mergeCell ref="B36:I36"/>
    <mergeCell ref="B39:H39"/>
    <mergeCell ref="B40:I40"/>
    <mergeCell ref="B16:I16"/>
    <mergeCell ref="A1:I1"/>
    <mergeCell ref="B11:C11"/>
    <mergeCell ref="E11:F11"/>
    <mergeCell ref="E12:I12"/>
    <mergeCell ref="B15:I15"/>
  </mergeCells>
  <phoneticPr fontId="7"/>
  <pageMargins left="0.78740157480314965" right="0.39370078740157483" top="0.39370078740157483" bottom="0.19685039370078741" header="0.51181102362204722" footer="0.51181102362204722"/>
  <pageSetup paperSize="9" scale="82"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U37"/>
  <sheetViews>
    <sheetView zoomScaleNormal="100" workbookViewId="0">
      <selection activeCell="B28" sqref="B28"/>
    </sheetView>
  </sheetViews>
  <sheetFormatPr defaultRowHeight="13.5" x14ac:dyDescent="0.15"/>
  <cols>
    <col min="1" max="1" width="5" style="790" customWidth="1"/>
    <col min="2" max="2" width="44" style="790" customWidth="1"/>
    <col min="3" max="3" width="7.83203125" style="790" customWidth="1"/>
    <col min="4" max="4" width="11.5" style="790" customWidth="1"/>
    <col min="5" max="5" width="10" style="790" customWidth="1"/>
    <col min="6" max="6" width="6" style="790" customWidth="1"/>
    <col min="7" max="7" width="10" style="790" customWidth="1"/>
    <col min="8" max="9" width="9.33203125" style="790"/>
    <col min="10" max="10" width="2.6640625" style="790" customWidth="1"/>
    <col min="11" max="13" width="9.33203125" style="790"/>
    <col min="14" max="14" width="14.1640625" style="790" customWidth="1"/>
    <col min="15" max="15" width="9.5" style="790" customWidth="1"/>
    <col min="16" max="16384" width="9.33203125" style="790"/>
  </cols>
  <sheetData>
    <row r="1" spans="1:21" ht="17.25" x14ac:dyDescent="0.15">
      <c r="A1" s="787" t="s">
        <v>977</v>
      </c>
      <c r="B1" s="787"/>
      <c r="C1" s="787"/>
      <c r="D1" s="787"/>
      <c r="E1" s="787"/>
      <c r="F1" s="787"/>
      <c r="G1" s="787"/>
      <c r="H1" s="787"/>
      <c r="I1" s="787"/>
      <c r="J1" s="787"/>
      <c r="K1" s="787"/>
      <c r="L1" s="787"/>
      <c r="M1" s="787"/>
      <c r="N1" s="787"/>
      <c r="O1" s="787"/>
      <c r="P1" s="787"/>
      <c r="Q1" s="788"/>
      <c r="R1" s="788"/>
      <c r="S1" s="788"/>
      <c r="T1" s="789"/>
      <c r="U1" s="789"/>
    </row>
    <row r="2" spans="1:21" s="791" customFormat="1" x14ac:dyDescent="0.15">
      <c r="B2" s="792"/>
      <c r="C2" s="1493" t="s">
        <v>978</v>
      </c>
      <c r="D2" s="1493"/>
      <c r="E2" s="1493"/>
      <c r="F2" s="1493"/>
      <c r="G2" s="1493"/>
      <c r="H2" s="1493"/>
      <c r="I2" s="1493"/>
      <c r="J2" s="1493"/>
      <c r="K2" s="1493"/>
      <c r="L2" s="1493"/>
      <c r="M2" s="1493"/>
      <c r="N2" s="1493"/>
      <c r="O2" s="1493"/>
      <c r="P2" s="1493"/>
      <c r="Q2" s="1493"/>
      <c r="R2" s="1493"/>
      <c r="S2" s="1493"/>
      <c r="T2" s="789"/>
      <c r="U2" s="789"/>
    </row>
    <row r="3" spans="1:21" s="791" customFormat="1" x14ac:dyDescent="0.15">
      <c r="B3" s="792"/>
      <c r="C3" s="793"/>
      <c r="D3" s="793"/>
      <c r="E3" s="793"/>
      <c r="F3" s="793"/>
      <c r="G3" s="793"/>
      <c r="H3" s="793"/>
      <c r="I3" s="793"/>
      <c r="J3" s="793"/>
      <c r="K3" s="793"/>
      <c r="L3" s="793"/>
      <c r="M3" s="793"/>
      <c r="N3" s="793"/>
      <c r="O3" s="793"/>
      <c r="P3" s="793"/>
      <c r="Q3" s="793"/>
      <c r="R3" s="793"/>
      <c r="S3" s="793"/>
      <c r="T3" s="789"/>
      <c r="U3" s="789"/>
    </row>
    <row r="4" spans="1:21" s="794" customFormat="1" ht="17.25" customHeight="1" x14ac:dyDescent="0.15">
      <c r="B4" s="795" t="s">
        <v>979</v>
      </c>
      <c r="K4" s="796" t="s">
        <v>980</v>
      </c>
      <c r="T4" s="797"/>
      <c r="U4" s="797"/>
    </row>
    <row r="5" spans="1:21" ht="10.5" customHeight="1" thickBot="1" x14ac:dyDescent="0.2">
      <c r="B5" s="798"/>
      <c r="T5" s="789"/>
      <c r="U5" s="789"/>
    </row>
    <row r="6" spans="1:21" ht="17.25" customHeight="1" thickBot="1" x14ac:dyDescent="0.2">
      <c r="B6" s="799" t="s">
        <v>981</v>
      </c>
      <c r="C6" s="800"/>
      <c r="D6" s="800"/>
      <c r="E6" s="801"/>
      <c r="G6" s="802"/>
      <c r="H6" s="790" t="s">
        <v>840</v>
      </c>
      <c r="K6" s="790" t="s">
        <v>982</v>
      </c>
      <c r="T6" s="789"/>
      <c r="U6" s="789"/>
    </row>
    <row r="7" spans="1:21" ht="17.25" customHeight="1" x14ac:dyDescent="0.15">
      <c r="B7" s="803"/>
      <c r="K7" s="804" t="str">
        <f>IF($G$6&lt;=750,"750人以内（通常規模型）","750人超（大規模型）")</f>
        <v>750人以内（通常規模型）</v>
      </c>
      <c r="L7" s="804"/>
      <c r="M7" s="804"/>
      <c r="T7" s="789"/>
      <c r="U7" s="789"/>
    </row>
    <row r="8" spans="1:21" ht="17.25" customHeight="1" x14ac:dyDescent="0.15">
      <c r="B8" s="803"/>
      <c r="C8" s="805"/>
      <c r="E8" s="791"/>
      <c r="F8" s="806"/>
      <c r="T8" s="789"/>
      <c r="U8" s="789"/>
    </row>
    <row r="9" spans="1:21" ht="17.25" customHeight="1" thickBot="1" x14ac:dyDescent="0.2">
      <c r="B9" s="807" t="s">
        <v>983</v>
      </c>
      <c r="T9" s="789"/>
      <c r="U9" s="789"/>
    </row>
    <row r="10" spans="1:21" ht="17.25" customHeight="1" thickBot="1" x14ac:dyDescent="0.2">
      <c r="B10" s="808" t="s">
        <v>984</v>
      </c>
      <c r="C10" s="809"/>
      <c r="D10" s="790" t="s">
        <v>840</v>
      </c>
      <c r="K10" s="790" t="s">
        <v>985</v>
      </c>
      <c r="T10" s="789"/>
      <c r="U10" s="789"/>
    </row>
    <row r="11" spans="1:21" ht="17.25" customHeight="1" thickBot="1" x14ac:dyDescent="0.2">
      <c r="B11" s="808" t="s">
        <v>986</v>
      </c>
      <c r="C11" s="810"/>
      <c r="D11" s="790" t="s">
        <v>840</v>
      </c>
      <c r="K11" s="790" t="s">
        <v>987</v>
      </c>
      <c r="T11" s="789"/>
      <c r="U11" s="789"/>
    </row>
    <row r="12" spans="1:21" ht="17.25" customHeight="1" x14ac:dyDescent="0.15">
      <c r="K12" s="811" t="e">
        <f>IF(P12&gt;=0.8,"要件①を満たしている","要件①を満たしていない")</f>
        <v>#DIV/0!</v>
      </c>
      <c r="L12" s="811"/>
      <c r="M12" s="811"/>
      <c r="O12" s="812" t="s">
        <v>988</v>
      </c>
      <c r="P12" s="813" t="e">
        <f>$C$11/$C$10</f>
        <v>#DIV/0!</v>
      </c>
      <c r="T12" s="789"/>
      <c r="U12" s="789"/>
    </row>
    <row r="13" spans="1:21" ht="17.25" customHeight="1" x14ac:dyDescent="0.15">
      <c r="O13" s="790" t="s">
        <v>989</v>
      </c>
      <c r="P13" s="814" t="e">
        <f>IF(P12&lt;0.8,ROUNDUP(C10*0.8-C11,0),"-")</f>
        <v>#DIV/0!</v>
      </c>
      <c r="Q13" s="790" t="s">
        <v>990</v>
      </c>
      <c r="T13" s="789"/>
      <c r="U13" s="789"/>
    </row>
    <row r="14" spans="1:21" ht="17.25" customHeight="1" thickBot="1" x14ac:dyDescent="0.2">
      <c r="B14" s="815" t="s">
        <v>991</v>
      </c>
      <c r="C14" s="816"/>
      <c r="D14" s="816"/>
      <c r="E14" s="807"/>
      <c r="F14" s="816"/>
      <c r="G14" s="807"/>
      <c r="H14" s="807"/>
      <c r="I14" s="807"/>
      <c r="P14" s="817"/>
      <c r="T14" s="789"/>
      <c r="U14" s="789"/>
    </row>
    <row r="15" spans="1:21" ht="17.25" customHeight="1" thickBot="1" x14ac:dyDescent="0.2">
      <c r="B15" s="808" t="s">
        <v>992</v>
      </c>
      <c r="C15" s="809"/>
      <c r="D15" s="790" t="s">
        <v>840</v>
      </c>
      <c r="K15" s="818" t="s">
        <v>993</v>
      </c>
      <c r="L15" s="816"/>
      <c r="M15" s="816"/>
      <c r="T15" s="789"/>
      <c r="U15" s="789"/>
    </row>
    <row r="16" spans="1:21" ht="17.25" customHeight="1" thickBot="1" x14ac:dyDescent="0.2">
      <c r="B16" s="808" t="s">
        <v>994</v>
      </c>
      <c r="C16" s="819"/>
      <c r="D16" s="790" t="s">
        <v>840</v>
      </c>
      <c r="K16" s="820" t="e">
        <f ca="1">IF($P$16&lt;=10,"要件②を満たしている","要件②を満たしていない")</f>
        <v>#DIV/0!</v>
      </c>
      <c r="L16" s="821"/>
      <c r="M16" s="821"/>
      <c r="O16" s="822" t="s">
        <v>995</v>
      </c>
      <c r="P16" s="823" t="e">
        <f ca="1">$O$19/O21</f>
        <v>#DIV/0!</v>
      </c>
      <c r="Q16" s="790" t="s">
        <v>996</v>
      </c>
      <c r="T16" s="789"/>
      <c r="U16" s="789"/>
    </row>
    <row r="17" spans="2:21" ht="17.25" customHeight="1" thickBot="1" x14ac:dyDescent="0.2">
      <c r="B17" s="808" t="s">
        <v>997</v>
      </c>
      <c r="C17" s="809"/>
      <c r="D17" s="790" t="s">
        <v>840</v>
      </c>
      <c r="O17" s="790" t="s">
        <v>989</v>
      </c>
      <c r="P17" s="814" t="e">
        <f ca="1">IF(P16&gt;10,(O19/10-O21),"-")</f>
        <v>#DIV/0!</v>
      </c>
      <c r="Q17" s="790" t="s">
        <v>998</v>
      </c>
      <c r="R17" s="791"/>
      <c r="T17" s="789"/>
      <c r="U17" s="789"/>
    </row>
    <row r="18" spans="2:21" ht="17.25" customHeight="1" thickBot="1" x14ac:dyDescent="0.2">
      <c r="B18" s="808" t="s">
        <v>999</v>
      </c>
      <c r="C18" s="819"/>
      <c r="D18" s="790" t="s">
        <v>840</v>
      </c>
      <c r="T18" s="789"/>
      <c r="U18" s="789"/>
    </row>
    <row r="19" spans="2:21" ht="17.25" customHeight="1" thickBot="1" x14ac:dyDescent="0.2">
      <c r="B19" s="808" t="s">
        <v>1000</v>
      </c>
      <c r="C19" s="809"/>
      <c r="D19" s="790" t="s">
        <v>840</v>
      </c>
      <c r="L19" s="790" t="s">
        <v>1001</v>
      </c>
      <c r="O19" s="824">
        <f>C15*1+C16*2+C17*3+C18*4+C19*5+C20*6</f>
        <v>0</v>
      </c>
      <c r="P19" s="790" t="s">
        <v>1002</v>
      </c>
      <c r="T19" s="789"/>
      <c r="U19" s="789"/>
    </row>
    <row r="20" spans="2:21" ht="17.25" customHeight="1" thickBot="1" x14ac:dyDescent="0.2">
      <c r="B20" s="808" t="s">
        <v>1003</v>
      </c>
      <c r="C20" s="810"/>
      <c r="D20" s="790" t="s">
        <v>840</v>
      </c>
      <c r="I20" s="791"/>
      <c r="T20" s="789"/>
      <c r="U20" s="789"/>
    </row>
    <row r="21" spans="2:21" s="791" customFormat="1" ht="17.25" customHeight="1" x14ac:dyDescent="0.15">
      <c r="J21" s="790"/>
      <c r="K21" s="790"/>
      <c r="L21" s="790" t="s">
        <v>1004</v>
      </c>
      <c r="M21" s="790"/>
      <c r="N21" s="790"/>
      <c r="O21" s="824">
        <f ca="1">SUM(OFFSET(T25,0,0,COUNT(T:T),1))</f>
        <v>0</v>
      </c>
      <c r="P21" s="790" t="s">
        <v>1002</v>
      </c>
      <c r="Q21" s="790"/>
      <c r="R21" s="790"/>
      <c r="S21" s="790"/>
      <c r="T21" s="789"/>
      <c r="U21" s="789"/>
    </row>
    <row r="22" spans="2:21" s="791" customFormat="1" x14ac:dyDescent="0.15">
      <c r="B22" s="825" t="s">
        <v>1005</v>
      </c>
      <c r="C22" s="807"/>
      <c r="D22" s="807"/>
      <c r="E22" s="807"/>
      <c r="F22" s="807"/>
      <c r="G22" s="807"/>
      <c r="H22" s="807"/>
      <c r="T22" s="789"/>
      <c r="U22" s="789"/>
    </row>
    <row r="23" spans="2:21" ht="6.75" customHeight="1" x14ac:dyDescent="0.15">
      <c r="T23" s="789"/>
      <c r="U23" s="789"/>
    </row>
    <row r="24" spans="2:21" ht="14.25" thickBot="1" x14ac:dyDescent="0.2">
      <c r="C24" s="790" t="s">
        <v>1006</v>
      </c>
      <c r="E24" s="790" t="s">
        <v>1007</v>
      </c>
      <c r="G24" s="790" t="s">
        <v>1008</v>
      </c>
      <c r="T24" s="826" t="s">
        <v>980</v>
      </c>
      <c r="U24" s="826"/>
    </row>
    <row r="25" spans="2:21" ht="24.75" customHeight="1" thickBot="1" x14ac:dyDescent="0.2">
      <c r="B25" s="1494" t="s">
        <v>1009</v>
      </c>
      <c r="C25" s="827"/>
      <c r="D25" s="790" t="s">
        <v>1010</v>
      </c>
      <c r="E25" s="827"/>
      <c r="F25" s="790" t="s">
        <v>826</v>
      </c>
      <c r="G25" s="827"/>
      <c r="H25" s="790" t="s">
        <v>840</v>
      </c>
      <c r="M25" s="828" t="s">
        <v>1011</v>
      </c>
      <c r="N25" s="1495" t="e">
        <f ca="1">IF(OR(G6&lt;=750,AND(P12&gt;=0.8,$P$16&lt;=10)),"通常規模型リハビリテーション費","大規模型リハビリテーション費")</f>
        <v>#DIV/0!</v>
      </c>
      <c r="O25" s="1495"/>
      <c r="P25" s="1495"/>
      <c r="Q25" s="1495"/>
      <c r="R25" s="829"/>
      <c r="S25" s="797"/>
      <c r="T25" s="826">
        <f>PRODUCT(C25,E25,G25)</f>
        <v>0</v>
      </c>
      <c r="U25" s="826" t="s">
        <v>1012</v>
      </c>
    </row>
    <row r="26" spans="2:21" ht="15" thickTop="1" thickBot="1" x14ac:dyDescent="0.2">
      <c r="B26" s="1494"/>
      <c r="C26" s="809"/>
      <c r="D26" s="790" t="s">
        <v>1010</v>
      </c>
      <c r="E26" s="809"/>
      <c r="F26" s="790" t="s">
        <v>826</v>
      </c>
      <c r="G26" s="809"/>
      <c r="H26" s="790" t="s">
        <v>840</v>
      </c>
      <c r="M26" s="794"/>
      <c r="N26" s="794"/>
      <c r="O26" s="794"/>
      <c r="Q26" s="794" t="s">
        <v>1013</v>
      </c>
      <c r="T26" s="826">
        <f>PRODUCT(C26,E26,G26)</f>
        <v>0</v>
      </c>
      <c r="U26" s="826" t="s">
        <v>1012</v>
      </c>
    </row>
    <row r="27" spans="2:21" ht="14.25" thickBot="1" x14ac:dyDescent="0.2">
      <c r="B27" s="830"/>
      <c r="C27" s="810"/>
      <c r="D27" s="790" t="s">
        <v>1010</v>
      </c>
      <c r="E27" s="810"/>
      <c r="F27" s="790" t="s">
        <v>826</v>
      </c>
      <c r="G27" s="810"/>
      <c r="H27" s="790" t="s">
        <v>840</v>
      </c>
      <c r="T27" s="826">
        <f>PRODUCT(C27,E27,G27)</f>
        <v>0</v>
      </c>
      <c r="U27" s="826" t="s">
        <v>1012</v>
      </c>
    </row>
    <row r="28" spans="2:21" ht="14.25" thickBot="1" x14ac:dyDescent="0.2">
      <c r="B28" s="830"/>
      <c r="C28" s="810"/>
      <c r="D28" s="790" t="s">
        <v>1010</v>
      </c>
      <c r="E28" s="810"/>
      <c r="F28" s="790" t="s">
        <v>826</v>
      </c>
      <c r="G28" s="810"/>
      <c r="H28" s="790" t="s">
        <v>840</v>
      </c>
      <c r="T28" s="826">
        <f>PRODUCT(C28,E28,G28)</f>
        <v>0</v>
      </c>
      <c r="U28" s="826" t="s">
        <v>1012</v>
      </c>
    </row>
    <row r="29" spans="2:21" ht="14.25" thickBot="1" x14ac:dyDescent="0.2">
      <c r="B29" s="830"/>
      <c r="C29" s="810"/>
      <c r="D29" s="790" t="s">
        <v>1010</v>
      </c>
      <c r="E29" s="810"/>
      <c r="F29" s="790" t="s">
        <v>826</v>
      </c>
      <c r="G29" s="810"/>
      <c r="H29" s="790" t="s">
        <v>840</v>
      </c>
      <c r="T29" s="826">
        <f>PRODUCT(C29,E29,G29)</f>
        <v>0</v>
      </c>
      <c r="U29" s="826" t="s">
        <v>1012</v>
      </c>
    </row>
    <row r="32" spans="2:21" x14ac:dyDescent="0.15">
      <c r="C32" s="791"/>
      <c r="D32" s="789"/>
      <c r="E32" s="791"/>
    </row>
    <row r="33" spans="2:2" x14ac:dyDescent="0.15">
      <c r="B33" s="791"/>
    </row>
    <row r="34" spans="2:2" ht="18.75" customHeight="1" x14ac:dyDescent="0.15">
      <c r="B34" s="791"/>
    </row>
    <row r="35" spans="2:2" x14ac:dyDescent="0.15">
      <c r="B35" s="791"/>
    </row>
    <row r="36" spans="2:2" x14ac:dyDescent="0.15">
      <c r="B36" s="791"/>
    </row>
    <row r="37" spans="2:2" x14ac:dyDescent="0.15">
      <c r="B37" s="791"/>
    </row>
  </sheetData>
  <mergeCells count="3">
    <mergeCell ref="C2:S2"/>
    <mergeCell ref="B25:B26"/>
    <mergeCell ref="N25:Q25"/>
  </mergeCells>
  <phoneticPr fontId="7"/>
  <pageMargins left="0.25" right="0.25" top="0.75" bottom="0.75" header="0.3" footer="0.3"/>
  <pageSetup paperSize="9" scale="96"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U37"/>
  <sheetViews>
    <sheetView view="pageBreakPreview" zoomScale="60" zoomScaleNormal="100" workbookViewId="0">
      <selection activeCell="B28" sqref="B28"/>
    </sheetView>
  </sheetViews>
  <sheetFormatPr defaultRowHeight="13.5" x14ac:dyDescent="0.15"/>
  <cols>
    <col min="1" max="1" width="5" style="790" customWidth="1"/>
    <col min="2" max="2" width="44" style="790" customWidth="1"/>
    <col min="3" max="3" width="7.83203125" style="790" customWidth="1"/>
    <col min="4" max="4" width="11.5" style="790" customWidth="1"/>
    <col min="5" max="5" width="10" style="790" customWidth="1"/>
    <col min="6" max="6" width="6" style="790" customWidth="1"/>
    <col min="7" max="7" width="10" style="790" customWidth="1"/>
    <col min="8" max="9" width="9.33203125" style="790"/>
    <col min="10" max="10" width="2.6640625" style="790" customWidth="1"/>
    <col min="11" max="13" width="9.33203125" style="790"/>
    <col min="14" max="14" width="14.1640625" style="790" customWidth="1"/>
    <col min="15" max="15" width="9.5" style="790" customWidth="1"/>
    <col min="16" max="16384" width="9.33203125" style="790"/>
  </cols>
  <sheetData>
    <row r="1" spans="1:21" ht="17.25" x14ac:dyDescent="0.15">
      <c r="A1" s="787" t="s">
        <v>977</v>
      </c>
      <c r="B1" s="787"/>
      <c r="C1" s="787"/>
      <c r="D1" s="787"/>
      <c r="E1" s="787"/>
      <c r="F1" s="787"/>
      <c r="G1" s="787"/>
      <c r="H1" s="787"/>
      <c r="I1" s="787"/>
      <c r="J1" s="787"/>
      <c r="K1" s="787"/>
      <c r="L1" s="787"/>
      <c r="M1" s="787"/>
      <c r="N1" s="787"/>
      <c r="O1" s="787"/>
      <c r="P1" s="787"/>
      <c r="Q1" s="788"/>
      <c r="R1" s="788"/>
      <c r="S1" s="788"/>
      <c r="T1" s="789"/>
      <c r="U1" s="789"/>
    </row>
    <row r="2" spans="1:21" s="791" customFormat="1" x14ac:dyDescent="0.15">
      <c r="B2" s="792"/>
      <c r="C2" s="1493" t="s">
        <v>978</v>
      </c>
      <c r="D2" s="1493"/>
      <c r="E2" s="1493"/>
      <c r="F2" s="1493"/>
      <c r="G2" s="1493"/>
      <c r="H2" s="1493"/>
      <c r="I2" s="1493"/>
      <c r="J2" s="1493"/>
      <c r="K2" s="1493"/>
      <c r="L2" s="1493"/>
      <c r="M2" s="1493"/>
      <c r="N2" s="1493"/>
      <c r="O2" s="1493"/>
      <c r="P2" s="1493"/>
      <c r="Q2" s="1493"/>
      <c r="R2" s="1493"/>
      <c r="S2" s="1493"/>
      <c r="T2" s="789"/>
      <c r="U2" s="789"/>
    </row>
    <row r="3" spans="1:21" s="791" customFormat="1" x14ac:dyDescent="0.15">
      <c r="B3" s="792"/>
      <c r="C3" s="793"/>
      <c r="D3" s="793"/>
      <c r="E3" s="793"/>
      <c r="F3" s="793"/>
      <c r="G3" s="793"/>
      <c r="H3" s="793"/>
      <c r="I3" s="793"/>
      <c r="J3" s="793"/>
      <c r="K3" s="793"/>
      <c r="L3" s="793"/>
      <c r="M3" s="793"/>
      <c r="N3" s="793"/>
      <c r="O3" s="793"/>
      <c r="P3" s="793"/>
      <c r="Q3" s="793"/>
      <c r="R3" s="793"/>
      <c r="S3" s="793"/>
      <c r="T3" s="789"/>
      <c r="U3" s="789"/>
    </row>
    <row r="4" spans="1:21" s="794" customFormat="1" ht="17.25" customHeight="1" x14ac:dyDescent="0.15">
      <c r="B4" s="795" t="s">
        <v>979</v>
      </c>
      <c r="K4" s="796" t="s">
        <v>980</v>
      </c>
      <c r="T4" s="797"/>
      <c r="U4" s="797"/>
    </row>
    <row r="5" spans="1:21" ht="10.5" customHeight="1" thickBot="1" x14ac:dyDescent="0.2">
      <c r="B5" s="798"/>
      <c r="T5" s="789"/>
      <c r="U5" s="789"/>
    </row>
    <row r="6" spans="1:21" ht="17.25" customHeight="1" thickBot="1" x14ac:dyDescent="0.2">
      <c r="B6" s="799" t="s">
        <v>981</v>
      </c>
      <c r="C6" s="800"/>
      <c r="D6" s="800"/>
      <c r="E6" s="801"/>
      <c r="G6" s="802">
        <v>800</v>
      </c>
      <c r="H6" s="790" t="s">
        <v>840</v>
      </c>
      <c r="K6" s="790" t="s">
        <v>982</v>
      </c>
      <c r="T6" s="789"/>
      <c r="U6" s="789"/>
    </row>
    <row r="7" spans="1:21" ht="17.25" customHeight="1" x14ac:dyDescent="0.15">
      <c r="B7" s="803"/>
      <c r="K7" s="804" t="str">
        <f>IF($G$6&lt;=750,"750人以内（通常規模型）","750人超（大規模型）")</f>
        <v>750人超（大規模型）</v>
      </c>
      <c r="L7" s="804"/>
      <c r="M7" s="804"/>
      <c r="T7" s="789"/>
      <c r="U7" s="789"/>
    </row>
    <row r="8" spans="1:21" ht="17.25" customHeight="1" x14ac:dyDescent="0.15">
      <c r="B8" s="803"/>
      <c r="C8" s="805"/>
      <c r="E8" s="791"/>
      <c r="F8" s="806"/>
      <c r="T8" s="789"/>
      <c r="U8" s="789"/>
    </row>
    <row r="9" spans="1:21" ht="17.25" customHeight="1" thickBot="1" x14ac:dyDescent="0.2">
      <c r="B9" s="807" t="s">
        <v>983</v>
      </c>
      <c r="T9" s="789"/>
      <c r="U9" s="789"/>
    </row>
    <row r="10" spans="1:21" ht="17.25" customHeight="1" thickBot="1" x14ac:dyDescent="0.2">
      <c r="B10" s="808" t="s">
        <v>984</v>
      </c>
      <c r="C10" s="809">
        <v>19</v>
      </c>
      <c r="D10" s="790" t="s">
        <v>840</v>
      </c>
      <c r="K10" s="790" t="s">
        <v>985</v>
      </c>
      <c r="T10" s="789"/>
      <c r="U10" s="789"/>
    </row>
    <row r="11" spans="1:21" ht="17.25" customHeight="1" thickBot="1" x14ac:dyDescent="0.2">
      <c r="B11" s="808" t="s">
        <v>986</v>
      </c>
      <c r="C11" s="810">
        <v>2</v>
      </c>
      <c r="D11" s="790" t="s">
        <v>840</v>
      </c>
      <c r="K11" s="790" t="s">
        <v>987</v>
      </c>
      <c r="T11" s="789"/>
      <c r="U11" s="789"/>
    </row>
    <row r="12" spans="1:21" ht="17.25" customHeight="1" x14ac:dyDescent="0.15">
      <c r="K12" s="811" t="str">
        <f>IF(P12&gt;=0.8,"要件①を満たしている","要件①を満たしていない")</f>
        <v>要件①を満たしていない</v>
      </c>
      <c r="L12" s="811"/>
      <c r="M12" s="811"/>
      <c r="O12" s="812" t="s">
        <v>988</v>
      </c>
      <c r="P12" s="813">
        <f>$C$11/$C$10</f>
        <v>0.10526315789473684</v>
      </c>
      <c r="T12" s="789"/>
      <c r="U12" s="789"/>
    </row>
    <row r="13" spans="1:21" ht="17.25" customHeight="1" x14ac:dyDescent="0.15">
      <c r="O13" s="790" t="s">
        <v>989</v>
      </c>
      <c r="P13" s="814">
        <f>IF(P12&lt;0.8,ROUNDUP(C10*0.8-C11,0),"-")</f>
        <v>14</v>
      </c>
      <c r="Q13" s="790" t="s">
        <v>990</v>
      </c>
      <c r="T13" s="789"/>
      <c r="U13" s="789"/>
    </row>
    <row r="14" spans="1:21" ht="17.25" customHeight="1" thickBot="1" x14ac:dyDescent="0.2">
      <c r="B14" s="815" t="s">
        <v>991</v>
      </c>
      <c r="C14" s="816"/>
      <c r="D14" s="816"/>
      <c r="E14" s="807"/>
      <c r="F14" s="816"/>
      <c r="G14" s="807"/>
      <c r="H14" s="807"/>
      <c r="I14" s="807"/>
      <c r="P14" s="817"/>
      <c r="T14" s="789"/>
      <c r="U14" s="789"/>
    </row>
    <row r="15" spans="1:21" ht="17.25" customHeight="1" thickBot="1" x14ac:dyDescent="0.2">
      <c r="B15" s="808" t="s">
        <v>992</v>
      </c>
      <c r="C15" s="809">
        <v>200</v>
      </c>
      <c r="D15" s="790" t="s">
        <v>840</v>
      </c>
      <c r="K15" s="818" t="s">
        <v>993</v>
      </c>
      <c r="L15" s="816"/>
      <c r="M15" s="816"/>
      <c r="T15" s="789"/>
      <c r="U15" s="789"/>
    </row>
    <row r="16" spans="1:21" ht="17.25" customHeight="1" thickBot="1" x14ac:dyDescent="0.2">
      <c r="B16" s="808" t="s">
        <v>994</v>
      </c>
      <c r="C16" s="819">
        <v>600</v>
      </c>
      <c r="D16" s="790" t="s">
        <v>840</v>
      </c>
      <c r="K16" s="820" t="str">
        <f ca="1">IF($P$16&lt;=10,"要件②を満たしている","要件②を満たしていない")</f>
        <v>要件②を満たしている</v>
      </c>
      <c r="L16" s="821"/>
      <c r="M16" s="821"/>
      <c r="O16" s="822" t="s">
        <v>995</v>
      </c>
      <c r="P16" s="823">
        <f ca="1">$O$19/O21</f>
        <v>8.1027667984189726</v>
      </c>
      <c r="Q16" s="790" t="s">
        <v>996</v>
      </c>
      <c r="T16" s="789"/>
      <c r="U16" s="789"/>
    </row>
    <row r="17" spans="2:21" ht="17.25" customHeight="1" thickBot="1" x14ac:dyDescent="0.2">
      <c r="B17" s="808" t="s">
        <v>997</v>
      </c>
      <c r="C17" s="809">
        <v>300</v>
      </c>
      <c r="D17" s="790" t="s">
        <v>840</v>
      </c>
      <c r="O17" s="790" t="s">
        <v>989</v>
      </c>
      <c r="P17" s="814" t="str">
        <f ca="1">IF(P16&gt;10,(O19/10-O21),"-")</f>
        <v>-</v>
      </c>
      <c r="Q17" s="790" t="s">
        <v>998</v>
      </c>
      <c r="R17" s="791"/>
      <c r="T17" s="789"/>
      <c r="U17" s="789"/>
    </row>
    <row r="18" spans="2:21" ht="17.25" customHeight="1" thickBot="1" x14ac:dyDescent="0.2">
      <c r="B18" s="808" t="s">
        <v>999</v>
      </c>
      <c r="C18" s="819">
        <v>100</v>
      </c>
      <c r="D18" s="790" t="s">
        <v>840</v>
      </c>
      <c r="T18" s="789"/>
      <c r="U18" s="789"/>
    </row>
    <row r="19" spans="2:21" ht="17.25" customHeight="1" thickBot="1" x14ac:dyDescent="0.2">
      <c r="B19" s="808" t="s">
        <v>1000</v>
      </c>
      <c r="C19" s="809">
        <v>500</v>
      </c>
      <c r="D19" s="790" t="s">
        <v>840</v>
      </c>
      <c r="L19" s="790" t="s">
        <v>1001</v>
      </c>
      <c r="O19" s="824">
        <f>C15*1+C16*2+C17*3+C18*4+C19*5+C20*6</f>
        <v>8200</v>
      </c>
      <c r="P19" s="790" t="s">
        <v>1002</v>
      </c>
      <c r="T19" s="789"/>
      <c r="U19" s="789"/>
    </row>
    <row r="20" spans="2:21" ht="17.25" customHeight="1" thickBot="1" x14ac:dyDescent="0.2">
      <c r="B20" s="808" t="s">
        <v>1003</v>
      </c>
      <c r="C20" s="810">
        <v>500</v>
      </c>
      <c r="D20" s="790" t="s">
        <v>840</v>
      </c>
      <c r="I20" s="791"/>
      <c r="T20" s="789"/>
      <c r="U20" s="789"/>
    </row>
    <row r="21" spans="2:21" s="791" customFormat="1" ht="17.25" customHeight="1" x14ac:dyDescent="0.15">
      <c r="J21" s="790"/>
      <c r="K21" s="790"/>
      <c r="L21" s="790" t="s">
        <v>1004</v>
      </c>
      <c r="M21" s="790"/>
      <c r="N21" s="790"/>
      <c r="O21" s="824">
        <f ca="1">SUM(OFFSET(T25,0,0,COUNT(T:T),1))</f>
        <v>1012</v>
      </c>
      <c r="P21" s="790" t="s">
        <v>1002</v>
      </c>
      <c r="Q21" s="790"/>
      <c r="R21" s="790"/>
      <c r="S21" s="790"/>
      <c r="T21" s="789"/>
      <c r="U21" s="789"/>
    </row>
    <row r="22" spans="2:21" s="791" customFormat="1" x14ac:dyDescent="0.15">
      <c r="B22" s="825" t="s">
        <v>1005</v>
      </c>
      <c r="C22" s="807"/>
      <c r="D22" s="807"/>
      <c r="E22" s="807"/>
      <c r="F22" s="807"/>
      <c r="G22" s="807"/>
      <c r="H22" s="807"/>
      <c r="T22" s="789"/>
      <c r="U22" s="789"/>
    </row>
    <row r="23" spans="2:21" ht="6.75" customHeight="1" x14ac:dyDescent="0.15">
      <c r="T23" s="789"/>
      <c r="U23" s="789"/>
    </row>
    <row r="24" spans="2:21" ht="14.25" thickBot="1" x14ac:dyDescent="0.2">
      <c r="C24" s="790" t="s">
        <v>1006</v>
      </c>
      <c r="E24" s="790" t="s">
        <v>1007</v>
      </c>
      <c r="G24" s="790" t="s">
        <v>1008</v>
      </c>
      <c r="T24" s="826" t="s">
        <v>980</v>
      </c>
      <c r="U24" s="826"/>
    </row>
    <row r="25" spans="2:21" ht="24.75" customHeight="1" thickBot="1" x14ac:dyDescent="0.2">
      <c r="B25" s="1494" t="s">
        <v>1009</v>
      </c>
      <c r="C25" s="827">
        <v>8</v>
      </c>
      <c r="D25" s="790" t="s">
        <v>1010</v>
      </c>
      <c r="E25" s="827">
        <v>20</v>
      </c>
      <c r="F25" s="790" t="s">
        <v>826</v>
      </c>
      <c r="G25" s="827">
        <v>4</v>
      </c>
      <c r="H25" s="790" t="s">
        <v>840</v>
      </c>
      <c r="M25" s="828" t="s">
        <v>1011</v>
      </c>
      <c r="N25" s="1496" t="str">
        <f ca="1">IF(OR(G6&lt;=750,AND(P12&gt;=0.8,$P$16&lt;=10)),"通常規模型リハビリテーション費","大規模型リハビリテーション費")</f>
        <v>大規模型リハビリテーション費</v>
      </c>
      <c r="O25" s="1496"/>
      <c r="P25" s="1496"/>
      <c r="Q25" s="1496"/>
      <c r="R25" s="829"/>
      <c r="S25" s="797"/>
      <c r="T25" s="826">
        <f>PRODUCT(C25,E25,G25)</f>
        <v>640</v>
      </c>
      <c r="U25" s="826" t="s">
        <v>1012</v>
      </c>
    </row>
    <row r="26" spans="2:21" ht="15" thickTop="1" thickBot="1" x14ac:dyDescent="0.2">
      <c r="B26" s="1494"/>
      <c r="C26" s="809">
        <v>4.5</v>
      </c>
      <c r="D26" s="790" t="s">
        <v>1010</v>
      </c>
      <c r="E26" s="809">
        <v>20</v>
      </c>
      <c r="F26" s="790" t="s">
        <v>826</v>
      </c>
      <c r="G26" s="809">
        <v>2</v>
      </c>
      <c r="H26" s="790" t="s">
        <v>840</v>
      </c>
      <c r="M26" s="794"/>
      <c r="N26" s="794"/>
      <c r="O26" s="794"/>
      <c r="Q26" s="794" t="s">
        <v>1013</v>
      </c>
      <c r="T26" s="826">
        <f>PRODUCT(C26,E26,G26)</f>
        <v>180</v>
      </c>
      <c r="U26" s="826" t="s">
        <v>1012</v>
      </c>
    </row>
    <row r="27" spans="2:21" ht="14.25" thickBot="1" x14ac:dyDescent="0.2">
      <c r="B27" s="830"/>
      <c r="C27" s="810">
        <v>8</v>
      </c>
      <c r="D27" s="790" t="s">
        <v>1010</v>
      </c>
      <c r="E27" s="810">
        <v>12</v>
      </c>
      <c r="F27" s="790" t="s">
        <v>826</v>
      </c>
      <c r="G27" s="810">
        <v>1</v>
      </c>
      <c r="H27" s="790" t="s">
        <v>840</v>
      </c>
      <c r="T27" s="826">
        <f>PRODUCT(C27,E27,G27)</f>
        <v>96</v>
      </c>
      <c r="U27" s="826" t="s">
        <v>1012</v>
      </c>
    </row>
    <row r="28" spans="2:21" ht="14.25" thickBot="1" x14ac:dyDescent="0.2">
      <c r="B28" s="830"/>
      <c r="C28" s="810">
        <v>8</v>
      </c>
      <c r="D28" s="790" t="s">
        <v>1010</v>
      </c>
      <c r="E28" s="810">
        <v>12</v>
      </c>
      <c r="F28" s="790" t="s">
        <v>826</v>
      </c>
      <c r="G28" s="810">
        <v>1</v>
      </c>
      <c r="H28" s="790" t="s">
        <v>840</v>
      </c>
      <c r="T28" s="826">
        <f>PRODUCT(C28,E28,G28)</f>
        <v>96</v>
      </c>
      <c r="U28" s="826" t="s">
        <v>1012</v>
      </c>
    </row>
    <row r="29" spans="2:21" ht="14.25" thickBot="1" x14ac:dyDescent="0.2">
      <c r="B29" s="830"/>
      <c r="C29" s="810"/>
      <c r="D29" s="790" t="s">
        <v>1010</v>
      </c>
      <c r="E29" s="810"/>
      <c r="F29" s="790" t="s">
        <v>826</v>
      </c>
      <c r="G29" s="810"/>
      <c r="H29" s="790" t="s">
        <v>840</v>
      </c>
      <c r="T29" s="826">
        <f>PRODUCT(C29,E29,G29)</f>
        <v>0</v>
      </c>
      <c r="U29" s="826" t="s">
        <v>1012</v>
      </c>
    </row>
    <row r="32" spans="2:21" x14ac:dyDescent="0.15">
      <c r="C32" s="791"/>
      <c r="D32" s="789"/>
      <c r="E32" s="791"/>
    </row>
    <row r="33" spans="2:2" x14ac:dyDescent="0.15">
      <c r="B33" s="791"/>
    </row>
    <row r="34" spans="2:2" ht="18.75" customHeight="1" x14ac:dyDescent="0.15">
      <c r="B34" s="791"/>
    </row>
    <row r="35" spans="2:2" x14ac:dyDescent="0.15">
      <c r="B35" s="791"/>
    </row>
    <row r="36" spans="2:2" x14ac:dyDescent="0.15">
      <c r="B36" s="791"/>
    </row>
    <row r="37" spans="2:2" x14ac:dyDescent="0.15">
      <c r="B37" s="791"/>
    </row>
  </sheetData>
  <mergeCells count="3">
    <mergeCell ref="C2:S2"/>
    <mergeCell ref="B25:B26"/>
    <mergeCell ref="N25:Q25"/>
  </mergeCells>
  <phoneticPr fontId="7"/>
  <pageMargins left="0.25" right="0.25" top="0.75" bottom="0.75" header="0.3" footer="0.3"/>
  <pageSetup paperSize="9" scale="96"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AK74"/>
  <sheetViews>
    <sheetView view="pageBreakPreview" topLeftCell="G1" zoomScaleNormal="100" zoomScaleSheetLayoutView="100" workbookViewId="0">
      <selection activeCell="G8" sqref="G8:J8"/>
    </sheetView>
  </sheetViews>
  <sheetFormatPr defaultRowHeight="16.5" x14ac:dyDescent="0.15"/>
  <cols>
    <col min="1" max="20" width="5" style="557" customWidth="1"/>
    <col min="21" max="21" width="5" style="558" customWidth="1"/>
    <col min="22" max="34" width="5" style="557" customWidth="1"/>
    <col min="35" max="35" width="55.6640625" style="557" bestFit="1" customWidth="1"/>
    <col min="36" max="36" width="17.6640625" style="557" customWidth="1"/>
    <col min="37" max="37" width="19.6640625" style="557" customWidth="1"/>
    <col min="38" max="16384" width="9.33203125" style="557"/>
  </cols>
  <sheetData>
    <row r="1" spans="1:37" x14ac:dyDescent="0.15">
      <c r="A1" s="1506" t="s">
        <v>568</v>
      </c>
      <c r="B1" s="1506"/>
      <c r="C1" s="1506"/>
      <c r="D1" s="1506"/>
      <c r="E1" s="1506"/>
      <c r="F1" s="1506"/>
      <c r="G1" s="1506"/>
      <c r="H1" s="1506"/>
      <c r="I1" s="1506"/>
      <c r="J1" s="1506"/>
      <c r="K1" s="1506"/>
      <c r="L1" s="1506"/>
      <c r="M1" s="1506"/>
      <c r="N1" s="1506"/>
      <c r="O1" s="1506"/>
      <c r="P1" s="1506"/>
      <c r="Q1" s="1506"/>
      <c r="R1" s="1506"/>
      <c r="S1" s="1506"/>
      <c r="T1" s="1506"/>
      <c r="U1" s="1506"/>
      <c r="V1" s="1506"/>
      <c r="W1" s="1506"/>
      <c r="X1" s="1506"/>
      <c r="Y1" s="1506"/>
      <c r="Z1" s="1506"/>
      <c r="AA1" s="1506"/>
      <c r="AB1" s="1506"/>
      <c r="AC1" s="1506"/>
      <c r="AD1" s="1506"/>
      <c r="AE1" s="1506"/>
      <c r="AF1" s="1506"/>
      <c r="AG1" s="1506"/>
    </row>
    <row r="2" spans="1:37" x14ac:dyDescent="0.15">
      <c r="AI2" s="557" t="s">
        <v>569</v>
      </c>
      <c r="AJ2" s="559" t="str">
        <f>IF(G10="","",VLOOKUP(G10,AI3:AJ7,2,FALSE))</f>
        <v/>
      </c>
    </row>
    <row r="3" spans="1:37" x14ac:dyDescent="0.15">
      <c r="B3" s="1507" t="s">
        <v>672</v>
      </c>
      <c r="C3" s="1508"/>
      <c r="D3" s="1508"/>
      <c r="E3" s="1508"/>
      <c r="F3" s="1508"/>
      <c r="G3" s="1508"/>
      <c r="H3" s="1508"/>
      <c r="I3" s="1508"/>
      <c r="J3" s="1508"/>
      <c r="K3" s="1508"/>
      <c r="L3" s="1508"/>
      <c r="M3" s="1508"/>
      <c r="N3" s="1508"/>
      <c r="O3" s="1508"/>
      <c r="P3" s="1508"/>
      <c r="Q3" s="1508"/>
      <c r="R3" s="1508"/>
      <c r="S3" s="1508"/>
      <c r="T3" s="1508"/>
      <c r="U3" s="1508"/>
      <c r="V3" s="1508"/>
      <c r="W3" s="1508"/>
      <c r="X3" s="1508"/>
      <c r="Y3" s="1508"/>
      <c r="Z3" s="1508"/>
      <c r="AA3" s="1508"/>
      <c r="AB3" s="1508"/>
      <c r="AC3" s="1508"/>
      <c r="AD3" s="1508"/>
      <c r="AE3" s="1508"/>
      <c r="AF3" s="1509"/>
      <c r="AI3" s="557" t="s">
        <v>673</v>
      </c>
      <c r="AJ3" s="560">
        <v>1</v>
      </c>
    </row>
    <row r="4" spans="1:37" x14ac:dyDescent="0.15">
      <c r="B4" s="1510"/>
      <c r="C4" s="1511"/>
      <c r="D4" s="1511"/>
      <c r="E4" s="1511"/>
      <c r="F4" s="1511"/>
      <c r="G4" s="1511"/>
      <c r="H4" s="1511"/>
      <c r="I4" s="1511"/>
      <c r="J4" s="1511"/>
      <c r="K4" s="1511"/>
      <c r="L4" s="1511"/>
      <c r="M4" s="1511"/>
      <c r="N4" s="1511"/>
      <c r="O4" s="1511"/>
      <c r="P4" s="1511"/>
      <c r="Q4" s="1511"/>
      <c r="R4" s="1511"/>
      <c r="S4" s="1511"/>
      <c r="T4" s="1511"/>
      <c r="U4" s="1511"/>
      <c r="V4" s="1511"/>
      <c r="W4" s="1511"/>
      <c r="X4" s="1511"/>
      <c r="Y4" s="1511"/>
      <c r="Z4" s="1511"/>
      <c r="AA4" s="1511"/>
      <c r="AB4" s="1511"/>
      <c r="AC4" s="1511"/>
      <c r="AD4" s="1511"/>
      <c r="AE4" s="1511"/>
      <c r="AF4" s="1512"/>
      <c r="AI4" s="557" t="s">
        <v>674</v>
      </c>
      <c r="AJ4" s="560">
        <v>2</v>
      </c>
    </row>
    <row r="5" spans="1:37" x14ac:dyDescent="0.15">
      <c r="B5" s="1513"/>
      <c r="C5" s="1511"/>
      <c r="D5" s="1511"/>
      <c r="E5" s="1511"/>
      <c r="F5" s="1511"/>
      <c r="G5" s="1511"/>
      <c r="H5" s="1511"/>
      <c r="I5" s="1511"/>
      <c r="J5" s="1511"/>
      <c r="K5" s="1511"/>
      <c r="L5" s="1511"/>
      <c r="M5" s="1511"/>
      <c r="N5" s="1511"/>
      <c r="O5" s="1511"/>
      <c r="P5" s="1511"/>
      <c r="Q5" s="1511"/>
      <c r="R5" s="1511"/>
      <c r="S5" s="1511"/>
      <c r="T5" s="1511"/>
      <c r="U5" s="1511"/>
      <c r="V5" s="1511"/>
      <c r="W5" s="1511"/>
      <c r="X5" s="1511"/>
      <c r="Y5" s="1511"/>
      <c r="Z5" s="1511"/>
      <c r="AA5" s="1511"/>
      <c r="AB5" s="1511"/>
      <c r="AC5" s="1511"/>
      <c r="AD5" s="1511"/>
      <c r="AE5" s="1511"/>
      <c r="AF5" s="1512"/>
      <c r="AI5" s="557" t="s">
        <v>570</v>
      </c>
      <c r="AJ5" s="560">
        <v>3</v>
      </c>
    </row>
    <row r="6" spans="1:37" x14ac:dyDescent="0.15">
      <c r="B6" s="1514"/>
      <c r="C6" s="1515"/>
      <c r="D6" s="1515"/>
      <c r="E6" s="1515"/>
      <c r="F6" s="1515"/>
      <c r="G6" s="1515"/>
      <c r="H6" s="1515"/>
      <c r="I6" s="1515"/>
      <c r="J6" s="1515"/>
      <c r="K6" s="1515"/>
      <c r="L6" s="1515"/>
      <c r="M6" s="1515"/>
      <c r="N6" s="1515"/>
      <c r="O6" s="1515"/>
      <c r="P6" s="1515"/>
      <c r="Q6" s="1515"/>
      <c r="R6" s="1515"/>
      <c r="S6" s="1515"/>
      <c r="T6" s="1515"/>
      <c r="U6" s="1515"/>
      <c r="V6" s="1515"/>
      <c r="W6" s="1515"/>
      <c r="X6" s="1515"/>
      <c r="Y6" s="1515"/>
      <c r="Z6" s="1515"/>
      <c r="AA6" s="1515"/>
      <c r="AB6" s="1515"/>
      <c r="AC6" s="1515"/>
      <c r="AD6" s="1515"/>
      <c r="AE6" s="1515"/>
      <c r="AF6" s="1516"/>
      <c r="AI6" s="557" t="s">
        <v>571</v>
      </c>
      <c r="AJ6" s="560">
        <v>4</v>
      </c>
    </row>
    <row r="7" spans="1:37" x14ac:dyDescent="0.15">
      <c r="B7" s="561" t="s">
        <v>572</v>
      </c>
      <c r="U7" s="557"/>
      <c r="AI7" s="557" t="s">
        <v>675</v>
      </c>
      <c r="AJ7" s="560">
        <v>5</v>
      </c>
    </row>
    <row r="8" spans="1:37" x14ac:dyDescent="0.15">
      <c r="B8" s="1517" t="s">
        <v>573</v>
      </c>
      <c r="C8" s="1517"/>
      <c r="D8" s="1517"/>
      <c r="E8" s="1517"/>
      <c r="F8" s="1517"/>
      <c r="G8" s="1518"/>
      <c r="H8" s="1518"/>
      <c r="I8" s="1518"/>
      <c r="J8" s="1518"/>
      <c r="K8" s="1517" t="s">
        <v>574</v>
      </c>
      <c r="L8" s="1517"/>
      <c r="M8" s="1517"/>
      <c r="N8" s="1517"/>
      <c r="O8" s="1519"/>
      <c r="P8" s="1519"/>
      <c r="Q8" s="1519"/>
      <c r="R8" s="1519"/>
      <c r="S8" s="1519"/>
      <c r="T8" s="1519"/>
      <c r="U8" s="1519"/>
      <c r="V8" s="1519"/>
      <c r="W8" s="1519"/>
      <c r="X8" s="1519"/>
      <c r="Y8" s="1520"/>
      <c r="Z8" s="1520"/>
      <c r="AA8" s="1520"/>
      <c r="AB8" s="1520"/>
      <c r="AI8" s="562" t="s">
        <v>676</v>
      </c>
      <c r="AJ8" s="563" t="str">
        <f>IF(AND(COUNTIF(V10,"*")=1,OR(AJ2=1,AJ2=2,)),VLOOKUP(V10,AI9:AJ11,2,FALSE),"")</f>
        <v/>
      </c>
    </row>
    <row r="9" spans="1:37" x14ac:dyDescent="0.15">
      <c r="B9" s="1497" t="s">
        <v>575</v>
      </c>
      <c r="C9" s="1498"/>
      <c r="D9" s="1498"/>
      <c r="E9" s="1498"/>
      <c r="F9" s="1499"/>
      <c r="G9" s="1500"/>
      <c r="H9" s="1501"/>
      <c r="I9" s="1501"/>
      <c r="J9" s="1502"/>
      <c r="K9" s="1497" t="s">
        <v>576</v>
      </c>
      <c r="L9" s="1498"/>
      <c r="M9" s="1498"/>
      <c r="N9" s="1499"/>
      <c r="O9" s="1500"/>
      <c r="P9" s="1501"/>
      <c r="Q9" s="1501"/>
      <c r="R9" s="1501"/>
      <c r="S9" s="1501"/>
      <c r="T9" s="1502"/>
      <c r="U9" s="1503" t="s">
        <v>577</v>
      </c>
      <c r="V9" s="1504"/>
      <c r="W9" s="1504"/>
      <c r="X9" s="1505"/>
      <c r="Y9" s="1500"/>
      <c r="Z9" s="1501"/>
      <c r="AA9" s="1501"/>
      <c r="AB9" s="1501"/>
      <c r="AC9" s="1501"/>
      <c r="AD9" s="1501"/>
      <c r="AE9" s="1501"/>
      <c r="AF9" s="1502"/>
      <c r="AI9" s="562" t="s">
        <v>677</v>
      </c>
      <c r="AJ9" s="560">
        <v>6</v>
      </c>
    </row>
    <row r="10" spans="1:37" x14ac:dyDescent="0.15">
      <c r="B10" s="1517" t="s">
        <v>578</v>
      </c>
      <c r="C10" s="1517"/>
      <c r="D10" s="1517"/>
      <c r="E10" s="1517"/>
      <c r="F10" s="1517"/>
      <c r="G10" s="1534"/>
      <c r="H10" s="1535"/>
      <c r="I10" s="1535"/>
      <c r="J10" s="1535"/>
      <c r="K10" s="1535"/>
      <c r="L10" s="1535"/>
      <c r="M10" s="1535"/>
      <c r="N10" s="1535"/>
      <c r="O10" s="1535"/>
      <c r="P10" s="1535"/>
      <c r="Q10" s="1536"/>
      <c r="R10" s="1503" t="s">
        <v>678</v>
      </c>
      <c r="S10" s="1504"/>
      <c r="T10" s="1504"/>
      <c r="U10" s="1505"/>
      <c r="V10" s="1534"/>
      <c r="W10" s="1535"/>
      <c r="X10" s="1535"/>
      <c r="Y10" s="1535"/>
      <c r="Z10" s="1535"/>
      <c r="AA10" s="1535"/>
      <c r="AB10" s="1536"/>
      <c r="AI10" s="562" t="s">
        <v>679</v>
      </c>
      <c r="AJ10" s="560">
        <v>7</v>
      </c>
    </row>
    <row r="11" spans="1:37" x14ac:dyDescent="0.15">
      <c r="B11" s="1537" t="s">
        <v>680</v>
      </c>
      <c r="C11" s="1537"/>
      <c r="D11" s="1537"/>
      <c r="E11" s="1537"/>
      <c r="F11" s="1537"/>
      <c r="G11" s="1537"/>
      <c r="H11" s="1537"/>
      <c r="I11" s="1537"/>
      <c r="J11" s="1537"/>
      <c r="K11" s="1537"/>
      <c r="L11" s="1537"/>
      <c r="M11" s="1537"/>
      <c r="N11" s="1537"/>
      <c r="O11" s="1537"/>
      <c r="P11" s="1537"/>
      <c r="Q11" s="1537"/>
      <c r="R11" s="1537"/>
      <c r="S11" s="1537"/>
      <c r="T11" s="1537"/>
      <c r="U11" s="1537"/>
      <c r="V11" s="1537"/>
      <c r="W11" s="1537"/>
      <c r="X11" s="1537"/>
      <c r="Y11" s="1537"/>
      <c r="Z11" s="1537"/>
      <c r="AA11" s="1537"/>
      <c r="AB11" s="1537"/>
      <c r="AC11" s="1537"/>
      <c r="AD11" s="1537"/>
      <c r="AE11" s="1537"/>
      <c r="AF11" s="1537"/>
      <c r="AG11" s="558"/>
      <c r="AI11" s="562" t="s">
        <v>681</v>
      </c>
      <c r="AJ11" s="560">
        <v>8</v>
      </c>
    </row>
    <row r="12" spans="1:37" x14ac:dyDescent="0.15">
      <c r="B12" s="1537"/>
      <c r="C12" s="1537"/>
      <c r="D12" s="1537"/>
      <c r="E12" s="1537"/>
      <c r="F12" s="1537"/>
      <c r="G12" s="1537"/>
      <c r="H12" s="1537"/>
      <c r="I12" s="1537"/>
      <c r="J12" s="1537"/>
      <c r="K12" s="1537"/>
      <c r="L12" s="1537"/>
      <c r="M12" s="1537"/>
      <c r="N12" s="1537"/>
      <c r="O12" s="1537"/>
      <c r="P12" s="1537"/>
      <c r="Q12" s="1537"/>
      <c r="R12" s="1537"/>
      <c r="S12" s="1537"/>
      <c r="T12" s="1537"/>
      <c r="U12" s="1537"/>
      <c r="V12" s="1537"/>
      <c r="W12" s="1537"/>
      <c r="X12" s="1537"/>
      <c r="Y12" s="1537"/>
      <c r="Z12" s="1537"/>
      <c r="AA12" s="1537"/>
      <c r="AB12" s="1537"/>
      <c r="AC12" s="1537"/>
      <c r="AD12" s="1537"/>
      <c r="AE12" s="1537"/>
      <c r="AF12" s="1537"/>
      <c r="AG12" s="558"/>
      <c r="AJ12" s="560"/>
    </row>
    <row r="13" spans="1:37" x14ac:dyDescent="0.15">
      <c r="B13" s="561" t="s">
        <v>682</v>
      </c>
      <c r="U13" s="557"/>
      <c r="AI13" s="562"/>
    </row>
    <row r="14" spans="1:37" x14ac:dyDescent="0.15">
      <c r="B14" s="1521" t="s">
        <v>580</v>
      </c>
      <c r="C14" s="1522"/>
      <c r="D14" s="1522"/>
      <c r="E14" s="1522"/>
      <c r="F14" s="1522"/>
      <c r="G14" s="1522"/>
      <c r="H14" s="1522"/>
      <c r="I14" s="1522"/>
      <c r="J14" s="1522"/>
      <c r="K14" s="1523"/>
      <c r="L14" s="1497" t="s">
        <v>581</v>
      </c>
      <c r="M14" s="1498"/>
      <c r="N14" s="1501"/>
      <c r="O14" s="1501"/>
      <c r="P14" s="564" t="s">
        <v>582</v>
      </c>
      <c r="Q14" s="1501"/>
      <c r="R14" s="1501"/>
      <c r="S14" s="565" t="s">
        <v>583</v>
      </c>
      <c r="T14" s="566"/>
      <c r="U14" s="566"/>
      <c r="AD14" s="566"/>
      <c r="AE14" s="566"/>
      <c r="AI14" s="562" t="s">
        <v>579</v>
      </c>
    </row>
    <row r="15" spans="1:37" x14ac:dyDescent="0.15">
      <c r="B15" s="1521" t="s">
        <v>584</v>
      </c>
      <c r="C15" s="1522"/>
      <c r="D15" s="1522"/>
      <c r="E15" s="1522"/>
      <c r="F15" s="1522"/>
      <c r="G15" s="1522"/>
      <c r="H15" s="1522"/>
      <c r="I15" s="1522"/>
      <c r="J15" s="1522"/>
      <c r="K15" s="1522"/>
      <c r="L15" s="1522"/>
      <c r="M15" s="1522"/>
      <c r="N15" s="1522"/>
      <c r="O15" s="1523"/>
      <c r="P15" s="1524"/>
      <c r="Q15" s="1525"/>
      <c r="R15" s="1525"/>
      <c r="S15" s="567" t="s">
        <v>585</v>
      </c>
      <c r="AI15" s="568" t="str">
        <f>L14&amp;N14&amp;P14&amp;Q14&amp;S14&amp;"１日"</f>
        <v>令和年月１日</v>
      </c>
      <c r="AJ15" s="569"/>
      <c r="AK15" s="569"/>
    </row>
    <row r="16" spans="1:37" x14ac:dyDescent="0.15">
      <c r="B16" s="1526" t="s">
        <v>588</v>
      </c>
      <c r="C16" s="1526"/>
      <c r="D16" s="1526"/>
      <c r="E16" s="1526"/>
      <c r="F16" s="1526"/>
      <c r="G16" s="1526"/>
      <c r="H16" s="1526"/>
      <c r="I16" s="1526"/>
      <c r="J16" s="1526"/>
      <c r="K16" s="1526"/>
      <c r="L16" s="1526"/>
      <c r="M16" s="1526"/>
      <c r="N16" s="1526"/>
      <c r="O16" s="1526"/>
      <c r="P16" s="1526"/>
      <c r="Q16" s="1526"/>
      <c r="R16" s="1526"/>
      <c r="S16" s="1526"/>
      <c r="T16" s="1526"/>
      <c r="U16" s="1526"/>
      <c r="V16" s="1526"/>
      <c r="W16" s="1526"/>
      <c r="X16" s="1526"/>
      <c r="Y16" s="1526"/>
      <c r="Z16" s="1527"/>
      <c r="AA16" s="1528"/>
      <c r="AB16" s="1528"/>
      <c r="AC16" s="570" t="s">
        <v>585</v>
      </c>
      <c r="AI16" s="562" t="s">
        <v>586</v>
      </c>
      <c r="AJ16" s="571" t="s">
        <v>587</v>
      </c>
    </row>
    <row r="17" spans="2:37" x14ac:dyDescent="0.15">
      <c r="B17" s="1529" t="s">
        <v>589</v>
      </c>
      <c r="C17" s="1530"/>
      <c r="D17" s="1530"/>
      <c r="E17" s="1530"/>
      <c r="F17" s="1530"/>
      <c r="G17" s="1530"/>
      <c r="H17" s="1531" t="str">
        <f>IF(P15="","",IF(AND(H18="否",ROUND(AI17,4)&gt;=0.05),"可","否"))</f>
        <v/>
      </c>
      <c r="I17" s="1532"/>
      <c r="J17" s="1533"/>
      <c r="N17" s="572"/>
      <c r="O17" s="572"/>
      <c r="P17" s="572"/>
      <c r="Q17" s="572"/>
      <c r="R17" s="572"/>
      <c r="S17" s="572"/>
      <c r="T17" s="572"/>
      <c r="U17" s="572"/>
      <c r="V17" s="572"/>
      <c r="W17" s="572"/>
      <c r="X17" s="572"/>
      <c r="Y17" s="572"/>
      <c r="Z17" s="572"/>
      <c r="AA17" s="572"/>
      <c r="AB17" s="572"/>
      <c r="AC17" s="572"/>
      <c r="AD17" s="572"/>
      <c r="AE17" s="572"/>
      <c r="AF17" s="572"/>
      <c r="AI17" s="573" t="e">
        <f>(Z16-P15)/Z16</f>
        <v>#DIV/0!</v>
      </c>
      <c r="AJ17" s="574" t="e">
        <f>AI17</f>
        <v>#DIV/0!</v>
      </c>
    </row>
    <row r="18" spans="2:37" x14ac:dyDescent="0.25">
      <c r="B18" s="1521" t="s">
        <v>683</v>
      </c>
      <c r="C18" s="1522"/>
      <c r="D18" s="1522"/>
      <c r="E18" s="1522"/>
      <c r="F18" s="1522"/>
      <c r="G18" s="1522"/>
      <c r="H18" s="1538" t="str">
        <f>IF(N14="","",IF(AND(AI19="可",AJ19="可"),"可","否"))</f>
        <v/>
      </c>
      <c r="I18" s="1539"/>
      <c r="J18" s="1540"/>
      <c r="N18" s="572"/>
      <c r="O18" s="572"/>
      <c r="P18" s="572"/>
      <c r="Q18" s="572"/>
      <c r="R18" s="572"/>
      <c r="S18" s="572"/>
      <c r="T18" s="572"/>
      <c r="U18" s="572"/>
      <c r="V18" s="572"/>
      <c r="W18" s="572"/>
      <c r="X18" s="572"/>
      <c r="Y18" s="572"/>
      <c r="Z18" s="572"/>
      <c r="AE18" s="572"/>
      <c r="AF18" s="572"/>
      <c r="AI18" s="575" t="s">
        <v>684</v>
      </c>
      <c r="AJ18" s="576" t="s">
        <v>685</v>
      </c>
    </row>
    <row r="19" spans="2:37" x14ac:dyDescent="0.25">
      <c r="B19" s="1541" t="s">
        <v>686</v>
      </c>
      <c r="C19" s="1542"/>
      <c r="D19" s="1542"/>
      <c r="E19" s="1542"/>
      <c r="F19" s="1542"/>
      <c r="G19" s="1542"/>
      <c r="H19" s="1542"/>
      <c r="I19" s="1542"/>
      <c r="J19" s="1542"/>
      <c r="K19" s="1542"/>
      <c r="L19" s="1542"/>
      <c r="M19" s="1542"/>
      <c r="N19" s="1542"/>
      <c r="O19" s="1542"/>
      <c r="P19" s="1542"/>
      <c r="Q19" s="1542"/>
      <c r="R19" s="1542"/>
      <c r="S19" s="1542"/>
      <c r="T19" s="1542"/>
      <c r="U19" s="1542"/>
      <c r="V19" s="1542"/>
      <c r="W19" s="1542"/>
      <c r="X19" s="1542"/>
      <c r="Y19" s="1542"/>
      <c r="Z19" s="1542"/>
      <c r="AA19" s="1542"/>
      <c r="AB19" s="1542"/>
      <c r="AC19" s="1542"/>
      <c r="AD19" s="1542"/>
      <c r="AE19" s="1542"/>
      <c r="AF19" s="1542"/>
      <c r="AI19" s="575" t="str">
        <f>IF(P15="","",IF(OR(AND(AJ8=7,P15&lt;=750),(AND(AJ8=8,P15&lt;=900))),"可","否"))</f>
        <v/>
      </c>
      <c r="AJ19" s="577" t="str">
        <f>IF(AND(N14=3,OR(Q14=2,Q14=3)),"否","可")</f>
        <v>可</v>
      </c>
      <c r="AK19" s="566"/>
    </row>
    <row r="20" spans="2:37" x14ac:dyDescent="0.15">
      <c r="B20" s="1541"/>
      <c r="C20" s="1542"/>
      <c r="D20" s="1542"/>
      <c r="E20" s="1542"/>
      <c r="F20" s="1542"/>
      <c r="G20" s="1542"/>
      <c r="H20" s="1542"/>
      <c r="I20" s="1542"/>
      <c r="J20" s="1542"/>
      <c r="K20" s="1542"/>
      <c r="L20" s="1542"/>
      <c r="M20" s="1542"/>
      <c r="N20" s="1542"/>
      <c r="O20" s="1542"/>
      <c r="P20" s="1542"/>
      <c r="Q20" s="1542"/>
      <c r="R20" s="1542"/>
      <c r="S20" s="1542"/>
      <c r="T20" s="1542"/>
      <c r="U20" s="1542"/>
      <c r="V20" s="1542"/>
      <c r="W20" s="1542"/>
      <c r="X20" s="1542"/>
      <c r="Y20" s="1542"/>
      <c r="Z20" s="1542"/>
      <c r="AA20" s="1542"/>
      <c r="AB20" s="1542"/>
      <c r="AC20" s="1542"/>
      <c r="AD20" s="1542"/>
      <c r="AE20" s="1542"/>
      <c r="AF20" s="1542"/>
    </row>
    <row r="21" spans="2:37" x14ac:dyDescent="0.15">
      <c r="B21" s="1541"/>
      <c r="C21" s="1542"/>
      <c r="D21" s="1542"/>
      <c r="E21" s="1542"/>
      <c r="F21" s="1542"/>
      <c r="G21" s="1542"/>
      <c r="H21" s="1542"/>
      <c r="I21" s="1542"/>
      <c r="J21" s="1542"/>
      <c r="K21" s="1542"/>
      <c r="L21" s="1542"/>
      <c r="M21" s="1542"/>
      <c r="N21" s="1542"/>
      <c r="O21" s="1542"/>
      <c r="P21" s="1542"/>
      <c r="Q21" s="1542"/>
      <c r="R21" s="1542"/>
      <c r="S21" s="1542"/>
      <c r="T21" s="1542"/>
      <c r="U21" s="1542"/>
      <c r="V21" s="1542"/>
      <c r="W21" s="1542"/>
      <c r="X21" s="1542"/>
      <c r="Y21" s="1542"/>
      <c r="Z21" s="1542"/>
      <c r="AA21" s="1542"/>
      <c r="AB21" s="1542"/>
      <c r="AC21" s="1542"/>
      <c r="AD21" s="1542"/>
      <c r="AE21" s="1542"/>
      <c r="AF21" s="1542"/>
    </row>
    <row r="22" spans="2:37" x14ac:dyDescent="0.15">
      <c r="B22" s="1541"/>
      <c r="C22" s="1542"/>
      <c r="D22" s="1542"/>
      <c r="E22" s="1542"/>
      <c r="F22" s="1542"/>
      <c r="G22" s="1542"/>
      <c r="H22" s="1542"/>
      <c r="I22" s="1542"/>
      <c r="J22" s="1542"/>
      <c r="K22" s="1542"/>
      <c r="L22" s="1542"/>
      <c r="M22" s="1542"/>
      <c r="N22" s="1542"/>
      <c r="O22" s="1542"/>
      <c r="P22" s="1542"/>
      <c r="Q22" s="1542"/>
      <c r="R22" s="1542"/>
      <c r="S22" s="1542"/>
      <c r="T22" s="1542"/>
      <c r="U22" s="1542"/>
      <c r="V22" s="1542"/>
      <c r="W22" s="1542"/>
      <c r="X22" s="1542"/>
      <c r="Y22" s="1542"/>
      <c r="Z22" s="1542"/>
      <c r="AA22" s="1542"/>
      <c r="AB22" s="1542"/>
      <c r="AC22" s="1542"/>
      <c r="AD22" s="1542"/>
      <c r="AE22" s="1542"/>
      <c r="AF22" s="1542"/>
    </row>
    <row r="23" spans="2:37" x14ac:dyDescent="0.15">
      <c r="B23" s="1541"/>
      <c r="C23" s="1542"/>
      <c r="D23" s="1542"/>
      <c r="E23" s="1542"/>
      <c r="F23" s="1542"/>
      <c r="G23" s="1542"/>
      <c r="H23" s="1542"/>
      <c r="I23" s="1542"/>
      <c r="J23" s="1542"/>
      <c r="K23" s="1542"/>
      <c r="L23" s="1542"/>
      <c r="M23" s="1542"/>
      <c r="N23" s="1542"/>
      <c r="O23" s="1542"/>
      <c r="P23" s="1542"/>
      <c r="Q23" s="1542"/>
      <c r="R23" s="1542"/>
      <c r="S23" s="1542"/>
      <c r="T23" s="1542"/>
      <c r="U23" s="1542"/>
      <c r="V23" s="1542"/>
      <c r="W23" s="1542"/>
      <c r="X23" s="1542"/>
      <c r="Y23" s="1542"/>
      <c r="Z23" s="1542"/>
      <c r="AA23" s="1542"/>
      <c r="AB23" s="1542"/>
      <c r="AC23" s="1542"/>
      <c r="AD23" s="1542"/>
      <c r="AE23" s="1542"/>
      <c r="AF23" s="1542"/>
    </row>
    <row r="24" spans="2:37" x14ac:dyDescent="0.15">
      <c r="B24" s="1541"/>
      <c r="C24" s="1542"/>
      <c r="D24" s="1542"/>
      <c r="E24" s="1542"/>
      <c r="F24" s="1542"/>
      <c r="G24" s="1542"/>
      <c r="H24" s="1542"/>
      <c r="I24" s="1542"/>
      <c r="J24" s="1542"/>
      <c r="K24" s="1542"/>
      <c r="L24" s="1542"/>
      <c r="M24" s="1542"/>
      <c r="N24" s="1542"/>
      <c r="O24" s="1542"/>
      <c r="P24" s="1542"/>
      <c r="Q24" s="1542"/>
      <c r="R24" s="1542"/>
      <c r="S24" s="1542"/>
      <c r="T24" s="1542"/>
      <c r="U24" s="1542"/>
      <c r="V24" s="1542"/>
      <c r="W24" s="1542"/>
      <c r="X24" s="1542"/>
      <c r="Y24" s="1542"/>
      <c r="Z24" s="1542"/>
      <c r="AA24" s="1542"/>
      <c r="AB24" s="1542"/>
      <c r="AC24" s="1542"/>
      <c r="AD24" s="1542"/>
      <c r="AE24" s="1542"/>
      <c r="AF24" s="1542"/>
    </row>
    <row r="25" spans="2:37" x14ac:dyDescent="0.15">
      <c r="B25" s="1541"/>
      <c r="C25" s="1542"/>
      <c r="D25" s="1542"/>
      <c r="E25" s="1542"/>
      <c r="F25" s="1542"/>
      <c r="G25" s="1542"/>
      <c r="H25" s="1542"/>
      <c r="I25" s="1542"/>
      <c r="J25" s="1542"/>
      <c r="K25" s="1542"/>
      <c r="L25" s="1542"/>
      <c r="M25" s="1542"/>
      <c r="N25" s="1542"/>
      <c r="O25" s="1542"/>
      <c r="P25" s="1542"/>
      <c r="Q25" s="1542"/>
      <c r="R25" s="1542"/>
      <c r="S25" s="1542"/>
      <c r="T25" s="1542"/>
      <c r="U25" s="1542"/>
      <c r="V25" s="1542"/>
      <c r="W25" s="1542"/>
      <c r="X25" s="1542"/>
      <c r="Y25" s="1542"/>
      <c r="Z25" s="1542"/>
      <c r="AA25" s="1542"/>
      <c r="AB25" s="1542"/>
      <c r="AC25" s="1542"/>
      <c r="AD25" s="1542"/>
      <c r="AE25" s="1542"/>
      <c r="AF25" s="1542"/>
    </row>
    <row r="26" spans="2:37" x14ac:dyDescent="0.15">
      <c r="B26" s="1542"/>
      <c r="C26" s="1542"/>
      <c r="D26" s="1542"/>
      <c r="E26" s="1542"/>
      <c r="F26" s="1542"/>
      <c r="G26" s="1542"/>
      <c r="H26" s="1542"/>
      <c r="I26" s="1542"/>
      <c r="J26" s="1542"/>
      <c r="K26" s="1542"/>
      <c r="L26" s="1542"/>
      <c r="M26" s="1542"/>
      <c r="N26" s="1542"/>
      <c r="O26" s="1542"/>
      <c r="P26" s="1542"/>
      <c r="Q26" s="1542"/>
      <c r="R26" s="1542"/>
      <c r="S26" s="1542"/>
      <c r="T26" s="1542"/>
      <c r="U26" s="1542"/>
      <c r="V26" s="1542"/>
      <c r="W26" s="1542"/>
      <c r="X26" s="1542"/>
      <c r="Y26" s="1542"/>
      <c r="Z26" s="1542"/>
      <c r="AA26" s="1542"/>
      <c r="AB26" s="1542"/>
      <c r="AC26" s="1542"/>
      <c r="AD26" s="1542"/>
      <c r="AE26" s="1542"/>
      <c r="AF26" s="1542"/>
    </row>
    <row r="27" spans="2:37" x14ac:dyDescent="0.15">
      <c r="B27" s="1543" t="s">
        <v>590</v>
      </c>
      <c r="C27" s="1544"/>
      <c r="D27" s="1544"/>
      <c r="E27" s="1544"/>
      <c r="F27" s="1544"/>
      <c r="G27" s="1544"/>
      <c r="H27" s="1544"/>
      <c r="I27" s="1545"/>
      <c r="K27" s="557" t="s">
        <v>687</v>
      </c>
      <c r="N27" s="558"/>
      <c r="O27" s="558"/>
      <c r="P27" s="558"/>
      <c r="Q27" s="558"/>
      <c r="R27" s="558"/>
      <c r="S27" s="558"/>
      <c r="U27" s="557"/>
    </row>
    <row r="28" spans="2:37" x14ac:dyDescent="0.15">
      <c r="B28" s="561" t="s">
        <v>591</v>
      </c>
    </row>
    <row r="29" spans="2:37" x14ac:dyDescent="0.15">
      <c r="B29" s="1517"/>
      <c r="C29" s="1517"/>
      <c r="D29" s="1517"/>
      <c r="E29" s="1517"/>
      <c r="F29" s="1517"/>
      <c r="G29" s="1517"/>
      <c r="H29" s="1517"/>
      <c r="I29" s="1517"/>
      <c r="J29" s="1517"/>
      <c r="K29" s="1517"/>
      <c r="L29" s="1517" t="s">
        <v>592</v>
      </c>
      <c r="M29" s="1517"/>
      <c r="N29" s="1517"/>
      <c r="O29" s="1517"/>
      <c r="P29" s="1517"/>
      <c r="Q29" s="1546" t="s">
        <v>593</v>
      </c>
      <c r="R29" s="1546"/>
      <c r="S29" s="1546"/>
      <c r="T29" s="1546"/>
      <c r="U29" s="1517" t="s">
        <v>594</v>
      </c>
      <c r="V29" s="1517"/>
      <c r="W29" s="1517"/>
      <c r="X29" s="1517"/>
      <c r="Y29" s="1547"/>
      <c r="Z29" s="1548"/>
      <c r="AA29" s="1546" t="s">
        <v>595</v>
      </c>
      <c r="AB29" s="1517"/>
      <c r="AC29" s="1517"/>
      <c r="AD29" s="1517"/>
    </row>
    <row r="30" spans="2:37" x14ac:dyDescent="0.15">
      <c r="B30" s="1517"/>
      <c r="C30" s="1517"/>
      <c r="D30" s="1517"/>
      <c r="E30" s="1517"/>
      <c r="F30" s="1517"/>
      <c r="G30" s="1517"/>
      <c r="H30" s="1517"/>
      <c r="I30" s="1517"/>
      <c r="J30" s="1517"/>
      <c r="K30" s="1517"/>
      <c r="L30" s="1517"/>
      <c r="M30" s="1517"/>
      <c r="N30" s="1517"/>
      <c r="O30" s="1517"/>
      <c r="P30" s="1517"/>
      <c r="Q30" s="1546"/>
      <c r="R30" s="1546"/>
      <c r="S30" s="1546"/>
      <c r="T30" s="1546"/>
      <c r="U30" s="1517"/>
      <c r="V30" s="1517"/>
      <c r="W30" s="1517"/>
      <c r="X30" s="1517"/>
      <c r="Y30" s="1547"/>
      <c r="Z30" s="1548"/>
      <c r="AA30" s="1517"/>
      <c r="AB30" s="1517"/>
      <c r="AC30" s="1517"/>
      <c r="AD30" s="1517"/>
    </row>
    <row r="31" spans="2:37" x14ac:dyDescent="0.15">
      <c r="B31" s="1521" t="s">
        <v>580</v>
      </c>
      <c r="C31" s="1522"/>
      <c r="D31" s="1522"/>
      <c r="E31" s="1522"/>
      <c r="F31" s="1522"/>
      <c r="G31" s="1522"/>
      <c r="H31" s="1522"/>
      <c r="I31" s="1522"/>
      <c r="J31" s="1522"/>
      <c r="K31" s="1523"/>
      <c r="L31" s="1549" t="str">
        <f>IF(N14="","",EOMONTH(AI15,0))</f>
        <v/>
      </c>
      <c r="M31" s="1549"/>
      <c r="N31" s="1549"/>
      <c r="O31" s="1549"/>
      <c r="P31" s="1549"/>
      <c r="Q31" s="1557" t="str">
        <f>IF($P$15=0,"",$P$15)</f>
        <v/>
      </c>
      <c r="R31" s="1558"/>
      <c r="S31" s="1558"/>
      <c r="T31" s="1558"/>
      <c r="U31" s="1552" t="str">
        <f t="shared" ref="U31:U36" si="0">IF(Q31="","",ROUND(($Z$16-Q31)/$Z$16,4))</f>
        <v/>
      </c>
      <c r="V31" s="1553"/>
      <c r="W31" s="1553"/>
      <c r="X31" s="1553"/>
      <c r="Y31" s="1547"/>
      <c r="Z31" s="1548"/>
      <c r="AA31" s="1554"/>
      <c r="AB31" s="1555"/>
      <c r="AC31" s="1555"/>
      <c r="AD31" s="1556"/>
      <c r="AH31" s="566"/>
      <c r="AI31" s="566"/>
      <c r="AJ31" s="566"/>
      <c r="AK31" s="566"/>
    </row>
    <row r="32" spans="2:37" x14ac:dyDescent="0.15">
      <c r="B32" s="1521" t="s">
        <v>596</v>
      </c>
      <c r="C32" s="1522"/>
      <c r="D32" s="1522"/>
      <c r="E32" s="1522"/>
      <c r="F32" s="1522"/>
      <c r="G32" s="1522"/>
      <c r="H32" s="1522"/>
      <c r="I32" s="1522"/>
      <c r="J32" s="1522"/>
      <c r="K32" s="1523"/>
      <c r="L32" s="1549" t="str">
        <f t="shared" ref="L32:L38" si="1">IF($N$14="","",EOMONTH(L31,1))</f>
        <v/>
      </c>
      <c r="M32" s="1549"/>
      <c r="N32" s="1549"/>
      <c r="O32" s="1549"/>
      <c r="P32" s="1549"/>
      <c r="Q32" s="1550"/>
      <c r="R32" s="1551"/>
      <c r="S32" s="1551"/>
      <c r="T32" s="1551"/>
      <c r="U32" s="1552" t="str">
        <f t="shared" si="0"/>
        <v/>
      </c>
      <c r="V32" s="1553"/>
      <c r="W32" s="1553"/>
      <c r="X32" s="1553"/>
      <c r="Y32" s="1547"/>
      <c r="Z32" s="1548"/>
      <c r="AA32" s="1554"/>
      <c r="AB32" s="1555"/>
      <c r="AC32" s="1555"/>
      <c r="AD32" s="1556"/>
      <c r="AH32" s="566"/>
      <c r="AI32" s="566"/>
      <c r="AJ32" s="566"/>
      <c r="AK32" s="566"/>
    </row>
    <row r="33" spans="2:37" x14ac:dyDescent="0.15">
      <c r="B33" s="1521" t="s">
        <v>597</v>
      </c>
      <c r="C33" s="1522"/>
      <c r="D33" s="1522"/>
      <c r="E33" s="1522"/>
      <c r="F33" s="1522"/>
      <c r="G33" s="1522"/>
      <c r="H33" s="1522"/>
      <c r="I33" s="1522"/>
      <c r="J33" s="1522"/>
      <c r="K33" s="1523"/>
      <c r="L33" s="1549" t="str">
        <f t="shared" si="1"/>
        <v/>
      </c>
      <c r="M33" s="1549"/>
      <c r="N33" s="1549"/>
      <c r="O33" s="1549"/>
      <c r="P33" s="1549"/>
      <c r="Q33" s="1550"/>
      <c r="R33" s="1551"/>
      <c r="S33" s="1551"/>
      <c r="T33" s="1551"/>
      <c r="U33" s="1552" t="str">
        <f t="shared" si="0"/>
        <v/>
      </c>
      <c r="V33" s="1553"/>
      <c r="W33" s="1553"/>
      <c r="X33" s="1553"/>
      <c r="Y33" s="1547"/>
      <c r="Z33" s="1548"/>
      <c r="AA33" s="1559" t="str">
        <f t="shared" ref="AA33:AA38" si="2">IF(U31="","",IF(AND($H$17="可",U31&gt;=0.05),"可","否"))</f>
        <v/>
      </c>
      <c r="AB33" s="1559"/>
      <c r="AC33" s="1559"/>
      <c r="AD33" s="1559"/>
      <c r="AH33" s="566"/>
      <c r="AI33" s="566"/>
      <c r="AJ33" s="566"/>
      <c r="AK33" s="566"/>
    </row>
    <row r="34" spans="2:37" x14ac:dyDescent="0.15">
      <c r="B34" s="1521" t="s">
        <v>598</v>
      </c>
      <c r="C34" s="1522"/>
      <c r="D34" s="1522"/>
      <c r="E34" s="1522"/>
      <c r="F34" s="1522"/>
      <c r="G34" s="1522"/>
      <c r="H34" s="1522"/>
      <c r="I34" s="1522"/>
      <c r="J34" s="1522"/>
      <c r="K34" s="1523"/>
      <c r="L34" s="1549" t="str">
        <f t="shared" si="1"/>
        <v/>
      </c>
      <c r="M34" s="1549"/>
      <c r="N34" s="1549"/>
      <c r="O34" s="1549"/>
      <c r="P34" s="1549"/>
      <c r="Q34" s="1550"/>
      <c r="R34" s="1551"/>
      <c r="S34" s="1551"/>
      <c r="T34" s="1551"/>
      <c r="U34" s="1552" t="str">
        <f t="shared" si="0"/>
        <v/>
      </c>
      <c r="V34" s="1553"/>
      <c r="W34" s="1553"/>
      <c r="X34" s="1553"/>
      <c r="Y34" s="1547"/>
      <c r="Z34" s="1548"/>
      <c r="AA34" s="1559" t="str">
        <f t="shared" si="2"/>
        <v/>
      </c>
      <c r="AB34" s="1559"/>
      <c r="AC34" s="1559"/>
      <c r="AD34" s="1559"/>
      <c r="AH34" s="566"/>
      <c r="AI34" s="566"/>
      <c r="AJ34" s="566"/>
      <c r="AK34" s="566"/>
    </row>
    <row r="35" spans="2:37" x14ac:dyDescent="0.15">
      <c r="B35" s="1521" t="s">
        <v>599</v>
      </c>
      <c r="C35" s="1522"/>
      <c r="D35" s="1522"/>
      <c r="E35" s="1522"/>
      <c r="F35" s="1522"/>
      <c r="G35" s="1522"/>
      <c r="H35" s="1522"/>
      <c r="I35" s="1522"/>
      <c r="J35" s="1522"/>
      <c r="K35" s="1523"/>
      <c r="L35" s="1549" t="str">
        <f t="shared" si="1"/>
        <v/>
      </c>
      <c r="M35" s="1549"/>
      <c r="N35" s="1549"/>
      <c r="O35" s="1549"/>
      <c r="P35" s="1549"/>
      <c r="Q35" s="1550"/>
      <c r="R35" s="1551"/>
      <c r="S35" s="1551"/>
      <c r="T35" s="1551"/>
      <c r="U35" s="1552" t="str">
        <f t="shared" si="0"/>
        <v/>
      </c>
      <c r="V35" s="1553"/>
      <c r="W35" s="1553"/>
      <c r="X35" s="1553"/>
      <c r="Y35" s="1561" t="s">
        <v>600</v>
      </c>
      <c r="Z35" s="1548"/>
      <c r="AA35" s="1559" t="str">
        <f t="shared" si="2"/>
        <v/>
      </c>
      <c r="AB35" s="1559"/>
      <c r="AC35" s="1559"/>
      <c r="AD35" s="1559"/>
      <c r="AH35" s="566"/>
      <c r="AI35" s="566"/>
      <c r="AJ35" s="566"/>
      <c r="AK35" s="566"/>
    </row>
    <row r="36" spans="2:37" x14ac:dyDescent="0.15">
      <c r="B36" s="1521" t="s">
        <v>601</v>
      </c>
      <c r="C36" s="1522"/>
      <c r="D36" s="1522"/>
      <c r="E36" s="1522"/>
      <c r="F36" s="1522"/>
      <c r="G36" s="1522"/>
      <c r="H36" s="1522"/>
      <c r="I36" s="1522"/>
      <c r="J36" s="1522"/>
      <c r="K36" s="1523"/>
      <c r="L36" s="1549" t="str">
        <f t="shared" si="1"/>
        <v/>
      </c>
      <c r="M36" s="1549"/>
      <c r="N36" s="1549"/>
      <c r="O36" s="1549"/>
      <c r="P36" s="1549"/>
      <c r="Q36" s="1550"/>
      <c r="R36" s="1551"/>
      <c r="S36" s="1551"/>
      <c r="T36" s="1551"/>
      <c r="U36" s="1552" t="str">
        <f t="shared" si="0"/>
        <v/>
      </c>
      <c r="V36" s="1553"/>
      <c r="W36" s="1553"/>
      <c r="X36" s="1553"/>
      <c r="Y36" s="1547"/>
      <c r="Z36" s="1548"/>
      <c r="AA36" s="1560" t="str">
        <f t="shared" si="2"/>
        <v/>
      </c>
      <c r="AB36" s="1560"/>
      <c r="AC36" s="1560"/>
      <c r="AD36" s="1560"/>
      <c r="AH36" s="566"/>
      <c r="AI36" s="566"/>
      <c r="AJ36" s="566"/>
      <c r="AK36" s="566"/>
    </row>
    <row r="37" spans="2:37" x14ac:dyDescent="0.15">
      <c r="B37" s="1521"/>
      <c r="C37" s="1522"/>
      <c r="D37" s="1522"/>
      <c r="E37" s="1522"/>
      <c r="F37" s="1522"/>
      <c r="G37" s="1522"/>
      <c r="H37" s="1522"/>
      <c r="I37" s="1522"/>
      <c r="J37" s="1522"/>
      <c r="K37" s="1523"/>
      <c r="L37" s="1549" t="str">
        <f t="shared" si="1"/>
        <v/>
      </c>
      <c r="M37" s="1549"/>
      <c r="N37" s="1549"/>
      <c r="O37" s="1549"/>
      <c r="P37" s="1549"/>
      <c r="Q37" s="1554"/>
      <c r="R37" s="1555"/>
      <c r="S37" s="1555"/>
      <c r="T37" s="1556"/>
      <c r="U37" s="1554"/>
      <c r="V37" s="1555"/>
      <c r="W37" s="1555"/>
      <c r="X37" s="1556"/>
      <c r="Y37" s="1547"/>
      <c r="Z37" s="1548"/>
      <c r="AA37" s="1559" t="str">
        <f t="shared" si="2"/>
        <v/>
      </c>
      <c r="AB37" s="1559"/>
      <c r="AC37" s="1559"/>
      <c r="AD37" s="1559"/>
      <c r="AH37" s="566"/>
      <c r="AI37" s="566"/>
      <c r="AJ37" s="566"/>
      <c r="AK37" s="566"/>
    </row>
    <row r="38" spans="2:37" x14ac:dyDescent="0.15">
      <c r="B38" s="1521" t="s">
        <v>602</v>
      </c>
      <c r="C38" s="1522"/>
      <c r="D38" s="1522"/>
      <c r="E38" s="1522"/>
      <c r="F38" s="1522"/>
      <c r="G38" s="1522"/>
      <c r="H38" s="1522"/>
      <c r="I38" s="1522"/>
      <c r="J38" s="1522"/>
      <c r="K38" s="1523"/>
      <c r="L38" s="1549" t="str">
        <f t="shared" si="1"/>
        <v/>
      </c>
      <c r="M38" s="1549"/>
      <c r="N38" s="1549"/>
      <c r="O38" s="1549"/>
      <c r="P38" s="1549"/>
      <c r="Q38" s="1572"/>
      <c r="R38" s="1572"/>
      <c r="S38" s="1572"/>
      <c r="T38" s="1572"/>
      <c r="U38" s="1572"/>
      <c r="V38" s="1572"/>
      <c r="W38" s="1572"/>
      <c r="X38" s="1572"/>
      <c r="Y38" s="1547"/>
      <c r="Z38" s="1548"/>
      <c r="AA38" s="1559" t="str">
        <f t="shared" si="2"/>
        <v/>
      </c>
      <c r="AB38" s="1559"/>
      <c r="AC38" s="1559"/>
      <c r="AD38" s="1559"/>
      <c r="AH38" s="566"/>
      <c r="AI38" s="566"/>
      <c r="AJ38" s="566"/>
      <c r="AK38" s="566"/>
    </row>
    <row r="39" spans="2:37" x14ac:dyDescent="0.15">
      <c r="B39" s="1541" t="s">
        <v>688</v>
      </c>
      <c r="C39" s="1542"/>
      <c r="D39" s="1542"/>
      <c r="E39" s="1542"/>
      <c r="F39" s="1542"/>
      <c r="G39" s="1542"/>
      <c r="H39" s="1542"/>
      <c r="I39" s="1542"/>
      <c r="J39" s="1542"/>
      <c r="K39" s="1542"/>
      <c r="L39" s="1542"/>
      <c r="M39" s="1542"/>
      <c r="N39" s="1542"/>
      <c r="O39" s="1542"/>
      <c r="P39" s="1542"/>
      <c r="Q39" s="1542"/>
      <c r="R39" s="1542"/>
      <c r="S39" s="1542"/>
      <c r="T39" s="1542"/>
      <c r="U39" s="1542"/>
      <c r="V39" s="1542"/>
      <c r="W39" s="1542"/>
      <c r="X39" s="1542"/>
      <c r="Y39" s="1542"/>
      <c r="Z39" s="1542"/>
      <c r="AA39" s="1542"/>
      <c r="AB39" s="1542"/>
      <c r="AC39" s="1542"/>
      <c r="AD39" s="1542"/>
      <c r="AE39" s="1542"/>
      <c r="AF39" s="1542"/>
      <c r="AH39" s="566"/>
      <c r="AI39" s="566"/>
      <c r="AJ39" s="566"/>
      <c r="AK39" s="566"/>
    </row>
    <row r="40" spans="2:37" x14ac:dyDescent="0.15">
      <c r="B40" s="1541"/>
      <c r="C40" s="1542"/>
      <c r="D40" s="1542"/>
      <c r="E40" s="1542"/>
      <c r="F40" s="1542"/>
      <c r="G40" s="1542"/>
      <c r="H40" s="1542"/>
      <c r="I40" s="1542"/>
      <c r="J40" s="1542"/>
      <c r="K40" s="1542"/>
      <c r="L40" s="1542"/>
      <c r="M40" s="1542"/>
      <c r="N40" s="1542"/>
      <c r="O40" s="1542"/>
      <c r="P40" s="1542"/>
      <c r="Q40" s="1542"/>
      <c r="R40" s="1542"/>
      <c r="S40" s="1542"/>
      <c r="T40" s="1542"/>
      <c r="U40" s="1542"/>
      <c r="V40" s="1542"/>
      <c r="W40" s="1542"/>
      <c r="X40" s="1542"/>
      <c r="Y40" s="1542"/>
      <c r="Z40" s="1542"/>
      <c r="AA40" s="1542"/>
      <c r="AB40" s="1542"/>
      <c r="AC40" s="1542"/>
      <c r="AD40" s="1542"/>
      <c r="AE40" s="1542"/>
      <c r="AF40" s="1542"/>
      <c r="AH40" s="566"/>
      <c r="AI40" s="566"/>
      <c r="AJ40" s="566"/>
      <c r="AK40" s="566"/>
    </row>
    <row r="41" spans="2:37" x14ac:dyDescent="0.15">
      <c r="B41" s="1541"/>
      <c r="C41" s="1542"/>
      <c r="D41" s="1542"/>
      <c r="E41" s="1542"/>
      <c r="F41" s="1542"/>
      <c r="G41" s="1542"/>
      <c r="H41" s="1542"/>
      <c r="I41" s="1542"/>
      <c r="J41" s="1542"/>
      <c r="K41" s="1542"/>
      <c r="L41" s="1542"/>
      <c r="M41" s="1542"/>
      <c r="N41" s="1542"/>
      <c r="O41" s="1542"/>
      <c r="P41" s="1542"/>
      <c r="Q41" s="1542"/>
      <c r="R41" s="1542"/>
      <c r="S41" s="1542"/>
      <c r="T41" s="1542"/>
      <c r="U41" s="1542"/>
      <c r="V41" s="1542"/>
      <c r="W41" s="1542"/>
      <c r="X41" s="1542"/>
      <c r="Y41" s="1542"/>
      <c r="Z41" s="1542"/>
      <c r="AA41" s="1542"/>
      <c r="AB41" s="1542"/>
      <c r="AC41" s="1542"/>
      <c r="AD41" s="1542"/>
      <c r="AE41" s="1542"/>
      <c r="AF41" s="1542"/>
      <c r="AH41" s="566"/>
      <c r="AI41" s="566"/>
      <c r="AJ41" s="566"/>
      <c r="AK41" s="566"/>
    </row>
    <row r="42" spans="2:37" x14ac:dyDescent="0.15">
      <c r="B42" s="1542"/>
      <c r="C42" s="1542"/>
      <c r="D42" s="1542"/>
      <c r="E42" s="1542"/>
      <c r="F42" s="1542"/>
      <c r="G42" s="1542"/>
      <c r="H42" s="1542"/>
      <c r="I42" s="1542"/>
      <c r="J42" s="1542"/>
      <c r="K42" s="1542"/>
      <c r="L42" s="1542"/>
      <c r="M42" s="1542"/>
      <c r="N42" s="1542"/>
      <c r="O42" s="1542"/>
      <c r="P42" s="1542"/>
      <c r="Q42" s="1542"/>
      <c r="R42" s="1542"/>
      <c r="S42" s="1542"/>
      <c r="T42" s="1542"/>
      <c r="U42" s="1542"/>
      <c r="V42" s="1542"/>
      <c r="W42" s="1542"/>
      <c r="X42" s="1542"/>
      <c r="Y42" s="1542"/>
      <c r="Z42" s="1542"/>
      <c r="AA42" s="1542"/>
      <c r="AB42" s="1542"/>
      <c r="AC42" s="1542"/>
      <c r="AD42" s="1542"/>
      <c r="AE42" s="1542"/>
      <c r="AF42" s="1542"/>
    </row>
    <row r="43" spans="2:37" x14ac:dyDescent="0.15">
      <c r="B43" s="1543" t="s">
        <v>603</v>
      </c>
      <c r="C43" s="1544"/>
      <c r="D43" s="1544"/>
      <c r="E43" s="1544"/>
      <c r="F43" s="1544"/>
      <c r="G43" s="1544"/>
      <c r="H43" s="1544"/>
      <c r="I43" s="1544"/>
      <c r="J43" s="1544"/>
      <c r="K43" s="1544"/>
      <c r="L43" s="1544"/>
      <c r="M43" s="1544"/>
      <c r="N43" s="1544"/>
      <c r="O43" s="1544"/>
      <c r="P43" s="1544"/>
      <c r="Q43" s="1544"/>
      <c r="R43" s="1544"/>
      <c r="S43" s="1544"/>
      <c r="T43" s="1544"/>
      <c r="U43" s="1544"/>
      <c r="V43" s="1544"/>
      <c r="W43" s="1545"/>
      <c r="Y43" s="557" t="s">
        <v>604</v>
      </c>
    </row>
    <row r="44" spans="2:37" x14ac:dyDescent="0.15">
      <c r="B44" s="561" t="s">
        <v>605</v>
      </c>
    </row>
    <row r="45" spans="2:37" x14ac:dyDescent="0.15">
      <c r="B45" s="1562" t="s">
        <v>606</v>
      </c>
      <c r="C45" s="1562"/>
      <c r="D45" s="1562"/>
      <c r="E45" s="1562"/>
      <c r="F45" s="1562"/>
      <c r="G45" s="1562"/>
      <c r="H45" s="1562"/>
      <c r="I45" s="1562"/>
      <c r="J45" s="1562"/>
      <c r="K45" s="1564" t="s">
        <v>607</v>
      </c>
      <c r="L45" s="1565"/>
      <c r="M45" s="1565"/>
      <c r="N45" s="1565"/>
      <c r="O45" s="1565"/>
      <c r="P45" s="1565"/>
      <c r="Q45" s="1565"/>
      <c r="R45" s="1565"/>
      <c r="S45" s="1565"/>
      <c r="T45" s="1565"/>
      <c r="U45" s="1565"/>
      <c r="V45" s="1565"/>
      <c r="W45" s="1565"/>
      <c r="X45" s="1565"/>
      <c r="Y45" s="1565"/>
      <c r="Z45" s="1565"/>
      <c r="AA45" s="1565"/>
      <c r="AB45" s="1565"/>
      <c r="AC45" s="1565"/>
      <c r="AD45" s="1565"/>
      <c r="AE45" s="1565"/>
      <c r="AF45" s="1566"/>
    </row>
    <row r="46" spans="2:37" x14ac:dyDescent="0.15">
      <c r="B46" s="1563"/>
      <c r="C46" s="1563"/>
      <c r="D46" s="1563"/>
      <c r="E46" s="1563"/>
      <c r="F46" s="1563"/>
      <c r="G46" s="1563"/>
      <c r="H46" s="1563"/>
      <c r="I46" s="1563"/>
      <c r="J46" s="1563"/>
      <c r="K46" s="1567"/>
      <c r="L46" s="1568"/>
      <c r="M46" s="1568"/>
      <c r="N46" s="1568"/>
      <c r="O46" s="1568"/>
      <c r="P46" s="1568"/>
      <c r="Q46" s="1568"/>
      <c r="R46" s="1568"/>
      <c r="S46" s="1568"/>
      <c r="T46" s="1568"/>
      <c r="U46" s="1568"/>
      <c r="V46" s="1568"/>
      <c r="W46" s="1568"/>
      <c r="X46" s="1568"/>
      <c r="Y46" s="1568"/>
      <c r="Z46" s="1568"/>
      <c r="AA46" s="1568"/>
      <c r="AB46" s="1568"/>
      <c r="AC46" s="1568"/>
      <c r="AD46" s="1568"/>
      <c r="AE46" s="1568"/>
      <c r="AF46" s="1569"/>
    </row>
    <row r="47" spans="2:37" ht="16.5" customHeight="1" x14ac:dyDescent="0.15">
      <c r="B47" s="1570" t="s">
        <v>689</v>
      </c>
      <c r="C47" s="1570"/>
      <c r="D47" s="1570"/>
      <c r="E47" s="1570"/>
      <c r="F47" s="1570"/>
      <c r="G47" s="1570"/>
      <c r="H47" s="1570"/>
      <c r="I47" s="1570"/>
      <c r="J47" s="1570"/>
      <c r="K47" s="1570"/>
      <c r="L47" s="1570"/>
      <c r="M47" s="1570"/>
      <c r="N47" s="1570"/>
      <c r="O47" s="1570"/>
      <c r="P47" s="1570"/>
      <c r="Q47" s="1570"/>
      <c r="R47" s="1570"/>
      <c r="S47" s="1570"/>
      <c r="T47" s="1570"/>
      <c r="U47" s="1570"/>
      <c r="V47" s="1570"/>
      <c r="W47" s="1570"/>
      <c r="X47" s="1570"/>
      <c r="Y47" s="1570"/>
      <c r="Z47" s="1570"/>
      <c r="AA47" s="1570"/>
      <c r="AB47" s="1570"/>
      <c r="AC47" s="1570"/>
      <c r="AD47" s="1570"/>
      <c r="AE47" s="1570"/>
      <c r="AF47" s="1570"/>
    </row>
    <row r="48" spans="2:37" x14ac:dyDescent="0.15">
      <c r="B48" s="1571"/>
      <c r="C48" s="1571"/>
      <c r="D48" s="1571"/>
      <c r="E48" s="1571"/>
      <c r="F48" s="1571"/>
      <c r="G48" s="1571"/>
      <c r="H48" s="1571"/>
      <c r="I48" s="1571"/>
      <c r="J48" s="1571"/>
      <c r="K48" s="1571"/>
      <c r="L48" s="1571"/>
      <c r="M48" s="1571"/>
      <c r="N48" s="1571"/>
      <c r="O48" s="1571"/>
      <c r="P48" s="1571"/>
      <c r="Q48" s="1571"/>
      <c r="R48" s="1571"/>
      <c r="S48" s="1571"/>
      <c r="T48" s="1571"/>
      <c r="U48" s="1571"/>
      <c r="V48" s="1571"/>
      <c r="W48" s="1571"/>
      <c r="X48" s="1571"/>
      <c r="Y48" s="1571"/>
      <c r="Z48" s="1571"/>
      <c r="AA48" s="1571"/>
      <c r="AB48" s="1571"/>
      <c r="AC48" s="1571"/>
      <c r="AD48" s="1571"/>
      <c r="AE48" s="1571"/>
      <c r="AF48" s="1571"/>
    </row>
    <row r="49" spans="2:26" x14ac:dyDescent="0.15">
      <c r="B49" s="1543" t="s">
        <v>690</v>
      </c>
      <c r="C49" s="1544"/>
      <c r="D49" s="1544"/>
      <c r="E49" s="1544"/>
      <c r="F49" s="1544"/>
      <c r="G49" s="1544"/>
      <c r="H49" s="1544"/>
      <c r="I49" s="1545"/>
      <c r="K49" s="557" t="s">
        <v>687</v>
      </c>
    </row>
    <row r="50" spans="2:26" x14ac:dyDescent="0.15">
      <c r="B50" s="561" t="s">
        <v>691</v>
      </c>
    </row>
    <row r="51" spans="2:26" x14ac:dyDescent="0.15">
      <c r="B51" s="1517"/>
      <c r="C51" s="1517"/>
      <c r="D51" s="1517"/>
      <c r="E51" s="1517"/>
      <c r="F51" s="1517"/>
      <c r="G51" s="1517"/>
      <c r="H51" s="1517"/>
      <c r="I51" s="1517"/>
      <c r="J51" s="1517"/>
      <c r="K51" s="1517"/>
      <c r="L51" s="1517" t="s">
        <v>592</v>
      </c>
      <c r="M51" s="1517"/>
      <c r="N51" s="1517"/>
      <c r="O51" s="1517"/>
      <c r="P51" s="1517"/>
      <c r="Q51" s="1546" t="s">
        <v>593</v>
      </c>
      <c r="R51" s="1546"/>
      <c r="S51" s="1546"/>
      <c r="T51" s="1546"/>
      <c r="U51" s="1547"/>
      <c r="V51" s="1548"/>
      <c r="W51" s="1546" t="s">
        <v>692</v>
      </c>
      <c r="X51" s="1517"/>
      <c r="Y51" s="1517"/>
      <c r="Z51" s="1517"/>
    </row>
    <row r="52" spans="2:26" x14ac:dyDescent="0.15">
      <c r="B52" s="1517"/>
      <c r="C52" s="1517"/>
      <c r="D52" s="1517"/>
      <c r="E52" s="1517"/>
      <c r="F52" s="1517"/>
      <c r="G52" s="1517"/>
      <c r="H52" s="1517"/>
      <c r="I52" s="1517"/>
      <c r="J52" s="1517"/>
      <c r="K52" s="1517"/>
      <c r="L52" s="1517"/>
      <c r="M52" s="1517"/>
      <c r="N52" s="1517"/>
      <c r="O52" s="1517"/>
      <c r="P52" s="1517"/>
      <c r="Q52" s="1546"/>
      <c r="R52" s="1546"/>
      <c r="S52" s="1546"/>
      <c r="T52" s="1546"/>
      <c r="U52" s="1547"/>
      <c r="V52" s="1548"/>
      <c r="W52" s="1517"/>
      <c r="X52" s="1517"/>
      <c r="Y52" s="1517"/>
      <c r="Z52" s="1517"/>
    </row>
    <row r="53" spans="2:26" x14ac:dyDescent="0.15">
      <c r="B53" s="1521" t="s">
        <v>580</v>
      </c>
      <c r="C53" s="1522"/>
      <c r="D53" s="1522"/>
      <c r="E53" s="1522"/>
      <c r="F53" s="1522"/>
      <c r="G53" s="1522"/>
      <c r="H53" s="1522"/>
      <c r="I53" s="1522"/>
      <c r="J53" s="1522"/>
      <c r="K53" s="1523"/>
      <c r="L53" s="1549" t="str">
        <f>IF(N14="","",EOMONTH(AI15,0))</f>
        <v/>
      </c>
      <c r="M53" s="1549"/>
      <c r="N53" s="1549"/>
      <c r="O53" s="1549"/>
      <c r="P53" s="1549"/>
      <c r="Q53" s="1557" t="str">
        <f>IF($P$15=0,"",$P$15)</f>
        <v/>
      </c>
      <c r="R53" s="1558"/>
      <c r="S53" s="1558"/>
      <c r="T53" s="1558"/>
      <c r="U53" s="1547"/>
      <c r="V53" s="1548"/>
      <c r="W53" s="1554"/>
      <c r="X53" s="1555"/>
      <c r="Y53" s="1555"/>
      <c r="Z53" s="1556"/>
    </row>
    <row r="54" spans="2:26" x14ac:dyDescent="0.15">
      <c r="B54" s="1521" t="s">
        <v>693</v>
      </c>
      <c r="C54" s="1522"/>
      <c r="D54" s="1522"/>
      <c r="E54" s="1522"/>
      <c r="F54" s="1522"/>
      <c r="G54" s="1522"/>
      <c r="H54" s="1522"/>
      <c r="I54" s="1522"/>
      <c r="J54" s="1522"/>
      <c r="K54" s="1523"/>
      <c r="L54" s="1549" t="str">
        <f t="shared" ref="L54:L71" si="3">IF($N$14="","",EOMONTH(L53,1))</f>
        <v/>
      </c>
      <c r="M54" s="1549"/>
      <c r="N54" s="1549"/>
      <c r="O54" s="1549"/>
      <c r="P54" s="1549"/>
      <c r="Q54" s="1550"/>
      <c r="R54" s="1551"/>
      <c r="S54" s="1551"/>
      <c r="T54" s="1551"/>
      <c r="U54" s="1547"/>
      <c r="V54" s="1548"/>
      <c r="W54" s="1554"/>
      <c r="X54" s="1555"/>
      <c r="Y54" s="1555"/>
      <c r="Z54" s="1556"/>
    </row>
    <row r="55" spans="2:26" x14ac:dyDescent="0.15">
      <c r="B55" s="1521" t="s">
        <v>694</v>
      </c>
      <c r="C55" s="1522"/>
      <c r="D55" s="1522"/>
      <c r="E55" s="1522"/>
      <c r="F55" s="1522"/>
      <c r="G55" s="1522"/>
      <c r="H55" s="1522"/>
      <c r="I55" s="1522"/>
      <c r="J55" s="1522"/>
      <c r="K55" s="1523"/>
      <c r="L55" s="1549" t="str">
        <f t="shared" si="3"/>
        <v/>
      </c>
      <c r="M55" s="1549"/>
      <c r="N55" s="1549"/>
      <c r="O55" s="1549"/>
      <c r="P55" s="1549"/>
      <c r="Q55" s="1550"/>
      <c r="R55" s="1551"/>
      <c r="S55" s="1551"/>
      <c r="T55" s="1551"/>
      <c r="U55" s="1547"/>
      <c r="V55" s="1548"/>
      <c r="W55" s="1559" t="str">
        <f t="shared" ref="W55:W71" si="4">IF(Q53="","",IF(OR(AND($AJ$8=7,Q53&lt;=750,$H$18="可"),(AND($AJ$8=8,Q53&lt;=900,$H$18="可"))),"可","否"))</f>
        <v/>
      </c>
      <c r="X55" s="1559"/>
      <c r="Y55" s="1559"/>
      <c r="Z55" s="1559"/>
    </row>
    <row r="56" spans="2:26" x14ac:dyDescent="0.15">
      <c r="B56" s="1521"/>
      <c r="C56" s="1522"/>
      <c r="D56" s="1522"/>
      <c r="E56" s="1522"/>
      <c r="F56" s="1522"/>
      <c r="G56" s="1522"/>
      <c r="H56" s="1522"/>
      <c r="I56" s="1522"/>
      <c r="J56" s="1522"/>
      <c r="K56" s="1523"/>
      <c r="L56" s="1549" t="str">
        <f t="shared" si="3"/>
        <v/>
      </c>
      <c r="M56" s="1549"/>
      <c r="N56" s="1549"/>
      <c r="O56" s="1549"/>
      <c r="P56" s="1549"/>
      <c r="Q56" s="1550"/>
      <c r="R56" s="1551"/>
      <c r="S56" s="1551"/>
      <c r="T56" s="1551"/>
      <c r="U56" s="1547"/>
      <c r="V56" s="1548"/>
      <c r="W56" s="1559" t="str">
        <f t="shared" si="4"/>
        <v/>
      </c>
      <c r="X56" s="1559"/>
      <c r="Y56" s="1559"/>
      <c r="Z56" s="1559"/>
    </row>
    <row r="57" spans="2:26" x14ac:dyDescent="0.15">
      <c r="B57" s="1521"/>
      <c r="C57" s="1522"/>
      <c r="D57" s="1522"/>
      <c r="E57" s="1522"/>
      <c r="F57" s="1522"/>
      <c r="G57" s="1522"/>
      <c r="H57" s="1522"/>
      <c r="I57" s="1522"/>
      <c r="J57" s="1522"/>
      <c r="K57" s="1523"/>
      <c r="L57" s="1549" t="str">
        <f t="shared" si="3"/>
        <v/>
      </c>
      <c r="M57" s="1549"/>
      <c r="N57" s="1549"/>
      <c r="O57" s="1549"/>
      <c r="P57" s="1549"/>
      <c r="Q57" s="1550"/>
      <c r="R57" s="1551"/>
      <c r="S57" s="1551"/>
      <c r="T57" s="1551"/>
      <c r="U57" s="1547"/>
      <c r="V57" s="1548"/>
      <c r="W57" s="1559" t="str">
        <f t="shared" si="4"/>
        <v/>
      </c>
      <c r="X57" s="1559"/>
      <c r="Y57" s="1559"/>
      <c r="Z57" s="1559"/>
    </row>
    <row r="58" spans="2:26" x14ac:dyDescent="0.15">
      <c r="B58" s="1521"/>
      <c r="C58" s="1522"/>
      <c r="D58" s="1522"/>
      <c r="E58" s="1522"/>
      <c r="F58" s="1522"/>
      <c r="G58" s="1522"/>
      <c r="H58" s="1522"/>
      <c r="I58" s="1522"/>
      <c r="J58" s="1522"/>
      <c r="K58" s="1523"/>
      <c r="L58" s="1549" t="str">
        <f t="shared" si="3"/>
        <v/>
      </c>
      <c r="M58" s="1549"/>
      <c r="N58" s="1549"/>
      <c r="O58" s="1549"/>
      <c r="P58" s="1549"/>
      <c r="Q58" s="1550"/>
      <c r="R58" s="1551"/>
      <c r="S58" s="1551"/>
      <c r="T58" s="1551"/>
      <c r="U58" s="1547"/>
      <c r="V58" s="1548"/>
      <c r="W58" s="1559" t="str">
        <f t="shared" si="4"/>
        <v/>
      </c>
      <c r="X58" s="1559"/>
      <c r="Y58" s="1559"/>
      <c r="Z58" s="1559"/>
    </row>
    <row r="59" spans="2:26" x14ac:dyDescent="0.15">
      <c r="B59" s="1521"/>
      <c r="C59" s="1522"/>
      <c r="D59" s="1522"/>
      <c r="E59" s="1522"/>
      <c r="F59" s="1522"/>
      <c r="G59" s="1522"/>
      <c r="H59" s="1522"/>
      <c r="I59" s="1522"/>
      <c r="J59" s="1522"/>
      <c r="K59" s="1523"/>
      <c r="L59" s="1549" t="str">
        <f t="shared" si="3"/>
        <v/>
      </c>
      <c r="M59" s="1549"/>
      <c r="N59" s="1549"/>
      <c r="O59" s="1549"/>
      <c r="P59" s="1549"/>
      <c r="Q59" s="1550"/>
      <c r="R59" s="1551"/>
      <c r="S59" s="1551"/>
      <c r="T59" s="1551"/>
      <c r="U59" s="1547"/>
      <c r="V59" s="1548"/>
      <c r="W59" s="1559" t="str">
        <f t="shared" si="4"/>
        <v/>
      </c>
      <c r="X59" s="1559"/>
      <c r="Y59" s="1559"/>
      <c r="Z59" s="1559"/>
    </row>
    <row r="60" spans="2:26" x14ac:dyDescent="0.15">
      <c r="B60" s="1521"/>
      <c r="C60" s="1522"/>
      <c r="D60" s="1522"/>
      <c r="E60" s="1522"/>
      <c r="F60" s="1522"/>
      <c r="G60" s="1522"/>
      <c r="H60" s="1522"/>
      <c r="I60" s="1522"/>
      <c r="J60" s="1522"/>
      <c r="K60" s="1523"/>
      <c r="L60" s="1549" t="str">
        <f t="shared" si="3"/>
        <v/>
      </c>
      <c r="M60" s="1549"/>
      <c r="N60" s="1549"/>
      <c r="O60" s="1549"/>
      <c r="P60" s="1549"/>
      <c r="Q60" s="1550"/>
      <c r="R60" s="1551"/>
      <c r="S60" s="1551"/>
      <c r="T60" s="1551"/>
      <c r="U60" s="1561" t="s">
        <v>600</v>
      </c>
      <c r="V60" s="1573"/>
      <c r="W60" s="1559" t="str">
        <f t="shared" si="4"/>
        <v/>
      </c>
      <c r="X60" s="1559"/>
      <c r="Y60" s="1559"/>
      <c r="Z60" s="1559"/>
    </row>
    <row r="61" spans="2:26" x14ac:dyDescent="0.15">
      <c r="B61" s="1521"/>
      <c r="C61" s="1522"/>
      <c r="D61" s="1522"/>
      <c r="E61" s="1522"/>
      <c r="F61" s="1522"/>
      <c r="G61" s="1522"/>
      <c r="H61" s="1522"/>
      <c r="I61" s="1522"/>
      <c r="J61" s="1522"/>
      <c r="K61" s="1523"/>
      <c r="L61" s="1549" t="str">
        <f t="shared" si="3"/>
        <v/>
      </c>
      <c r="M61" s="1549"/>
      <c r="N61" s="1549"/>
      <c r="O61" s="1549"/>
      <c r="P61" s="1549"/>
      <c r="Q61" s="1550"/>
      <c r="R61" s="1551"/>
      <c r="S61" s="1551"/>
      <c r="T61" s="1551"/>
      <c r="U61" s="1561"/>
      <c r="V61" s="1573"/>
      <c r="W61" s="1559" t="str">
        <f t="shared" si="4"/>
        <v/>
      </c>
      <c r="X61" s="1559"/>
      <c r="Y61" s="1559"/>
      <c r="Z61" s="1559"/>
    </row>
    <row r="62" spans="2:26" x14ac:dyDescent="0.15">
      <c r="B62" s="1521"/>
      <c r="C62" s="1522"/>
      <c r="D62" s="1522"/>
      <c r="E62" s="1522"/>
      <c r="F62" s="1522"/>
      <c r="G62" s="1522"/>
      <c r="H62" s="1522"/>
      <c r="I62" s="1522"/>
      <c r="J62" s="1522"/>
      <c r="K62" s="1523"/>
      <c r="L62" s="1549" t="str">
        <f t="shared" si="3"/>
        <v/>
      </c>
      <c r="M62" s="1549"/>
      <c r="N62" s="1549"/>
      <c r="O62" s="1549"/>
      <c r="P62" s="1549"/>
      <c r="Q62" s="1550"/>
      <c r="R62" s="1551"/>
      <c r="S62" s="1551"/>
      <c r="T62" s="1551"/>
      <c r="U62" s="1561"/>
      <c r="V62" s="1573"/>
      <c r="W62" s="1559" t="str">
        <f t="shared" si="4"/>
        <v/>
      </c>
      <c r="X62" s="1559"/>
      <c r="Y62" s="1559"/>
      <c r="Z62" s="1559"/>
    </row>
    <row r="63" spans="2:26" x14ac:dyDescent="0.15">
      <c r="B63" s="1521"/>
      <c r="C63" s="1522"/>
      <c r="D63" s="1522"/>
      <c r="E63" s="1522"/>
      <c r="F63" s="1522"/>
      <c r="G63" s="1522"/>
      <c r="H63" s="1522"/>
      <c r="I63" s="1522"/>
      <c r="J63" s="1522"/>
      <c r="K63" s="1523"/>
      <c r="L63" s="1549" t="str">
        <f t="shared" si="3"/>
        <v/>
      </c>
      <c r="M63" s="1549"/>
      <c r="N63" s="1549"/>
      <c r="O63" s="1549"/>
      <c r="P63" s="1549"/>
      <c r="Q63" s="1550"/>
      <c r="R63" s="1551"/>
      <c r="S63" s="1551"/>
      <c r="T63" s="1551"/>
      <c r="U63" s="1561"/>
      <c r="V63" s="1573"/>
      <c r="W63" s="1559" t="str">
        <f t="shared" si="4"/>
        <v/>
      </c>
      <c r="X63" s="1559"/>
      <c r="Y63" s="1559"/>
      <c r="Z63" s="1559"/>
    </row>
    <row r="64" spans="2:26" x14ac:dyDescent="0.15">
      <c r="B64" s="1521"/>
      <c r="C64" s="1522"/>
      <c r="D64" s="1522"/>
      <c r="E64" s="1522"/>
      <c r="F64" s="1522"/>
      <c r="G64" s="1522"/>
      <c r="H64" s="1522"/>
      <c r="I64" s="1522"/>
      <c r="J64" s="1522"/>
      <c r="K64" s="1523"/>
      <c r="L64" s="1549" t="str">
        <f t="shared" si="3"/>
        <v/>
      </c>
      <c r="M64" s="1549"/>
      <c r="N64" s="1549"/>
      <c r="O64" s="1549"/>
      <c r="P64" s="1549"/>
      <c r="Q64" s="1550"/>
      <c r="R64" s="1551"/>
      <c r="S64" s="1551"/>
      <c r="T64" s="1551"/>
      <c r="U64" s="1547"/>
      <c r="V64" s="1548"/>
      <c r="W64" s="1559" t="str">
        <f t="shared" si="4"/>
        <v/>
      </c>
      <c r="X64" s="1559"/>
      <c r="Y64" s="1559"/>
      <c r="Z64" s="1559"/>
    </row>
    <row r="65" spans="2:32" x14ac:dyDescent="0.15">
      <c r="B65" s="1521"/>
      <c r="C65" s="1522"/>
      <c r="D65" s="1522"/>
      <c r="E65" s="1522"/>
      <c r="F65" s="1522"/>
      <c r="G65" s="1522"/>
      <c r="H65" s="1522"/>
      <c r="I65" s="1522"/>
      <c r="J65" s="1522"/>
      <c r="K65" s="1523"/>
      <c r="L65" s="1549" t="str">
        <f t="shared" si="3"/>
        <v/>
      </c>
      <c r="M65" s="1549"/>
      <c r="N65" s="1549"/>
      <c r="O65" s="1549"/>
      <c r="P65" s="1549"/>
      <c r="Q65" s="1550"/>
      <c r="R65" s="1551"/>
      <c r="S65" s="1551"/>
      <c r="T65" s="1551"/>
      <c r="U65" s="1547"/>
      <c r="V65" s="1548"/>
      <c r="W65" s="1559" t="str">
        <f t="shared" si="4"/>
        <v/>
      </c>
      <c r="X65" s="1559"/>
      <c r="Y65" s="1559"/>
      <c r="Z65" s="1559"/>
    </row>
    <row r="66" spans="2:32" x14ac:dyDescent="0.15">
      <c r="B66" s="1521"/>
      <c r="C66" s="1522"/>
      <c r="D66" s="1522"/>
      <c r="E66" s="1522"/>
      <c r="F66" s="1522"/>
      <c r="G66" s="1522"/>
      <c r="H66" s="1522"/>
      <c r="I66" s="1522"/>
      <c r="J66" s="1522"/>
      <c r="K66" s="1523"/>
      <c r="L66" s="1549" t="str">
        <f t="shared" si="3"/>
        <v/>
      </c>
      <c r="M66" s="1549"/>
      <c r="N66" s="1549"/>
      <c r="O66" s="1549"/>
      <c r="P66" s="1549"/>
      <c r="Q66" s="1550"/>
      <c r="R66" s="1551"/>
      <c r="S66" s="1551"/>
      <c r="T66" s="1551"/>
      <c r="U66" s="1547"/>
      <c r="V66" s="1548"/>
      <c r="W66" s="1559" t="str">
        <f t="shared" si="4"/>
        <v/>
      </c>
      <c r="X66" s="1559"/>
      <c r="Y66" s="1559"/>
      <c r="Z66" s="1559"/>
    </row>
    <row r="67" spans="2:32" x14ac:dyDescent="0.15">
      <c r="B67" s="1521"/>
      <c r="C67" s="1522"/>
      <c r="D67" s="1522"/>
      <c r="E67" s="1522"/>
      <c r="F67" s="1522"/>
      <c r="G67" s="1522"/>
      <c r="H67" s="1522"/>
      <c r="I67" s="1522"/>
      <c r="J67" s="1522"/>
      <c r="K67" s="1523"/>
      <c r="L67" s="1549" t="str">
        <f t="shared" si="3"/>
        <v/>
      </c>
      <c r="M67" s="1549"/>
      <c r="N67" s="1549"/>
      <c r="O67" s="1549"/>
      <c r="P67" s="1549"/>
      <c r="Q67" s="1518"/>
      <c r="R67" s="1518"/>
      <c r="S67" s="1518"/>
      <c r="T67" s="1518"/>
      <c r="W67" s="1559" t="str">
        <f t="shared" si="4"/>
        <v/>
      </c>
      <c r="X67" s="1559"/>
      <c r="Y67" s="1559"/>
      <c r="Z67" s="1559"/>
    </row>
    <row r="68" spans="2:32" x14ac:dyDescent="0.15">
      <c r="B68" s="1521"/>
      <c r="C68" s="1522"/>
      <c r="D68" s="1522"/>
      <c r="E68" s="1522"/>
      <c r="F68" s="1522"/>
      <c r="G68" s="1522"/>
      <c r="H68" s="1522"/>
      <c r="I68" s="1522"/>
      <c r="J68" s="1522"/>
      <c r="K68" s="1523"/>
      <c r="L68" s="1549" t="str">
        <f t="shared" si="3"/>
        <v/>
      </c>
      <c r="M68" s="1549"/>
      <c r="N68" s="1549"/>
      <c r="O68" s="1549"/>
      <c r="P68" s="1549"/>
      <c r="Q68" s="1518"/>
      <c r="R68" s="1518"/>
      <c r="S68" s="1518"/>
      <c r="T68" s="1518"/>
      <c r="W68" s="1559" t="str">
        <f t="shared" si="4"/>
        <v/>
      </c>
      <c r="X68" s="1559"/>
      <c r="Y68" s="1559"/>
      <c r="Z68" s="1559"/>
    </row>
    <row r="69" spans="2:32" x14ac:dyDescent="0.15">
      <c r="B69" s="1521"/>
      <c r="C69" s="1522"/>
      <c r="D69" s="1522"/>
      <c r="E69" s="1522"/>
      <c r="F69" s="1522"/>
      <c r="G69" s="1522"/>
      <c r="H69" s="1522"/>
      <c r="I69" s="1522"/>
      <c r="J69" s="1522"/>
      <c r="K69" s="1523"/>
      <c r="L69" s="1549" t="str">
        <f t="shared" si="3"/>
        <v/>
      </c>
      <c r="M69" s="1549"/>
      <c r="N69" s="1549"/>
      <c r="O69" s="1549"/>
      <c r="P69" s="1549"/>
      <c r="Q69" s="1518"/>
      <c r="R69" s="1518"/>
      <c r="S69" s="1518"/>
      <c r="T69" s="1518"/>
      <c r="W69" s="1559" t="str">
        <f t="shared" si="4"/>
        <v/>
      </c>
      <c r="X69" s="1559"/>
      <c r="Y69" s="1559"/>
      <c r="Z69" s="1559"/>
    </row>
    <row r="70" spans="2:32" x14ac:dyDescent="0.15">
      <c r="B70" s="1521"/>
      <c r="C70" s="1522"/>
      <c r="D70" s="1522"/>
      <c r="E70" s="1522"/>
      <c r="F70" s="1522"/>
      <c r="G70" s="1522"/>
      <c r="H70" s="1522"/>
      <c r="I70" s="1522"/>
      <c r="J70" s="1522"/>
      <c r="K70" s="1523"/>
      <c r="L70" s="1549" t="str">
        <f t="shared" si="3"/>
        <v/>
      </c>
      <c r="M70" s="1549"/>
      <c r="N70" s="1549"/>
      <c r="O70" s="1549"/>
      <c r="P70" s="1549"/>
      <c r="Q70" s="1518"/>
      <c r="R70" s="1518"/>
      <c r="S70" s="1518"/>
      <c r="T70" s="1518"/>
      <c r="W70" s="1559" t="str">
        <f t="shared" si="4"/>
        <v/>
      </c>
      <c r="X70" s="1559"/>
      <c r="Y70" s="1559"/>
      <c r="Z70" s="1559"/>
    </row>
    <row r="71" spans="2:32" x14ac:dyDescent="0.15">
      <c r="B71" s="1521"/>
      <c r="C71" s="1522"/>
      <c r="D71" s="1522"/>
      <c r="E71" s="1522"/>
      <c r="F71" s="1522"/>
      <c r="G71" s="1522"/>
      <c r="H71" s="1522"/>
      <c r="I71" s="1522"/>
      <c r="J71" s="1522"/>
      <c r="K71" s="1523"/>
      <c r="L71" s="1549" t="str">
        <f t="shared" si="3"/>
        <v/>
      </c>
      <c r="M71" s="1549"/>
      <c r="N71" s="1549"/>
      <c r="O71" s="1549"/>
      <c r="P71" s="1549"/>
      <c r="Q71" s="1518"/>
      <c r="R71" s="1518"/>
      <c r="S71" s="1518"/>
      <c r="T71" s="1518"/>
      <c r="W71" s="1559" t="str">
        <f t="shared" si="4"/>
        <v/>
      </c>
      <c r="X71" s="1559"/>
      <c r="Y71" s="1559"/>
      <c r="Z71" s="1559"/>
    </row>
    <row r="72" spans="2:32" x14ac:dyDescent="0.15">
      <c r="B72" s="1541" t="s">
        <v>695</v>
      </c>
      <c r="C72" s="1542"/>
      <c r="D72" s="1542"/>
      <c r="E72" s="1542"/>
      <c r="F72" s="1542"/>
      <c r="G72" s="1542"/>
      <c r="H72" s="1542"/>
      <c r="I72" s="1542"/>
      <c r="J72" s="1542"/>
      <c r="K72" s="1542"/>
      <c r="L72" s="1542"/>
      <c r="M72" s="1542"/>
      <c r="N72" s="1542"/>
      <c r="O72" s="1542"/>
      <c r="P72" s="1542"/>
      <c r="Q72" s="1542"/>
      <c r="R72" s="1542"/>
      <c r="S72" s="1542"/>
      <c r="T72" s="1542"/>
      <c r="U72" s="1542"/>
      <c r="V72" s="1542"/>
      <c r="W72" s="1542"/>
      <c r="X72" s="1542"/>
      <c r="Y72" s="1542"/>
      <c r="Z72" s="1542"/>
      <c r="AA72" s="1542"/>
      <c r="AB72" s="1542"/>
      <c r="AC72" s="1542"/>
      <c r="AD72" s="1542"/>
      <c r="AE72" s="1542"/>
      <c r="AF72" s="1542"/>
    </row>
    <row r="73" spans="2:32" x14ac:dyDescent="0.15">
      <c r="B73" s="1541"/>
      <c r="C73" s="1542"/>
      <c r="D73" s="1542"/>
      <c r="E73" s="1542"/>
      <c r="F73" s="1542"/>
      <c r="G73" s="1542"/>
      <c r="H73" s="1542"/>
      <c r="I73" s="1542"/>
      <c r="J73" s="1542"/>
      <c r="K73" s="1542"/>
      <c r="L73" s="1542"/>
      <c r="M73" s="1542"/>
      <c r="N73" s="1542"/>
      <c r="O73" s="1542"/>
      <c r="P73" s="1542"/>
      <c r="Q73" s="1542"/>
      <c r="R73" s="1542"/>
      <c r="S73" s="1542"/>
      <c r="T73" s="1542"/>
      <c r="U73" s="1542"/>
      <c r="V73" s="1542"/>
      <c r="W73" s="1542"/>
      <c r="X73" s="1542"/>
      <c r="Y73" s="1542"/>
      <c r="Z73" s="1542"/>
      <c r="AA73" s="1542"/>
      <c r="AB73" s="1542"/>
      <c r="AC73" s="1542"/>
      <c r="AD73" s="1542"/>
      <c r="AE73" s="1542"/>
      <c r="AF73" s="1542"/>
    </row>
    <row r="74" spans="2:32" x14ac:dyDescent="0.15">
      <c r="B74" s="1541"/>
      <c r="C74" s="1542"/>
      <c r="D74" s="1542"/>
      <c r="E74" s="1542"/>
      <c r="F74" s="1542"/>
      <c r="G74" s="1542"/>
      <c r="H74" s="1542"/>
      <c r="I74" s="1542"/>
      <c r="J74" s="1542"/>
      <c r="K74" s="1542"/>
      <c r="L74" s="1542"/>
      <c r="M74" s="1542"/>
      <c r="N74" s="1542"/>
      <c r="O74" s="1542"/>
      <c r="P74" s="1542"/>
      <c r="Q74" s="1542"/>
      <c r="R74" s="1542"/>
      <c r="S74" s="1542"/>
      <c r="T74" s="1542"/>
      <c r="U74" s="1542"/>
      <c r="V74" s="1542"/>
      <c r="W74" s="1542"/>
      <c r="X74" s="1542"/>
      <c r="Y74" s="1542"/>
      <c r="Z74" s="1542"/>
      <c r="AA74" s="1542"/>
      <c r="AB74" s="1542"/>
      <c r="AC74" s="1542"/>
      <c r="AD74" s="1542"/>
      <c r="AE74" s="1542"/>
      <c r="AF74" s="1542"/>
    </row>
  </sheetData>
  <mergeCells count="182">
    <mergeCell ref="B72:AF74"/>
    <mergeCell ref="B70:K70"/>
    <mergeCell ref="L70:P70"/>
    <mergeCell ref="Q70:T70"/>
    <mergeCell ref="W70:Z70"/>
    <mergeCell ref="B71:K71"/>
    <mergeCell ref="L71:P71"/>
    <mergeCell ref="Q71:T71"/>
    <mergeCell ref="W71:Z71"/>
    <mergeCell ref="B68:K68"/>
    <mergeCell ref="L68:P68"/>
    <mergeCell ref="Q68:T68"/>
    <mergeCell ref="W68:Z68"/>
    <mergeCell ref="B69:K69"/>
    <mergeCell ref="L69:P69"/>
    <mergeCell ref="Q69:T69"/>
    <mergeCell ref="W69:Z69"/>
    <mergeCell ref="B66:K66"/>
    <mergeCell ref="L66:P66"/>
    <mergeCell ref="Q66:T66"/>
    <mergeCell ref="U66:V66"/>
    <mergeCell ref="W66:Z66"/>
    <mergeCell ref="B67:K67"/>
    <mergeCell ref="L67:P67"/>
    <mergeCell ref="Q67:T67"/>
    <mergeCell ref="W67:Z67"/>
    <mergeCell ref="B64:K64"/>
    <mergeCell ref="L64:P64"/>
    <mergeCell ref="Q64:T64"/>
    <mergeCell ref="U64:V64"/>
    <mergeCell ref="W64:Z64"/>
    <mergeCell ref="B65:K65"/>
    <mergeCell ref="L65:P65"/>
    <mergeCell ref="Q65:T65"/>
    <mergeCell ref="U65:V65"/>
    <mergeCell ref="W65:Z65"/>
    <mergeCell ref="L62:P62"/>
    <mergeCell ref="Q62:T62"/>
    <mergeCell ref="W62:Z62"/>
    <mergeCell ref="B63:K63"/>
    <mergeCell ref="L63:P63"/>
    <mergeCell ref="Q63:T63"/>
    <mergeCell ref="W63:Z63"/>
    <mergeCell ref="B60:K60"/>
    <mergeCell ref="L60:P60"/>
    <mergeCell ref="Q60:T60"/>
    <mergeCell ref="U60:V63"/>
    <mergeCell ref="W60:Z60"/>
    <mergeCell ref="B61:K61"/>
    <mergeCell ref="L61:P61"/>
    <mergeCell ref="Q61:T61"/>
    <mergeCell ref="W61:Z61"/>
    <mergeCell ref="B62:K62"/>
    <mergeCell ref="B58:K58"/>
    <mergeCell ref="L58:P58"/>
    <mergeCell ref="Q58:T58"/>
    <mergeCell ref="U58:V58"/>
    <mergeCell ref="W58:Z58"/>
    <mergeCell ref="B59:K59"/>
    <mergeCell ref="L59:P59"/>
    <mergeCell ref="Q59:T59"/>
    <mergeCell ref="U59:V59"/>
    <mergeCell ref="W59:Z59"/>
    <mergeCell ref="B56:K56"/>
    <mergeCell ref="L56:P56"/>
    <mergeCell ref="Q56:T56"/>
    <mergeCell ref="U56:V56"/>
    <mergeCell ref="W56:Z56"/>
    <mergeCell ref="B57:K57"/>
    <mergeCell ref="L57:P57"/>
    <mergeCell ref="Q57:T57"/>
    <mergeCell ref="U57:V57"/>
    <mergeCell ref="W57:Z57"/>
    <mergeCell ref="B54:K54"/>
    <mergeCell ref="L54:P54"/>
    <mergeCell ref="Q54:T54"/>
    <mergeCell ref="U54:V54"/>
    <mergeCell ref="W54:Z54"/>
    <mergeCell ref="B55:K55"/>
    <mergeCell ref="L55:P55"/>
    <mergeCell ref="Q55:T55"/>
    <mergeCell ref="U55:V55"/>
    <mergeCell ref="W55:Z55"/>
    <mergeCell ref="B51:K52"/>
    <mergeCell ref="L51:P52"/>
    <mergeCell ref="Q51:T52"/>
    <mergeCell ref="U51:V52"/>
    <mergeCell ref="W51:Z52"/>
    <mergeCell ref="B53:K53"/>
    <mergeCell ref="L53:P53"/>
    <mergeCell ref="Q53:T53"/>
    <mergeCell ref="U53:V53"/>
    <mergeCell ref="W53:Z53"/>
    <mergeCell ref="B43:W43"/>
    <mergeCell ref="B45:J46"/>
    <mergeCell ref="K45:AF45"/>
    <mergeCell ref="K46:AF46"/>
    <mergeCell ref="B47:AF48"/>
    <mergeCell ref="B49:I49"/>
    <mergeCell ref="B38:K38"/>
    <mergeCell ref="L38:P38"/>
    <mergeCell ref="Q38:T38"/>
    <mergeCell ref="U38:X38"/>
    <mergeCell ref="AA38:AD38"/>
    <mergeCell ref="B39:AF42"/>
    <mergeCell ref="AA36:AD36"/>
    <mergeCell ref="B37:K37"/>
    <mergeCell ref="L37:P37"/>
    <mergeCell ref="Q37:T37"/>
    <mergeCell ref="U37:X37"/>
    <mergeCell ref="AA37:AD37"/>
    <mergeCell ref="B35:K35"/>
    <mergeCell ref="L35:P35"/>
    <mergeCell ref="Q35:T35"/>
    <mergeCell ref="U35:X35"/>
    <mergeCell ref="Y35:Z38"/>
    <mergeCell ref="AA35:AD35"/>
    <mergeCell ref="B36:K36"/>
    <mergeCell ref="L36:P36"/>
    <mergeCell ref="Q36:T36"/>
    <mergeCell ref="U36:X36"/>
    <mergeCell ref="B34:K34"/>
    <mergeCell ref="L34:P34"/>
    <mergeCell ref="Q34:T34"/>
    <mergeCell ref="U34:X34"/>
    <mergeCell ref="Y34:Z34"/>
    <mergeCell ref="AA34:AD34"/>
    <mergeCell ref="B33:K33"/>
    <mergeCell ref="L33:P33"/>
    <mergeCell ref="Q33:T33"/>
    <mergeCell ref="U33:X33"/>
    <mergeCell ref="Y33:Z33"/>
    <mergeCell ref="AA33:AD33"/>
    <mergeCell ref="B32:K32"/>
    <mergeCell ref="L32:P32"/>
    <mergeCell ref="Q32:T32"/>
    <mergeCell ref="U32:X32"/>
    <mergeCell ref="Y32:Z32"/>
    <mergeCell ref="AA32:AD32"/>
    <mergeCell ref="B31:K31"/>
    <mergeCell ref="L31:P31"/>
    <mergeCell ref="Q31:T31"/>
    <mergeCell ref="U31:X31"/>
    <mergeCell ref="Y31:Z31"/>
    <mergeCell ref="AA31:AD31"/>
    <mergeCell ref="B18:G18"/>
    <mergeCell ref="H18:J18"/>
    <mergeCell ref="B19:AF26"/>
    <mergeCell ref="B27:I27"/>
    <mergeCell ref="B29:K30"/>
    <mergeCell ref="L29:P30"/>
    <mergeCell ref="Q29:T30"/>
    <mergeCell ref="U29:X30"/>
    <mergeCell ref="Y29:Z30"/>
    <mergeCell ref="AA29:AD30"/>
    <mergeCell ref="B15:O15"/>
    <mergeCell ref="P15:R15"/>
    <mergeCell ref="B16:Y16"/>
    <mergeCell ref="Z16:AB16"/>
    <mergeCell ref="B17:G17"/>
    <mergeCell ref="H17:J17"/>
    <mergeCell ref="B10:F10"/>
    <mergeCell ref="G10:Q10"/>
    <mergeCell ref="R10:U10"/>
    <mergeCell ref="V10:AB10"/>
    <mergeCell ref="B11:AF12"/>
    <mergeCell ref="B14:K14"/>
    <mergeCell ref="L14:M14"/>
    <mergeCell ref="N14:O14"/>
    <mergeCell ref="Q14:R14"/>
    <mergeCell ref="B9:F9"/>
    <mergeCell ref="G9:J9"/>
    <mergeCell ref="K9:N9"/>
    <mergeCell ref="O9:T9"/>
    <mergeCell ref="U9:X9"/>
    <mergeCell ref="Y9:AF9"/>
    <mergeCell ref="A1:AG1"/>
    <mergeCell ref="B3:AF6"/>
    <mergeCell ref="B8:F8"/>
    <mergeCell ref="G8:J8"/>
    <mergeCell ref="K8:N8"/>
    <mergeCell ref="O8:AB8"/>
  </mergeCells>
  <phoneticPr fontId="7"/>
  <conditionalFormatting sqref="V10:AB10">
    <cfRule type="expression" dxfId="1" priority="2">
      <formula>OR($AJ$2=3,$AJ$2=4,$AJ$2=5)</formula>
    </cfRule>
  </conditionalFormatting>
  <conditionalFormatting sqref="H18:J18">
    <cfRule type="expression" dxfId="0" priority="1">
      <formula>OR($AJ$8="",$AJ$8=6)</formula>
    </cfRule>
  </conditionalFormatting>
  <dataValidations count="3">
    <dataValidation type="list" allowBlank="1" showInputMessage="1" showErrorMessage="1" sqref="G10:Q10" xr:uid="{00000000-0002-0000-1600-000000000000}">
      <formula1>$AI$3:$AI$7</formula1>
    </dataValidation>
    <dataValidation type="list" allowBlank="1" showInputMessage="1" showErrorMessage="1" sqref="V10:AB10" xr:uid="{00000000-0002-0000-1600-000001000000}">
      <formula1>$AI$9:$AI$11</formula1>
    </dataValidation>
    <dataValidation type="list" allowBlank="1" showInputMessage="1" showErrorMessage="1" sqref="B16:Y16" xr:uid="{00000000-0002-0000-1600-000002000000}">
      <formula1>"利用延人員数の減少が生じた月の前年度の１月当たりの平均利用延人員数,令和２年２月の利用延人員数（令和３年２月の利用延人員数が減少した場合に限る）,令和２年３月の利用延人員数（令和３年３月の利用延人員数が減少した場合に限る）"</formula1>
    </dataValidation>
  </dataValidations>
  <printOptions horizontalCentered="1"/>
  <pageMargins left="0.39370078740157483" right="0.39370078740157483" top="0.39370078740157483" bottom="0.39370078740157483" header="0.31496062992125984" footer="0.31496062992125984"/>
  <pageSetup paperSize="9" scale="79" fitToHeight="0" orientation="portrait" r:id="rId1"/>
  <rowBreaks count="1" manualBreakCount="1">
    <brk id="48" max="32"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W33"/>
  <sheetViews>
    <sheetView showZeros="0" view="pageBreakPreview" zoomScale="70" zoomScaleNormal="90" zoomScaleSheetLayoutView="70" workbookViewId="0">
      <selection activeCell="R6" sqref="R6"/>
    </sheetView>
  </sheetViews>
  <sheetFormatPr defaultRowHeight="13.5" x14ac:dyDescent="0.15"/>
  <cols>
    <col min="1" max="1" width="6.6640625" style="592" customWidth="1"/>
    <col min="2" max="18" width="9.33203125" style="592"/>
    <col min="19" max="19" width="14.33203125" style="592" customWidth="1"/>
    <col min="20" max="21" width="6.6640625" style="594" customWidth="1"/>
    <col min="22" max="16384" width="9.33203125" style="592"/>
  </cols>
  <sheetData>
    <row r="1" spans="1:23" ht="19.5" customHeight="1" x14ac:dyDescent="0.15">
      <c r="A1" s="1608" t="s">
        <v>608</v>
      </c>
      <c r="B1" s="1063"/>
      <c r="C1" s="439"/>
      <c r="D1" s="440"/>
      <c r="E1" s="439"/>
      <c r="F1" s="439"/>
      <c r="G1" s="439"/>
      <c r="H1" s="441"/>
      <c r="I1" s="441"/>
      <c r="J1" s="441"/>
      <c r="K1" s="441"/>
      <c r="L1" s="441"/>
      <c r="M1" s="441"/>
      <c r="N1" s="441"/>
      <c r="O1" s="441"/>
      <c r="P1" s="441"/>
      <c r="Q1" s="441"/>
      <c r="R1" s="441"/>
      <c r="S1" s="441"/>
      <c r="T1" s="441"/>
      <c r="U1" s="441"/>
    </row>
    <row r="2" spans="1:23" ht="27.75" customHeight="1" x14ac:dyDescent="0.2">
      <c r="A2" s="1576" t="s">
        <v>630</v>
      </c>
      <c r="B2" s="1576"/>
      <c r="C2" s="1576"/>
      <c r="D2" s="1576"/>
      <c r="E2" s="1576"/>
      <c r="F2" s="1576"/>
      <c r="G2" s="1576"/>
      <c r="H2" s="1576"/>
      <c r="I2" s="1576"/>
      <c r="J2" s="1576"/>
      <c r="K2" s="1576"/>
      <c r="L2" s="1576"/>
      <c r="M2" s="1576"/>
      <c r="N2" s="1576"/>
      <c r="O2" s="1576"/>
      <c r="P2" s="1576"/>
      <c r="Q2" s="1576"/>
      <c r="R2" s="1576"/>
      <c r="S2" s="1576"/>
      <c r="T2" s="1576"/>
      <c r="U2" s="442"/>
    </row>
    <row r="3" spans="1:23" ht="5.25" customHeight="1" x14ac:dyDescent="0.15">
      <c r="A3" s="591"/>
      <c r="B3" s="443"/>
      <c r="C3" s="443"/>
      <c r="D3" s="443"/>
      <c r="E3" s="443"/>
      <c r="F3" s="443"/>
      <c r="G3" s="443"/>
      <c r="H3" s="443"/>
      <c r="I3" s="443"/>
      <c r="J3" s="443"/>
      <c r="K3" s="443"/>
      <c r="L3" s="443"/>
      <c r="M3" s="443"/>
      <c r="N3" s="443"/>
      <c r="O3" s="443"/>
      <c r="P3" s="443"/>
      <c r="Q3" s="443"/>
      <c r="R3" s="443"/>
      <c r="S3" s="441"/>
      <c r="T3" s="443"/>
      <c r="U3" s="443"/>
    </row>
    <row r="4" spans="1:23" ht="78" customHeight="1" x14ac:dyDescent="0.15">
      <c r="A4" s="591"/>
      <c r="B4" s="1577" t="s">
        <v>710</v>
      </c>
      <c r="C4" s="1577"/>
      <c r="D4" s="1577"/>
      <c r="E4" s="1577"/>
      <c r="F4" s="1577"/>
      <c r="G4" s="1577"/>
      <c r="H4" s="1577"/>
      <c r="I4" s="1577"/>
      <c r="J4" s="1577"/>
      <c r="K4" s="1577"/>
      <c r="L4" s="1577"/>
      <c r="M4" s="1577"/>
      <c r="N4" s="1577"/>
      <c r="O4" s="1577"/>
      <c r="P4" s="1577"/>
      <c r="Q4" s="1577"/>
      <c r="R4" s="1577"/>
      <c r="S4" s="1577"/>
      <c r="T4" s="593"/>
      <c r="U4" s="593"/>
    </row>
    <row r="5" spans="1:23" ht="14.25" x14ac:dyDescent="0.15">
      <c r="A5" s="591"/>
      <c r="B5" s="594"/>
      <c r="C5" s="594"/>
      <c r="D5" s="594"/>
      <c r="E5" s="594"/>
      <c r="F5" s="594"/>
      <c r="G5" s="594"/>
      <c r="H5" s="594"/>
      <c r="I5" s="594"/>
      <c r="J5" s="594"/>
      <c r="K5" s="441"/>
      <c r="L5" s="444"/>
      <c r="M5" s="444"/>
      <c r="N5" s="444"/>
      <c r="O5" s="594"/>
      <c r="P5" s="594"/>
      <c r="Q5" s="595"/>
      <c r="R5" s="595"/>
      <c r="S5" s="595"/>
      <c r="W5" s="592" t="s">
        <v>711</v>
      </c>
    </row>
    <row r="6" spans="1:23" ht="18.75" customHeight="1" x14ac:dyDescent="0.15">
      <c r="A6" s="591"/>
      <c r="B6" s="445" t="s">
        <v>712</v>
      </c>
      <c r="C6" s="446"/>
      <c r="D6" s="446"/>
      <c r="E6" s="446"/>
      <c r="F6" s="446"/>
      <c r="G6" s="446"/>
      <c r="H6" s="446"/>
      <c r="I6" s="446"/>
      <c r="J6" s="446"/>
      <c r="K6" s="446"/>
      <c r="L6" s="446"/>
      <c r="M6" s="596"/>
      <c r="N6" s="596"/>
      <c r="O6" s="596"/>
      <c r="P6" s="596"/>
      <c r="Q6" s="596"/>
      <c r="R6" s="596"/>
      <c r="T6" s="447"/>
      <c r="U6" s="447"/>
    </row>
    <row r="7" spans="1:23" x14ac:dyDescent="0.15">
      <c r="A7" s="597"/>
      <c r="B7" s="448"/>
      <c r="C7" s="449"/>
      <c r="D7" s="450"/>
      <c r="E7" s="451"/>
      <c r="F7" s="1578" t="s">
        <v>609</v>
      </c>
      <c r="G7" s="452"/>
      <c r="H7" s="453"/>
      <c r="I7" s="453"/>
      <c r="J7" s="454" t="s">
        <v>581</v>
      </c>
      <c r="K7" s="455"/>
      <c r="L7" s="453" t="s">
        <v>582</v>
      </c>
      <c r="M7" s="453"/>
      <c r="N7" s="453"/>
      <c r="O7" s="456"/>
      <c r="P7" s="1580">
        <f>K7+1</f>
        <v>1</v>
      </c>
      <c r="Q7" s="1581"/>
      <c r="R7" s="1582"/>
      <c r="S7" s="1583" t="s">
        <v>713</v>
      </c>
      <c r="T7" s="447"/>
      <c r="U7" s="447"/>
    </row>
    <row r="8" spans="1:23" x14ac:dyDescent="0.15">
      <c r="A8" s="597"/>
      <c r="B8" s="457"/>
      <c r="C8" s="458"/>
      <c r="D8" s="459"/>
      <c r="E8" s="460"/>
      <c r="F8" s="1579"/>
      <c r="G8" s="590" t="s">
        <v>524</v>
      </c>
      <c r="H8" s="461" t="s">
        <v>525</v>
      </c>
      <c r="I8" s="590" t="s">
        <v>610</v>
      </c>
      <c r="J8" s="461" t="s">
        <v>526</v>
      </c>
      <c r="K8" s="461" t="s">
        <v>527</v>
      </c>
      <c r="L8" s="462" t="s">
        <v>611</v>
      </c>
      <c r="M8" s="590" t="s">
        <v>528</v>
      </c>
      <c r="N8" s="461" t="s">
        <v>612</v>
      </c>
      <c r="O8" s="461" t="s">
        <v>613</v>
      </c>
      <c r="P8" s="590" t="s">
        <v>529</v>
      </c>
      <c r="Q8" s="461" t="s">
        <v>530</v>
      </c>
      <c r="R8" s="461" t="s">
        <v>614</v>
      </c>
      <c r="S8" s="1584"/>
      <c r="T8" s="447"/>
      <c r="U8" s="447"/>
    </row>
    <row r="9" spans="1:23" ht="29.25" customHeight="1" x14ac:dyDescent="0.15">
      <c r="A9" s="597"/>
      <c r="B9" s="1585" t="s">
        <v>714</v>
      </c>
      <c r="C9" s="1589" t="s">
        <v>715</v>
      </c>
      <c r="D9" s="1590"/>
      <c r="E9" s="1591"/>
      <c r="F9" s="463">
        <v>0.25</v>
      </c>
      <c r="G9" s="475"/>
      <c r="H9" s="475"/>
      <c r="I9" s="475"/>
      <c r="J9" s="475"/>
      <c r="K9" s="475"/>
      <c r="L9" s="475"/>
      <c r="M9" s="475"/>
      <c r="N9" s="475"/>
      <c r="O9" s="475"/>
      <c r="P9" s="475"/>
      <c r="Q9" s="475"/>
      <c r="R9" s="475"/>
      <c r="S9" s="464"/>
      <c r="T9" s="444"/>
      <c r="U9" s="444"/>
    </row>
    <row r="10" spans="1:23" ht="29.25" customHeight="1" x14ac:dyDescent="0.15">
      <c r="A10" s="597"/>
      <c r="B10" s="1586"/>
      <c r="C10" s="1592" t="s">
        <v>716</v>
      </c>
      <c r="D10" s="1593"/>
      <c r="E10" s="1594"/>
      <c r="F10" s="465">
        <v>0.5</v>
      </c>
      <c r="G10" s="467"/>
      <c r="H10" s="467"/>
      <c r="I10" s="467"/>
      <c r="J10" s="467"/>
      <c r="K10" s="467"/>
      <c r="L10" s="467"/>
      <c r="M10" s="467"/>
      <c r="N10" s="467"/>
      <c r="O10" s="467"/>
      <c r="P10" s="467"/>
      <c r="Q10" s="467"/>
      <c r="R10" s="467"/>
      <c r="S10" s="464"/>
      <c r="T10" s="444"/>
      <c r="U10" s="444"/>
    </row>
    <row r="11" spans="1:23" ht="29.25" customHeight="1" x14ac:dyDescent="0.15">
      <c r="A11" s="597"/>
      <c r="B11" s="1587"/>
      <c r="C11" s="1592" t="s">
        <v>717</v>
      </c>
      <c r="D11" s="1593"/>
      <c r="E11" s="1594"/>
      <c r="F11" s="465">
        <v>0.75</v>
      </c>
      <c r="G11" s="467"/>
      <c r="H11" s="467"/>
      <c r="I11" s="467"/>
      <c r="J11" s="467"/>
      <c r="K11" s="467"/>
      <c r="L11" s="467"/>
      <c r="M11" s="467"/>
      <c r="N11" s="467"/>
      <c r="O11" s="467"/>
      <c r="P11" s="467"/>
      <c r="Q11" s="467"/>
      <c r="R11" s="467"/>
      <c r="S11" s="464"/>
      <c r="T11" s="444"/>
      <c r="U11" s="444"/>
    </row>
    <row r="12" spans="1:23" ht="29.25" customHeight="1" x14ac:dyDescent="0.15">
      <c r="A12" s="597"/>
      <c r="B12" s="1588"/>
      <c r="C12" s="1595" t="s">
        <v>718</v>
      </c>
      <c r="D12" s="1596"/>
      <c r="E12" s="1597"/>
      <c r="F12" s="468">
        <v>1</v>
      </c>
      <c r="G12" s="598"/>
      <c r="H12" s="598"/>
      <c r="I12" s="598"/>
      <c r="J12" s="598"/>
      <c r="K12" s="598"/>
      <c r="L12" s="598"/>
      <c r="M12" s="598"/>
      <c r="N12" s="598"/>
      <c r="O12" s="598"/>
      <c r="P12" s="598"/>
      <c r="Q12" s="598"/>
      <c r="R12" s="598"/>
      <c r="S12" s="464"/>
      <c r="T12" s="444"/>
      <c r="U12" s="444"/>
    </row>
    <row r="13" spans="1:23" ht="29.25" customHeight="1" x14ac:dyDescent="0.15">
      <c r="A13" s="597"/>
      <c r="B13" s="1585" t="s">
        <v>719</v>
      </c>
      <c r="C13" s="1598" t="s">
        <v>615</v>
      </c>
      <c r="D13" s="1601" t="s">
        <v>720</v>
      </c>
      <c r="E13" s="1602"/>
      <c r="F13" s="471">
        <v>0.25</v>
      </c>
      <c r="G13" s="472"/>
      <c r="H13" s="473"/>
      <c r="I13" s="472"/>
      <c r="J13" s="473"/>
      <c r="K13" s="473"/>
      <c r="L13" s="474"/>
      <c r="M13" s="472"/>
      <c r="N13" s="473"/>
      <c r="O13" s="475"/>
      <c r="P13" s="472"/>
      <c r="Q13" s="473"/>
      <c r="R13" s="473"/>
      <c r="S13" s="464"/>
      <c r="T13" s="444"/>
      <c r="U13" s="444"/>
    </row>
    <row r="14" spans="1:23" ht="29.25" customHeight="1" x14ac:dyDescent="0.15">
      <c r="A14" s="597"/>
      <c r="B14" s="1586"/>
      <c r="C14" s="1599"/>
      <c r="D14" s="1603" t="s">
        <v>721</v>
      </c>
      <c r="E14" s="1604"/>
      <c r="F14" s="476">
        <v>0.5</v>
      </c>
      <c r="G14" s="477"/>
      <c r="H14" s="467"/>
      <c r="I14" s="477"/>
      <c r="J14" s="467"/>
      <c r="K14" s="467"/>
      <c r="L14" s="466"/>
      <c r="M14" s="477"/>
      <c r="N14" s="467"/>
      <c r="O14" s="467"/>
      <c r="P14" s="477"/>
      <c r="Q14" s="467"/>
      <c r="R14" s="467"/>
      <c r="S14" s="464"/>
      <c r="T14" s="444"/>
      <c r="U14" s="444"/>
    </row>
    <row r="15" spans="1:23" ht="29.25" customHeight="1" x14ac:dyDescent="0.15">
      <c r="A15" s="597"/>
      <c r="B15" s="1587"/>
      <c r="C15" s="1599"/>
      <c r="D15" s="1603" t="s">
        <v>722</v>
      </c>
      <c r="E15" s="1604"/>
      <c r="F15" s="476">
        <v>0.75</v>
      </c>
      <c r="G15" s="477"/>
      <c r="H15" s="467"/>
      <c r="I15" s="477"/>
      <c r="J15" s="467"/>
      <c r="K15" s="467"/>
      <c r="L15" s="466"/>
      <c r="M15" s="477"/>
      <c r="N15" s="467"/>
      <c r="O15" s="467"/>
      <c r="P15" s="477"/>
      <c r="Q15" s="467"/>
      <c r="R15" s="467"/>
      <c r="S15" s="464"/>
      <c r="T15" s="444"/>
      <c r="U15" s="444"/>
    </row>
    <row r="16" spans="1:23" ht="29.25" customHeight="1" x14ac:dyDescent="0.15">
      <c r="A16" s="597"/>
      <c r="B16" s="1587"/>
      <c r="C16" s="1600"/>
      <c r="D16" s="1605" t="s">
        <v>723</v>
      </c>
      <c r="E16" s="1606"/>
      <c r="F16" s="478">
        <v>1</v>
      </c>
      <c r="G16" s="479"/>
      <c r="H16" s="470"/>
      <c r="I16" s="479"/>
      <c r="J16" s="470"/>
      <c r="K16" s="470"/>
      <c r="L16" s="469"/>
      <c r="M16" s="479"/>
      <c r="N16" s="470"/>
      <c r="O16" s="470"/>
      <c r="P16" s="479"/>
      <c r="Q16" s="470"/>
      <c r="R16" s="470"/>
      <c r="S16" s="464"/>
      <c r="T16" s="444"/>
      <c r="U16" s="444"/>
    </row>
    <row r="17" spans="1:21" ht="29.25" customHeight="1" x14ac:dyDescent="0.15">
      <c r="A17" s="597"/>
      <c r="B17" s="1588"/>
      <c r="C17" s="480" t="s">
        <v>616</v>
      </c>
      <c r="D17" s="1574" t="s">
        <v>617</v>
      </c>
      <c r="E17" s="1575"/>
      <c r="F17" s="481">
        <v>1</v>
      </c>
      <c r="G17" s="472"/>
      <c r="H17" s="473"/>
      <c r="I17" s="472"/>
      <c r="J17" s="473"/>
      <c r="K17" s="473"/>
      <c r="L17" s="474"/>
      <c r="M17" s="472"/>
      <c r="N17" s="473"/>
      <c r="O17" s="473"/>
      <c r="P17" s="472"/>
      <c r="Q17" s="473"/>
      <c r="R17" s="473"/>
      <c r="S17" s="464"/>
      <c r="T17" s="444"/>
      <c r="U17" s="444"/>
    </row>
    <row r="18" spans="1:21" ht="3.75" customHeight="1" x14ac:dyDescent="0.15">
      <c r="A18" s="597"/>
      <c r="B18" s="482"/>
      <c r="C18" s="483"/>
      <c r="D18" s="484"/>
      <c r="E18" s="484"/>
      <c r="F18" s="485"/>
      <c r="G18" s="486"/>
      <c r="H18" s="487"/>
      <c r="I18" s="487"/>
      <c r="J18" s="487"/>
      <c r="K18" s="487"/>
      <c r="L18" s="487"/>
      <c r="M18" s="487"/>
      <c r="N18" s="487"/>
      <c r="O18" s="487"/>
      <c r="P18" s="487"/>
      <c r="Q18" s="487"/>
      <c r="R18" s="487"/>
      <c r="S18" s="488"/>
      <c r="T18" s="444"/>
      <c r="U18" s="444"/>
    </row>
    <row r="19" spans="1:21" ht="18" customHeight="1" x14ac:dyDescent="0.15">
      <c r="A19" s="597"/>
      <c r="B19" s="489"/>
      <c r="C19" s="1619" t="s">
        <v>618</v>
      </c>
      <c r="D19" s="1619"/>
      <c r="E19" s="1619"/>
      <c r="F19" s="490"/>
      <c r="G19" s="491">
        <f>$F$9*G9+$F$11*G11+$F$10*G10+$F$12*G12+$F$13*G13+$F$14*G14+$F$15*G15+$F$16*G16+$F$17*G17</f>
        <v>0</v>
      </c>
      <c r="H19" s="491">
        <f t="shared" ref="H19:R19" si="0">$F$9*H9+$F$11*H11+$F$10*H10+$F$12*H12+$F$13*H13+$F$14*H14+$F$15*H15+$F$16*H16+$F$17*H17</f>
        <v>0</v>
      </c>
      <c r="I19" s="491">
        <f t="shared" si="0"/>
        <v>0</v>
      </c>
      <c r="J19" s="491">
        <f t="shared" si="0"/>
        <v>0</v>
      </c>
      <c r="K19" s="491">
        <f t="shared" si="0"/>
        <v>0</v>
      </c>
      <c r="L19" s="491">
        <f t="shared" si="0"/>
        <v>0</v>
      </c>
      <c r="M19" s="491">
        <f t="shared" si="0"/>
        <v>0</v>
      </c>
      <c r="N19" s="491">
        <f t="shared" si="0"/>
        <v>0</v>
      </c>
      <c r="O19" s="491">
        <f t="shared" si="0"/>
        <v>0</v>
      </c>
      <c r="P19" s="491">
        <f t="shared" si="0"/>
        <v>0</v>
      </c>
      <c r="Q19" s="491">
        <f t="shared" si="0"/>
        <v>0</v>
      </c>
      <c r="R19" s="491">
        <f t="shared" si="0"/>
        <v>0</v>
      </c>
      <c r="S19" s="464"/>
      <c r="T19" s="444"/>
      <c r="U19" s="444"/>
    </row>
    <row r="20" spans="1:21" ht="18" customHeight="1" x14ac:dyDescent="0.15">
      <c r="A20" s="597"/>
      <c r="B20" s="1620" t="s">
        <v>724</v>
      </c>
      <c r="C20" s="1621"/>
      <c r="D20" s="1621"/>
      <c r="E20" s="1622"/>
      <c r="F20" s="471">
        <v>0.8571428571428571</v>
      </c>
      <c r="G20" s="492"/>
      <c r="H20" s="492"/>
      <c r="I20" s="492"/>
      <c r="J20" s="492"/>
      <c r="K20" s="492"/>
      <c r="L20" s="492"/>
      <c r="M20" s="492"/>
      <c r="N20" s="492"/>
      <c r="O20" s="492"/>
      <c r="P20" s="492"/>
      <c r="Q20" s="492"/>
      <c r="R20" s="492"/>
      <c r="S20" s="493"/>
      <c r="T20" s="444"/>
      <c r="U20" s="444"/>
    </row>
    <row r="21" spans="1:21" ht="18" customHeight="1" x14ac:dyDescent="0.15">
      <c r="A21" s="597"/>
      <c r="B21" s="599"/>
      <c r="C21" s="1623" t="s">
        <v>619</v>
      </c>
      <c r="D21" s="1623"/>
      <c r="E21" s="1623"/>
      <c r="F21" s="600"/>
      <c r="G21" s="601">
        <f>IF(G20="",G19,ROUND(G19*6/7,2))</f>
        <v>0</v>
      </c>
      <c r="H21" s="601">
        <f t="shared" ref="H21:R21" si="1">IF(H20="",H19,ROUND(H19*6/7,2))</f>
        <v>0</v>
      </c>
      <c r="I21" s="602">
        <f t="shared" si="1"/>
        <v>0</v>
      </c>
      <c r="J21" s="602">
        <f t="shared" si="1"/>
        <v>0</v>
      </c>
      <c r="K21" s="602">
        <f t="shared" si="1"/>
        <v>0</v>
      </c>
      <c r="L21" s="602">
        <f t="shared" si="1"/>
        <v>0</v>
      </c>
      <c r="M21" s="602">
        <f t="shared" si="1"/>
        <v>0</v>
      </c>
      <c r="N21" s="602">
        <f t="shared" si="1"/>
        <v>0</v>
      </c>
      <c r="O21" s="602">
        <f t="shared" si="1"/>
        <v>0</v>
      </c>
      <c r="P21" s="491">
        <f t="shared" si="1"/>
        <v>0</v>
      </c>
      <c r="Q21" s="491">
        <f t="shared" si="1"/>
        <v>0</v>
      </c>
      <c r="R21" s="491">
        <f t="shared" si="1"/>
        <v>0</v>
      </c>
      <c r="S21" s="603">
        <f>SUM(G21:Q21)</f>
        <v>0</v>
      </c>
      <c r="T21" s="494" t="s">
        <v>620</v>
      </c>
      <c r="U21" s="495"/>
    </row>
    <row r="22" spans="1:21" ht="45" customHeight="1" thickBot="1" x14ac:dyDescent="0.2">
      <c r="A22" s="597"/>
      <c r="B22" s="1624" t="s">
        <v>725</v>
      </c>
      <c r="C22" s="1625"/>
      <c r="D22" s="1625"/>
      <c r="E22" s="1625"/>
      <c r="F22" s="1625"/>
      <c r="G22" s="1625"/>
      <c r="H22" s="1625"/>
      <c r="I22" s="1625"/>
      <c r="J22" s="1625"/>
      <c r="K22" s="1625"/>
      <c r="L22" s="1625"/>
      <c r="M22" s="1625"/>
      <c r="N22" s="1625"/>
      <c r="O22" s="1626"/>
      <c r="P22" s="1632" t="s">
        <v>726</v>
      </c>
      <c r="Q22" s="1632"/>
      <c r="R22" s="1633"/>
      <c r="S22" s="496">
        <f>COUNTIF(G21:Q21,"&gt;0")</f>
        <v>0</v>
      </c>
      <c r="T22" s="495" t="s">
        <v>621</v>
      </c>
      <c r="U22" s="495"/>
    </row>
    <row r="23" spans="1:21" ht="45" customHeight="1" thickBot="1" x14ac:dyDescent="0.2">
      <c r="A23" s="597"/>
      <c r="B23" s="1627"/>
      <c r="C23" s="1607"/>
      <c r="D23" s="1607"/>
      <c r="E23" s="1607"/>
      <c r="F23" s="1607"/>
      <c r="G23" s="1607"/>
      <c r="H23" s="1607"/>
      <c r="I23" s="1607"/>
      <c r="J23" s="1607"/>
      <c r="K23" s="1607"/>
      <c r="L23" s="1607"/>
      <c r="M23" s="1607"/>
      <c r="N23" s="1607"/>
      <c r="O23" s="1628"/>
      <c r="P23" s="1634" t="s">
        <v>727</v>
      </c>
      <c r="Q23" s="1634"/>
      <c r="R23" s="1635"/>
      <c r="S23" s="497" t="str">
        <f>IF(S22&lt;1,"",S21/S22)</f>
        <v/>
      </c>
      <c r="T23" s="498" t="s">
        <v>622</v>
      </c>
      <c r="U23" s="498"/>
    </row>
    <row r="24" spans="1:21" ht="126.75" customHeight="1" x14ac:dyDescent="0.15">
      <c r="A24" s="597"/>
      <c r="B24" s="1629"/>
      <c r="C24" s="1630"/>
      <c r="D24" s="1630"/>
      <c r="E24" s="1630"/>
      <c r="F24" s="1630"/>
      <c r="G24" s="1630"/>
      <c r="H24" s="1630"/>
      <c r="I24" s="1630"/>
      <c r="J24" s="1630"/>
      <c r="K24" s="1630"/>
      <c r="L24" s="1630"/>
      <c r="M24" s="1630"/>
      <c r="N24" s="1630"/>
      <c r="O24" s="1631"/>
      <c r="P24" s="1636" t="s">
        <v>728</v>
      </c>
      <c r="Q24" s="1637"/>
      <c r="R24" s="1637"/>
      <c r="S24" s="1637"/>
      <c r="T24" s="444"/>
      <c r="U24" s="444"/>
    </row>
    <row r="25" spans="1:21" x14ac:dyDescent="0.15">
      <c r="A25" s="597"/>
      <c r="B25" s="499"/>
      <c r="C25" s="499"/>
      <c r="D25" s="499"/>
      <c r="E25" s="499"/>
      <c r="F25" s="499"/>
      <c r="G25" s="499"/>
      <c r="H25" s="499"/>
      <c r="I25" s="499"/>
      <c r="J25" s="499"/>
      <c r="K25" s="499"/>
      <c r="L25" s="499"/>
      <c r="M25" s="499"/>
      <c r="N25" s="499"/>
      <c r="O25" s="594"/>
      <c r="P25" s="594"/>
      <c r="Q25" s="594"/>
      <c r="R25" s="594"/>
      <c r="S25" s="594"/>
    </row>
    <row r="26" spans="1:21" ht="14.25" x14ac:dyDescent="0.15">
      <c r="A26" s="597"/>
      <c r="B26" s="445" t="s">
        <v>623</v>
      </c>
      <c r="C26" s="499"/>
      <c r="D26" s="499"/>
      <c r="E26" s="499"/>
      <c r="F26" s="499"/>
      <c r="G26" s="499"/>
      <c r="H26" s="499"/>
      <c r="I26" s="499"/>
      <c r="J26" s="499"/>
      <c r="K26" s="499"/>
      <c r="L26" s="499"/>
      <c r="M26" s="499"/>
      <c r="N26" s="499"/>
      <c r="O26" s="594"/>
      <c r="P26" s="594"/>
      <c r="Q26" s="594"/>
      <c r="R26" s="594"/>
      <c r="S26" s="594"/>
    </row>
    <row r="27" spans="1:21" ht="6" customHeight="1" thickBot="1" x14ac:dyDescent="0.2">
      <c r="A27" s="597"/>
      <c r="B27" s="499"/>
      <c r="C27" s="499"/>
      <c r="D27" s="499"/>
      <c r="E27" s="499"/>
      <c r="F27" s="499"/>
      <c r="G27" s="499"/>
      <c r="H27" s="499"/>
      <c r="I27" s="499"/>
      <c r="J27" s="499"/>
      <c r="K27" s="499"/>
      <c r="L27" s="499"/>
      <c r="M27" s="499"/>
      <c r="N27" s="499"/>
      <c r="O27" s="594"/>
      <c r="P27" s="594"/>
      <c r="Q27" s="594"/>
      <c r="R27" s="594"/>
      <c r="S27" s="594"/>
    </row>
    <row r="28" spans="1:21" ht="13.5" customHeight="1" x14ac:dyDescent="0.15">
      <c r="A28" s="597"/>
      <c r="B28" s="1609" t="s">
        <v>624</v>
      </c>
      <c r="C28" s="1610"/>
      <c r="D28" s="499"/>
      <c r="E28" s="499"/>
      <c r="F28" s="499"/>
      <c r="G28" s="1611" t="s">
        <v>625</v>
      </c>
      <c r="H28" s="1612"/>
      <c r="I28" s="499"/>
      <c r="J28" s="1613" t="s">
        <v>626</v>
      </c>
      <c r="K28" s="1614"/>
      <c r="M28" s="499"/>
      <c r="N28" s="499"/>
      <c r="O28" s="594"/>
      <c r="P28" s="594"/>
      <c r="Q28" s="594"/>
      <c r="R28" s="594"/>
      <c r="S28" s="594"/>
    </row>
    <row r="29" spans="1:21" ht="27.75" customHeight="1" thickBot="1" x14ac:dyDescent="0.2">
      <c r="A29" s="597"/>
      <c r="B29" s="1615"/>
      <c r="C29" s="1616"/>
      <c r="D29" s="500" t="s">
        <v>627</v>
      </c>
      <c r="E29" s="501">
        <v>0.9</v>
      </c>
      <c r="F29" s="500" t="s">
        <v>627</v>
      </c>
      <c r="G29" s="1615"/>
      <c r="H29" s="1616"/>
      <c r="I29" s="500" t="s">
        <v>628</v>
      </c>
      <c r="J29" s="1617">
        <f>B29*E29*G29</f>
        <v>0</v>
      </c>
      <c r="K29" s="1618"/>
      <c r="M29" s="499"/>
      <c r="N29" s="499"/>
      <c r="O29" s="594"/>
      <c r="P29" s="594"/>
      <c r="Q29" s="594"/>
      <c r="R29" s="594"/>
      <c r="S29" s="594"/>
    </row>
    <row r="30" spans="1:21" ht="71.25" customHeight="1" x14ac:dyDescent="0.15">
      <c r="A30" s="597"/>
      <c r="B30" s="1607" t="s">
        <v>629</v>
      </c>
      <c r="C30" s="1607"/>
      <c r="D30" s="1607"/>
      <c r="E30" s="1607"/>
      <c r="F30" s="1607"/>
      <c r="G30" s="1607"/>
      <c r="H30" s="1607"/>
      <c r="I30" s="1607"/>
      <c r="J30" s="1607"/>
      <c r="K30" s="1607"/>
      <c r="L30" s="1607"/>
      <c r="M30" s="1607"/>
      <c r="N30" s="1607"/>
      <c r="O30" s="1607"/>
      <c r="P30" s="1607"/>
      <c r="Q30" s="1607"/>
      <c r="R30" s="1607"/>
      <c r="S30" s="1607"/>
    </row>
    <row r="31" spans="1:21" x14ac:dyDescent="0.15">
      <c r="A31" s="597"/>
      <c r="B31" s="499"/>
      <c r="C31" s="499"/>
      <c r="D31" s="499"/>
      <c r="E31" s="499"/>
      <c r="F31" s="499"/>
      <c r="G31" s="499"/>
      <c r="H31" s="499"/>
      <c r="I31" s="499"/>
      <c r="J31" s="499"/>
      <c r="K31" s="499"/>
      <c r="L31" s="499"/>
      <c r="M31" s="499"/>
      <c r="N31" s="499"/>
      <c r="O31" s="594"/>
      <c r="P31" s="594"/>
      <c r="Q31" s="594"/>
      <c r="R31" s="594"/>
      <c r="S31" s="594"/>
    </row>
    <row r="32" spans="1:21" x14ac:dyDescent="0.15">
      <c r="A32" s="597"/>
      <c r="B32" s="499"/>
      <c r="C32" s="499"/>
      <c r="D32" s="499"/>
      <c r="E32" s="499"/>
      <c r="F32" s="499"/>
      <c r="G32" s="499"/>
      <c r="H32" s="499"/>
      <c r="I32" s="499"/>
      <c r="J32" s="499"/>
      <c r="K32" s="499"/>
      <c r="L32" s="499"/>
      <c r="M32" s="499"/>
      <c r="N32" s="499"/>
      <c r="O32" s="594"/>
      <c r="P32" s="594"/>
      <c r="Q32" s="594"/>
      <c r="R32" s="594"/>
      <c r="S32" s="594"/>
    </row>
    <row r="33" spans="2:19" x14ac:dyDescent="0.15">
      <c r="B33" s="604"/>
      <c r="C33" s="604"/>
      <c r="D33" s="604"/>
      <c r="E33" s="604"/>
      <c r="F33" s="604"/>
      <c r="G33" s="604"/>
      <c r="H33" s="604"/>
      <c r="I33" s="604"/>
      <c r="J33" s="604"/>
      <c r="K33" s="604"/>
      <c r="L33" s="604"/>
      <c r="M33" s="604"/>
      <c r="N33" s="604"/>
      <c r="O33" s="604"/>
      <c r="P33" s="604"/>
      <c r="Q33" s="604"/>
      <c r="R33" s="604"/>
      <c r="S33" s="604"/>
    </row>
  </sheetData>
  <mergeCells count="32">
    <mergeCell ref="B30:S30"/>
    <mergeCell ref="A1:B1"/>
    <mergeCell ref="B28:C28"/>
    <mergeCell ref="G28:H28"/>
    <mergeCell ref="J28:K28"/>
    <mergeCell ref="B29:C29"/>
    <mergeCell ref="G29:H29"/>
    <mergeCell ref="J29:K29"/>
    <mergeCell ref="C19:E19"/>
    <mergeCell ref="B20:E20"/>
    <mergeCell ref="C21:E21"/>
    <mergeCell ref="B22:O24"/>
    <mergeCell ref="P22:R22"/>
    <mergeCell ref="P23:R23"/>
    <mergeCell ref="P24:S24"/>
    <mergeCell ref="B13:B17"/>
    <mergeCell ref="D17:E17"/>
    <mergeCell ref="A2:T2"/>
    <mergeCell ref="B4:S4"/>
    <mergeCell ref="F7:F8"/>
    <mergeCell ref="P7:R7"/>
    <mergeCell ref="S7:S8"/>
    <mergeCell ref="B9:B12"/>
    <mergeCell ref="C9:E9"/>
    <mergeCell ref="C10:E10"/>
    <mergeCell ref="C11:E11"/>
    <mergeCell ref="C12:E12"/>
    <mergeCell ref="C13:C16"/>
    <mergeCell ref="D13:E13"/>
    <mergeCell ref="D14:E14"/>
    <mergeCell ref="D15:E15"/>
    <mergeCell ref="D16:E16"/>
  </mergeCells>
  <phoneticPr fontId="7"/>
  <dataValidations count="1">
    <dataValidation type="list" allowBlank="1" showInputMessage="1" sqref="G20:R20" xr:uid="{00000000-0002-0000-1700-000000000000}">
      <formula1>"○, "</formula1>
    </dataValidation>
  </dataValidations>
  <printOptions horizontalCentered="1"/>
  <pageMargins left="0.70866141732283472" right="0.70866141732283472" top="0.39370078740157483" bottom="0.39370078740157483" header="0.19685039370078741" footer="0.19685039370078741"/>
  <pageSetup paperSize="9" scale="6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S56"/>
  <sheetViews>
    <sheetView tabSelected="1" workbookViewId="0">
      <selection activeCell="AT53" sqref="AT53"/>
    </sheetView>
  </sheetViews>
  <sheetFormatPr defaultRowHeight="10.5" x14ac:dyDescent="0.15"/>
  <cols>
    <col min="1" max="1" width="4.1640625" style="2" customWidth="1"/>
    <col min="2" max="2" width="12.33203125" style="2" customWidth="1"/>
    <col min="3" max="15" width="3" style="2" customWidth="1"/>
    <col min="16" max="16" width="5.5" style="2" customWidth="1"/>
    <col min="17" max="17" width="2.83203125" style="2" customWidth="1"/>
    <col min="18" max="18" width="3.5" style="2" customWidth="1"/>
    <col min="19" max="19" width="2" style="2" customWidth="1"/>
    <col min="20" max="21" width="7" style="2" customWidth="1"/>
    <col min="22" max="22" width="3.33203125" style="2" customWidth="1"/>
    <col min="23" max="23" width="3.1640625" style="2" customWidth="1"/>
    <col min="24" max="24" width="3.33203125" style="2" customWidth="1"/>
    <col min="25" max="25" width="5.83203125" style="2" customWidth="1"/>
    <col min="26" max="26" width="10.33203125" style="2" customWidth="1"/>
    <col min="27" max="27" width="3" style="2" customWidth="1"/>
    <col min="28" max="28" width="12.5" style="2" customWidth="1"/>
    <col min="29" max="29" width="2.6640625" style="2" customWidth="1"/>
    <col min="30" max="30" width="2.1640625" style="2" customWidth="1"/>
    <col min="31" max="31" width="2.5" style="2" customWidth="1"/>
    <col min="32" max="32" width="6.6640625" style="2" customWidth="1"/>
    <col min="33" max="33" width="2.5" style="2" customWidth="1"/>
    <col min="34" max="34" width="13" style="2" customWidth="1"/>
    <col min="35" max="35" width="3" style="2" customWidth="1"/>
    <col min="36" max="36" width="7.1640625" style="2" customWidth="1"/>
    <col min="37" max="37" width="3" style="2" customWidth="1"/>
    <col min="38" max="38" width="7.5" style="2" customWidth="1"/>
    <col min="39" max="41" width="3" style="2" customWidth="1"/>
    <col min="42" max="42" width="2" style="2" customWidth="1"/>
    <col min="43" max="16384" width="9.33203125" style="2"/>
  </cols>
  <sheetData>
    <row r="1" spans="1:42" ht="13.5" x14ac:dyDescent="0.15">
      <c r="A1" s="269" t="s">
        <v>14</v>
      </c>
    </row>
    <row r="2" spans="1:42" ht="18" customHeight="1" x14ac:dyDescent="0.15">
      <c r="A2" s="1" t="s">
        <v>11</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1:42" ht="12" customHeight="1" x14ac:dyDescent="0.15">
      <c r="AA3" s="2" t="s">
        <v>93</v>
      </c>
    </row>
    <row r="4" spans="1:42" ht="24" customHeight="1" x14ac:dyDescent="0.15">
      <c r="A4" s="930" t="s">
        <v>0</v>
      </c>
      <c r="B4" s="931"/>
      <c r="C4" s="24"/>
      <c r="D4" s="547"/>
      <c r="E4" s="547"/>
      <c r="F4" s="547"/>
      <c r="G4" s="547"/>
      <c r="H4" s="547"/>
      <c r="I4" s="547"/>
      <c r="J4" s="547"/>
      <c r="K4" s="548"/>
      <c r="L4" s="18"/>
      <c r="M4" s="930" t="s">
        <v>3</v>
      </c>
      <c r="N4" s="932"/>
      <c r="O4" s="932"/>
      <c r="P4" s="932"/>
      <c r="Q4" s="933"/>
      <c r="R4" s="19"/>
      <c r="S4" s="20"/>
      <c r="T4" s="20"/>
      <c r="U4" s="20"/>
      <c r="V4" s="20"/>
      <c r="W4" s="21"/>
      <c r="X4" s="21"/>
      <c r="Y4" s="22"/>
      <c r="AA4" s="930" t="s">
        <v>2</v>
      </c>
      <c r="AB4" s="933"/>
      <c r="AC4" s="934" t="s">
        <v>4</v>
      </c>
      <c r="AD4" s="935"/>
      <c r="AE4" s="935"/>
      <c r="AF4" s="935"/>
      <c r="AG4" s="935"/>
      <c r="AH4" s="936"/>
    </row>
    <row r="5" spans="1:42" ht="4.5" customHeight="1" x14ac:dyDescent="0.15"/>
    <row r="6" spans="1:42" ht="21" customHeight="1" x14ac:dyDescent="0.15">
      <c r="A6" s="930" t="s">
        <v>1</v>
      </c>
      <c r="B6" s="931"/>
      <c r="C6" s="3" t="s">
        <v>5</v>
      </c>
      <c r="D6" s="3" t="s">
        <v>6</v>
      </c>
      <c r="E6" s="3"/>
      <c r="F6" s="549"/>
      <c r="G6" s="549"/>
      <c r="H6" s="3"/>
      <c r="I6" s="3"/>
      <c r="J6" s="549"/>
      <c r="K6" s="3"/>
      <c r="L6" s="3"/>
      <c r="M6" s="27"/>
      <c r="O6" s="930" t="s">
        <v>12</v>
      </c>
      <c r="P6" s="937"/>
      <c r="Q6" s="937"/>
      <c r="R6" s="938"/>
      <c r="S6" s="4"/>
      <c r="T6" s="4"/>
      <c r="U6" s="4"/>
      <c r="V6" s="4"/>
      <c r="W6" s="4"/>
      <c r="X6" s="4"/>
      <c r="Y6" s="16"/>
      <c r="Z6" s="16"/>
      <c r="AA6" s="16"/>
      <c r="AB6" s="16"/>
      <c r="AC6" s="16"/>
      <c r="AD6" s="16"/>
      <c r="AE6" s="16"/>
      <c r="AF6" s="16"/>
      <c r="AG6" s="16"/>
      <c r="AH6" s="17"/>
    </row>
    <row r="7" spans="1:42" ht="11.25" customHeight="1" x14ac:dyDescent="0.15"/>
    <row r="8" spans="1:42" ht="11.25" customHeight="1" x14ac:dyDescent="0.15">
      <c r="A8" s="258" t="s">
        <v>182</v>
      </c>
      <c r="B8" s="948" t="s">
        <v>863</v>
      </c>
      <c r="C8" s="948"/>
      <c r="D8" s="948"/>
      <c r="E8" s="948"/>
      <c r="F8" s="948"/>
      <c r="G8" s="948"/>
      <c r="H8" s="948"/>
      <c r="I8" s="948"/>
      <c r="J8" s="948"/>
      <c r="K8" s="948"/>
      <c r="L8" s="948"/>
      <c r="M8" s="948"/>
      <c r="N8" s="948"/>
      <c r="O8" s="948"/>
      <c r="P8" s="948"/>
      <c r="Q8" s="948"/>
      <c r="R8" s="948"/>
      <c r="S8" s="948"/>
      <c r="T8" s="948"/>
      <c r="U8" s="948"/>
      <c r="V8" s="948"/>
      <c r="W8" s="948"/>
      <c r="X8" s="948"/>
      <c r="Y8" s="948"/>
      <c r="Z8" s="948"/>
      <c r="AA8" s="948"/>
      <c r="AB8" s="948"/>
      <c r="AC8" s="948"/>
      <c r="AD8" s="948"/>
      <c r="AE8" s="948"/>
      <c r="AF8" s="948"/>
      <c r="AG8" s="259"/>
      <c r="AH8" s="259"/>
    </row>
    <row r="9" spans="1:42" ht="11.25" customHeight="1" x14ac:dyDescent="0.15">
      <c r="A9" s="258" t="s">
        <v>182</v>
      </c>
      <c r="B9" s="948" t="s">
        <v>183</v>
      </c>
      <c r="C9" s="948"/>
      <c r="D9" s="948"/>
      <c r="E9" s="948"/>
      <c r="F9" s="948"/>
      <c r="G9" s="948"/>
      <c r="H9" s="948"/>
      <c r="I9" s="948"/>
      <c r="J9" s="948"/>
      <c r="K9" s="948"/>
      <c r="L9" s="948"/>
      <c r="M9" s="948"/>
      <c r="N9" s="948"/>
      <c r="O9" s="948"/>
      <c r="P9" s="948"/>
      <c r="Q9" s="948"/>
      <c r="R9" s="948"/>
      <c r="S9" s="948"/>
      <c r="T9" s="948"/>
      <c r="U9" s="948"/>
      <c r="V9" s="948"/>
      <c r="W9" s="948"/>
      <c r="X9" s="948"/>
      <c r="Y9" s="948"/>
      <c r="Z9" s="948"/>
    </row>
    <row r="10" spans="1:42" ht="11.25" customHeight="1" x14ac:dyDescent="0.15">
      <c r="A10" s="260" t="s">
        <v>182</v>
      </c>
      <c r="B10" s="949" t="s">
        <v>277</v>
      </c>
      <c r="C10" s="949"/>
      <c r="D10" s="949"/>
      <c r="E10" s="949"/>
      <c r="F10" s="949"/>
      <c r="G10" s="949"/>
      <c r="H10" s="949"/>
      <c r="I10" s="949"/>
      <c r="J10" s="949"/>
      <c r="K10" s="949"/>
      <c r="L10" s="949"/>
      <c r="M10" s="949"/>
      <c r="N10" s="949"/>
      <c r="O10" s="949"/>
      <c r="P10" s="949"/>
      <c r="Q10" s="949"/>
      <c r="R10" s="949"/>
      <c r="S10" s="949"/>
      <c r="T10" s="949"/>
      <c r="U10" s="949"/>
      <c r="V10" s="949"/>
      <c r="W10" s="949"/>
      <c r="X10" s="949"/>
      <c r="Y10" s="949"/>
      <c r="Z10" s="949"/>
      <c r="AA10" s="949"/>
      <c r="AB10" s="949"/>
      <c r="AC10" s="949"/>
      <c r="AD10" s="949"/>
      <c r="AE10" s="949"/>
      <c r="AF10" s="949"/>
      <c r="AG10" s="949"/>
      <c r="AH10" s="260"/>
    </row>
    <row r="11" spans="1:42" ht="11.25" customHeight="1" x14ac:dyDescent="0.15">
      <c r="A11" s="260"/>
      <c r="B11" s="949" t="s">
        <v>891</v>
      </c>
      <c r="C11" s="949"/>
      <c r="D11" s="949"/>
      <c r="E11" s="949"/>
      <c r="F11" s="949"/>
      <c r="G11" s="949"/>
      <c r="H11" s="949"/>
      <c r="I11" s="949"/>
      <c r="J11" s="949"/>
      <c r="K11" s="949"/>
      <c r="L11" s="949"/>
      <c r="M11" s="949"/>
      <c r="N11" s="949"/>
      <c r="O11" s="949"/>
      <c r="P11" s="949"/>
      <c r="Q11" s="949"/>
      <c r="R11" s="949"/>
      <c r="S11" s="949"/>
      <c r="T11" s="949"/>
      <c r="U11" s="949"/>
      <c r="V11" s="949"/>
      <c r="W11" s="949"/>
      <c r="X11" s="949"/>
      <c r="Y11" s="949"/>
      <c r="Z11" s="949"/>
      <c r="AA11" s="949"/>
      <c r="AB11" s="949"/>
      <c r="AC11" s="949"/>
      <c r="AD11" s="949"/>
      <c r="AE11" s="949"/>
      <c r="AF11" s="949"/>
      <c r="AG11" s="949"/>
      <c r="AH11" s="260"/>
    </row>
    <row r="12" spans="1:42" ht="11.25" customHeight="1" x14ac:dyDescent="0.15">
      <c r="A12" s="260"/>
      <c r="B12" s="290" t="s">
        <v>890</v>
      </c>
      <c r="C12" s="546"/>
      <c r="D12" s="546"/>
      <c r="E12" s="546"/>
      <c r="F12" s="546"/>
      <c r="G12" s="546"/>
      <c r="H12" s="546"/>
      <c r="I12" s="546"/>
      <c r="J12" s="546"/>
      <c r="K12" s="546"/>
      <c r="L12" s="546"/>
      <c r="M12" s="546"/>
      <c r="N12" s="546"/>
      <c r="O12" s="546"/>
      <c r="P12" s="546"/>
      <c r="Q12" s="546"/>
      <c r="R12" s="546"/>
      <c r="S12" s="546"/>
      <c r="T12" s="546"/>
      <c r="U12" s="546"/>
      <c r="V12" s="546"/>
      <c r="W12" s="546"/>
      <c r="X12" s="546"/>
      <c r="Y12" s="546"/>
      <c r="Z12" s="546"/>
      <c r="AA12" s="546"/>
      <c r="AB12" s="546"/>
      <c r="AC12" s="546"/>
      <c r="AD12" s="546"/>
      <c r="AE12" s="546"/>
      <c r="AF12" s="546"/>
      <c r="AG12" s="546"/>
      <c r="AH12" s="260"/>
    </row>
    <row r="13" spans="1:42" ht="11.25" customHeight="1" x14ac:dyDescent="0.15">
      <c r="A13" s="261"/>
      <c r="B13" s="289" t="s">
        <v>262</v>
      </c>
      <c r="C13" s="261"/>
      <c r="D13" s="261"/>
      <c r="E13" s="261"/>
      <c r="F13" s="261"/>
      <c r="G13" s="261"/>
      <c r="H13" s="261"/>
      <c r="I13" s="261"/>
      <c r="J13" s="261"/>
      <c r="K13" s="261"/>
      <c r="L13" s="261"/>
      <c r="M13" s="261"/>
      <c r="N13" s="261"/>
      <c r="O13" s="261"/>
      <c r="P13" s="261"/>
      <c r="Q13" s="261"/>
      <c r="R13" s="261"/>
      <c r="S13" s="261"/>
      <c r="T13" s="261"/>
      <c r="U13" s="261"/>
      <c r="V13" s="261"/>
      <c r="W13" s="261"/>
      <c r="X13" s="261"/>
      <c r="Y13" s="261"/>
      <c r="Z13" s="261"/>
      <c r="AA13" s="261"/>
      <c r="AB13" s="261"/>
      <c r="AC13" s="261"/>
      <c r="AD13" s="261"/>
      <c r="AE13" s="261"/>
      <c r="AF13" s="261"/>
      <c r="AG13" s="261"/>
      <c r="AH13" s="261"/>
    </row>
    <row r="14" spans="1:42" ht="21.75" customHeight="1" x14ac:dyDescent="0.15">
      <c r="A14" s="5" t="s">
        <v>13</v>
      </c>
      <c r="B14" s="6"/>
      <c r="C14" s="7"/>
      <c r="D14" s="70" t="s">
        <v>7</v>
      </c>
      <c r="E14" s="71"/>
      <c r="F14" s="71"/>
      <c r="G14" s="71"/>
      <c r="H14" s="72"/>
      <c r="I14" s="5" t="s">
        <v>8</v>
      </c>
      <c r="J14" s="7"/>
      <c r="K14" s="6"/>
      <c r="L14" s="6"/>
      <c r="M14" s="6"/>
      <c r="N14" s="6"/>
      <c r="O14" s="6"/>
      <c r="P14" s="7"/>
      <c r="Q14" s="950" t="s">
        <v>9</v>
      </c>
      <c r="R14" s="925"/>
      <c r="S14" s="5" t="s">
        <v>10</v>
      </c>
      <c r="T14" s="6"/>
      <c r="U14" s="6"/>
      <c r="V14" s="6"/>
      <c r="W14" s="6"/>
      <c r="X14" s="6"/>
      <c r="Y14" s="6"/>
      <c r="Z14" s="6"/>
      <c r="AA14" s="148"/>
      <c r="AB14" s="148"/>
      <c r="AC14" s="148"/>
      <c r="AD14" s="6"/>
      <c r="AE14" s="6"/>
      <c r="AF14" s="148"/>
      <c r="AG14" s="148"/>
      <c r="AH14" s="69"/>
      <c r="AI14" s="951" t="s">
        <v>474</v>
      </c>
      <c r="AJ14" s="952"/>
      <c r="AK14" s="952"/>
      <c r="AL14" s="953"/>
      <c r="AM14" s="951" t="s">
        <v>475</v>
      </c>
      <c r="AN14" s="952"/>
      <c r="AO14" s="952"/>
      <c r="AP14" s="953"/>
    </row>
    <row r="15" spans="1:42" ht="15.75" customHeight="1" x14ac:dyDescent="0.15">
      <c r="A15" s="32"/>
      <c r="B15" s="12"/>
      <c r="C15" s="13"/>
      <c r="D15" s="11"/>
      <c r="E15" s="12"/>
      <c r="F15" s="12"/>
      <c r="G15" s="12"/>
      <c r="H15" s="13"/>
      <c r="I15" s="11"/>
      <c r="J15" s="12"/>
      <c r="K15" s="12"/>
      <c r="L15" s="12"/>
      <c r="M15" s="12"/>
      <c r="N15" s="12"/>
      <c r="O15" s="12"/>
      <c r="P15" s="13"/>
      <c r="Q15" s="918"/>
      <c r="R15" s="919"/>
      <c r="S15" s="11"/>
      <c r="T15" s="12"/>
      <c r="U15" s="12"/>
      <c r="V15" s="12"/>
      <c r="W15" s="12"/>
      <c r="X15" s="12"/>
      <c r="Y15" s="12"/>
      <c r="Z15" s="12"/>
      <c r="AA15" s="550" t="s">
        <v>731</v>
      </c>
      <c r="AB15" s="12" t="s">
        <v>768</v>
      </c>
      <c r="AC15" s="552" t="s">
        <v>731</v>
      </c>
      <c r="AD15" s="12" t="s">
        <v>769</v>
      </c>
      <c r="AE15" s="12"/>
      <c r="AF15" s="12"/>
      <c r="AG15" s="552" t="s">
        <v>731</v>
      </c>
      <c r="AH15" s="13" t="s">
        <v>770</v>
      </c>
      <c r="AI15" s="552" t="s">
        <v>731</v>
      </c>
      <c r="AJ15" s="551" t="s">
        <v>768</v>
      </c>
      <c r="AK15" s="552" t="s">
        <v>731</v>
      </c>
      <c r="AL15" s="553" t="s">
        <v>787</v>
      </c>
      <c r="AM15" s="939"/>
      <c r="AN15" s="940"/>
      <c r="AO15" s="940"/>
      <c r="AP15" s="941"/>
    </row>
    <row r="16" spans="1:42" ht="15.75" customHeight="1" x14ac:dyDescent="0.15">
      <c r="A16" s="33"/>
      <c r="B16" s="9"/>
      <c r="C16" s="14"/>
      <c r="D16" s="8"/>
      <c r="E16" s="9"/>
      <c r="F16" s="9"/>
      <c r="G16" s="9"/>
      <c r="H16" s="14"/>
      <c r="Q16" s="920"/>
      <c r="R16" s="921"/>
      <c r="S16" s="8" t="s">
        <v>15</v>
      </c>
      <c r="T16" s="9"/>
      <c r="U16" s="9"/>
      <c r="V16" s="9"/>
      <c r="W16" s="9"/>
      <c r="X16" s="9"/>
      <c r="Y16" s="9"/>
      <c r="Z16" s="9"/>
      <c r="AA16" s="692" t="s">
        <v>731</v>
      </c>
      <c r="AB16" s="9" t="s">
        <v>771</v>
      </c>
      <c r="AC16" s="9"/>
      <c r="AD16" s="9"/>
      <c r="AE16" s="693" t="s">
        <v>731</v>
      </c>
      <c r="AF16" s="9" t="s">
        <v>772</v>
      </c>
      <c r="AG16" s="9"/>
      <c r="AH16" s="14"/>
      <c r="AI16" s="25"/>
      <c r="AJ16" s="25"/>
      <c r="AK16" s="25"/>
      <c r="AL16" s="398"/>
      <c r="AM16" s="942"/>
      <c r="AN16" s="943"/>
      <c r="AO16" s="943"/>
      <c r="AP16" s="944"/>
    </row>
    <row r="17" spans="1:42" ht="15.75" customHeight="1" x14ac:dyDescent="0.15">
      <c r="A17" s="33"/>
      <c r="B17" s="9"/>
      <c r="C17" s="14"/>
      <c r="D17" s="8"/>
      <c r="E17" s="9"/>
      <c r="F17" s="9"/>
      <c r="G17" s="9"/>
      <c r="H17" s="14"/>
      <c r="I17" s="8"/>
      <c r="Q17" s="920"/>
      <c r="R17" s="921"/>
      <c r="S17" s="30"/>
      <c r="T17" s="31"/>
      <c r="U17" s="31"/>
      <c r="V17" s="31"/>
      <c r="W17" s="31"/>
      <c r="X17" s="31"/>
      <c r="Y17" s="31"/>
      <c r="Z17" s="36"/>
      <c r="AA17" s="643" t="s">
        <v>731</v>
      </c>
      <c r="AB17" s="956" t="s">
        <v>773</v>
      </c>
      <c r="AC17" s="957"/>
      <c r="AD17" s="957"/>
      <c r="AE17" s="645" t="s">
        <v>731</v>
      </c>
      <c r="AF17" s="31" t="s">
        <v>774</v>
      </c>
      <c r="AG17" s="31"/>
      <c r="AH17" s="36"/>
      <c r="AI17" s="25"/>
      <c r="AJ17" s="25"/>
      <c r="AK17" s="25"/>
      <c r="AL17" s="398"/>
      <c r="AM17" s="942"/>
      <c r="AN17" s="943"/>
      <c r="AO17" s="943"/>
      <c r="AP17" s="944"/>
    </row>
    <row r="18" spans="1:42" ht="15.75" customHeight="1" x14ac:dyDescent="0.15">
      <c r="A18" s="33"/>
      <c r="B18" s="9"/>
      <c r="C18" s="14"/>
      <c r="D18" s="8"/>
      <c r="E18" s="9"/>
      <c r="F18" s="9"/>
      <c r="G18" s="9"/>
      <c r="H18" s="14"/>
      <c r="I18" s="692" t="s">
        <v>731</v>
      </c>
      <c r="J18" s="912" t="s">
        <v>766</v>
      </c>
      <c r="K18" s="912"/>
      <c r="L18" s="912"/>
      <c r="M18" s="912"/>
      <c r="N18" s="912"/>
      <c r="O18" s="912"/>
      <c r="P18" s="913"/>
      <c r="Q18" s="920"/>
      <c r="R18" s="921"/>
      <c r="S18" s="30" t="s">
        <v>880</v>
      </c>
      <c r="T18" s="31"/>
      <c r="U18" s="31"/>
      <c r="V18" s="31"/>
      <c r="W18" s="31"/>
      <c r="X18" s="31"/>
      <c r="Y18" s="31"/>
      <c r="Z18" s="36"/>
      <c r="AA18" s="643" t="s">
        <v>731</v>
      </c>
      <c r="AB18" s="923" t="s">
        <v>887</v>
      </c>
      <c r="AC18" s="923"/>
      <c r="AD18" s="923"/>
      <c r="AE18" s="645" t="s">
        <v>731</v>
      </c>
      <c r="AF18" s="31" t="s">
        <v>888</v>
      </c>
      <c r="AG18" s="31"/>
      <c r="AH18" s="36"/>
      <c r="AI18" s="25"/>
      <c r="AJ18" s="25"/>
      <c r="AK18" s="25"/>
      <c r="AL18" s="398"/>
      <c r="AM18" s="942"/>
      <c r="AN18" s="943"/>
      <c r="AO18" s="943"/>
      <c r="AP18" s="944"/>
    </row>
    <row r="19" spans="1:42" ht="15.75" customHeight="1" x14ac:dyDescent="0.15">
      <c r="A19" s="33"/>
      <c r="B19" s="9"/>
      <c r="C19" s="14"/>
      <c r="D19" s="8"/>
      <c r="E19" s="9"/>
      <c r="F19" s="9"/>
      <c r="G19" s="9"/>
      <c r="H19" s="14"/>
      <c r="I19" s="8"/>
      <c r="J19" s="912" t="s">
        <v>184</v>
      </c>
      <c r="K19" s="912"/>
      <c r="L19" s="912"/>
      <c r="M19" s="912"/>
      <c r="N19" s="912"/>
      <c r="O19" s="912"/>
      <c r="P19" s="913"/>
      <c r="Q19" s="920"/>
      <c r="R19" s="921"/>
      <c r="S19" s="30" t="s">
        <v>881</v>
      </c>
      <c r="T19" s="31"/>
      <c r="U19" s="31"/>
      <c r="V19" s="31"/>
      <c r="W19" s="31"/>
      <c r="X19" s="31"/>
      <c r="Y19" s="31"/>
      <c r="Z19" s="36"/>
      <c r="AA19" s="643" t="s">
        <v>731</v>
      </c>
      <c r="AB19" s="923" t="s">
        <v>887</v>
      </c>
      <c r="AC19" s="923"/>
      <c r="AD19" s="923"/>
      <c r="AE19" s="645" t="s">
        <v>731</v>
      </c>
      <c r="AF19" s="31" t="s">
        <v>888</v>
      </c>
      <c r="AG19" s="31"/>
      <c r="AH19" s="36"/>
      <c r="AI19" s="25"/>
      <c r="AJ19" s="25"/>
      <c r="AK19" s="25"/>
      <c r="AL19" s="398"/>
      <c r="AM19" s="942"/>
      <c r="AN19" s="943"/>
      <c r="AO19" s="943"/>
      <c r="AP19" s="944"/>
    </row>
    <row r="20" spans="1:42" ht="31.15" customHeight="1" x14ac:dyDescent="0.15">
      <c r="A20" s="33"/>
      <c r="B20" s="9"/>
      <c r="C20" s="14"/>
      <c r="D20" s="8"/>
      <c r="E20" s="9"/>
      <c r="F20" s="9"/>
      <c r="G20" s="9"/>
      <c r="H20" s="14"/>
      <c r="I20" s="692" t="s">
        <v>731</v>
      </c>
      <c r="J20" s="912" t="s">
        <v>765</v>
      </c>
      <c r="K20" s="912"/>
      <c r="L20" s="912"/>
      <c r="M20" s="912"/>
      <c r="N20" s="912"/>
      <c r="O20" s="912"/>
      <c r="P20" s="913"/>
      <c r="Q20" s="920"/>
      <c r="R20" s="921"/>
      <c r="S20" s="958" t="s">
        <v>471</v>
      </c>
      <c r="T20" s="959"/>
      <c r="U20" s="959"/>
      <c r="V20" s="959"/>
      <c r="W20" s="959"/>
      <c r="X20" s="959"/>
      <c r="Y20" s="959"/>
      <c r="Z20" s="960"/>
      <c r="AA20" s="642" t="s">
        <v>731</v>
      </c>
      <c r="AB20" s="39" t="s">
        <v>775</v>
      </c>
      <c r="AC20" s="37"/>
      <c r="AD20" s="29"/>
      <c r="AE20" s="644" t="s">
        <v>731</v>
      </c>
      <c r="AF20" s="29" t="s">
        <v>776</v>
      </c>
      <c r="AG20" s="29"/>
      <c r="AH20" s="43"/>
      <c r="AI20" s="25"/>
      <c r="AJ20" s="25"/>
      <c r="AK20" s="25"/>
      <c r="AL20" s="398"/>
      <c r="AM20" s="942"/>
      <c r="AN20" s="943"/>
      <c r="AO20" s="943"/>
      <c r="AP20" s="944"/>
    </row>
    <row r="21" spans="1:42" ht="15.75" customHeight="1" x14ac:dyDescent="0.15">
      <c r="A21" s="33"/>
      <c r="B21" s="268"/>
      <c r="C21" s="301"/>
      <c r="D21" s="8"/>
      <c r="E21" s="9"/>
      <c r="F21" s="9"/>
      <c r="G21" s="9"/>
      <c r="H21" s="14"/>
      <c r="I21" s="8"/>
      <c r="J21" s="912" t="s">
        <v>185</v>
      </c>
      <c r="K21" s="912"/>
      <c r="L21" s="912"/>
      <c r="M21" s="912"/>
      <c r="N21" s="912"/>
      <c r="O21" s="912"/>
      <c r="P21" s="913"/>
      <c r="Q21" s="920"/>
      <c r="R21" s="921"/>
      <c r="S21" s="28" t="s">
        <v>16</v>
      </c>
      <c r="T21" s="29"/>
      <c r="U21" s="29"/>
      <c r="V21" s="29"/>
      <c r="W21" s="29"/>
      <c r="X21" s="29"/>
      <c r="Y21" s="302"/>
      <c r="Z21" s="303"/>
      <c r="AA21" s="642" t="s">
        <v>731</v>
      </c>
      <c r="AB21" s="29" t="s">
        <v>777</v>
      </c>
      <c r="AC21" s="29"/>
      <c r="AD21" s="29"/>
      <c r="AE21" s="644" t="s">
        <v>731</v>
      </c>
      <c r="AF21" s="29" t="s">
        <v>778</v>
      </c>
      <c r="AG21" s="29"/>
      <c r="AH21" s="43"/>
      <c r="AI21" s="25"/>
      <c r="AJ21" s="25"/>
      <c r="AK21" s="25"/>
      <c r="AL21" s="398"/>
      <c r="AM21" s="942"/>
      <c r="AN21" s="943"/>
      <c r="AO21" s="943"/>
      <c r="AP21" s="944"/>
    </row>
    <row r="22" spans="1:42" ht="15.75" customHeight="1" x14ac:dyDescent="0.15">
      <c r="A22" s="33"/>
      <c r="B22" s="268"/>
      <c r="C22" s="301"/>
      <c r="D22" s="8"/>
      <c r="E22" s="9"/>
      <c r="F22" s="9"/>
      <c r="G22" s="9"/>
      <c r="H22" s="14"/>
      <c r="I22" s="692" t="s">
        <v>731</v>
      </c>
      <c r="J22" s="689" t="s">
        <v>767</v>
      </c>
      <c r="K22" s="689"/>
      <c r="L22" s="689"/>
      <c r="M22" s="689"/>
      <c r="N22" s="689"/>
      <c r="O22" s="689"/>
      <c r="P22" s="690"/>
      <c r="Q22" s="920"/>
      <c r="R22" s="921"/>
      <c r="S22" s="28" t="s">
        <v>436</v>
      </c>
      <c r="T22" s="29"/>
      <c r="U22" s="29"/>
      <c r="V22" s="29"/>
      <c r="W22" s="29"/>
      <c r="X22" s="29"/>
      <c r="Y22" s="302"/>
      <c r="Z22" s="303"/>
      <c r="AA22" s="642" t="s">
        <v>731</v>
      </c>
      <c r="AB22" s="39" t="s">
        <v>775</v>
      </c>
      <c r="AC22" s="37"/>
      <c r="AD22" s="29"/>
      <c r="AE22" s="644" t="s">
        <v>731</v>
      </c>
      <c r="AF22" s="29" t="s">
        <v>776</v>
      </c>
      <c r="AG22" s="29"/>
      <c r="AH22" s="43"/>
      <c r="AI22" s="25"/>
      <c r="AJ22" s="25"/>
      <c r="AK22" s="25"/>
      <c r="AL22" s="398"/>
      <c r="AM22" s="942"/>
      <c r="AN22" s="943"/>
      <c r="AO22" s="943"/>
      <c r="AP22" s="944"/>
    </row>
    <row r="23" spans="1:42" ht="15.75" customHeight="1" x14ac:dyDescent="0.15">
      <c r="A23" s="33"/>
      <c r="B23" s="304"/>
      <c r="C23" s="301"/>
      <c r="D23" s="8"/>
      <c r="E23" s="9"/>
      <c r="F23" s="9"/>
      <c r="G23" s="9"/>
      <c r="H23" s="14"/>
      <c r="I23" s="8"/>
      <c r="J23" s="689" t="s">
        <v>437</v>
      </c>
      <c r="K23" s="689"/>
      <c r="L23" s="689"/>
      <c r="M23" s="689"/>
      <c r="N23" s="689"/>
      <c r="O23" s="689"/>
      <c r="P23" s="690"/>
      <c r="Q23" s="920"/>
      <c r="R23" s="921"/>
      <c r="S23" s="28" t="s">
        <v>541</v>
      </c>
      <c r="T23" s="29"/>
      <c r="U23" s="29"/>
      <c r="V23" s="29"/>
      <c r="W23" s="29"/>
      <c r="X23" s="29"/>
      <c r="Y23" s="39"/>
      <c r="Z23" s="40"/>
      <c r="AA23" s="648" t="s">
        <v>731</v>
      </c>
      <c r="AB23" s="233" t="s">
        <v>775</v>
      </c>
      <c r="AC23" s="644" t="s">
        <v>731</v>
      </c>
      <c r="AD23" s="954" t="s">
        <v>779</v>
      </c>
      <c r="AE23" s="961"/>
      <c r="AF23" s="961"/>
      <c r="AG23" s="644" t="s">
        <v>731</v>
      </c>
      <c r="AH23" s="649" t="s">
        <v>780</v>
      </c>
      <c r="AI23" s="25"/>
      <c r="AJ23" s="25"/>
      <c r="AK23" s="25"/>
      <c r="AL23" s="398"/>
      <c r="AM23" s="942"/>
      <c r="AN23" s="943"/>
      <c r="AO23" s="943"/>
      <c r="AP23" s="944"/>
    </row>
    <row r="24" spans="1:42" ht="15.75" customHeight="1" x14ac:dyDescent="0.15">
      <c r="A24" s="33"/>
      <c r="B24" s="304"/>
      <c r="C24" s="301"/>
      <c r="D24" s="8"/>
      <c r="E24" s="9"/>
      <c r="F24" s="9"/>
      <c r="G24" s="9"/>
      <c r="H24" s="14"/>
      <c r="I24" s="692" t="s">
        <v>731</v>
      </c>
      <c r="J24" s="689" t="s">
        <v>874</v>
      </c>
      <c r="K24" s="689"/>
      <c r="L24" s="689"/>
      <c r="M24" s="689"/>
      <c r="N24" s="689"/>
      <c r="O24" s="689"/>
      <c r="P24" s="690"/>
      <c r="Q24" s="920"/>
      <c r="R24" s="921"/>
      <c r="S24" s="914" t="s">
        <v>216</v>
      </c>
      <c r="T24" s="915"/>
      <c r="U24" s="915"/>
      <c r="V24" s="915"/>
      <c r="W24" s="915"/>
      <c r="X24" s="915"/>
      <c r="Y24" s="915"/>
      <c r="Z24" s="647"/>
      <c r="AA24" s="648" t="s">
        <v>731</v>
      </c>
      <c r="AB24" s="615" t="s">
        <v>768</v>
      </c>
      <c r="AC24" s="646" t="s">
        <v>731</v>
      </c>
      <c r="AD24" s="962" t="s">
        <v>882</v>
      </c>
      <c r="AE24" s="963"/>
      <c r="AF24" s="963"/>
      <c r="AG24" s="646" t="s">
        <v>731</v>
      </c>
      <c r="AH24" s="554" t="s">
        <v>883</v>
      </c>
      <c r="AI24" s="25"/>
      <c r="AJ24" s="25"/>
      <c r="AK24" s="25"/>
      <c r="AL24" s="398"/>
      <c r="AM24" s="942"/>
      <c r="AN24" s="943"/>
      <c r="AO24" s="943"/>
      <c r="AP24" s="944"/>
    </row>
    <row r="25" spans="1:42" ht="15.75" customHeight="1" x14ac:dyDescent="0.15">
      <c r="A25" s="33"/>
      <c r="B25" s="304"/>
      <c r="C25" s="301"/>
      <c r="D25" s="8"/>
      <c r="E25" s="9"/>
      <c r="F25" s="9"/>
      <c r="G25" s="9"/>
      <c r="H25" s="14"/>
      <c r="I25" s="8"/>
      <c r="J25" s="689" t="s">
        <v>184</v>
      </c>
      <c r="K25" s="689"/>
      <c r="L25" s="689"/>
      <c r="M25" s="689"/>
      <c r="N25" s="689"/>
      <c r="O25" s="689"/>
      <c r="P25" s="690"/>
      <c r="Q25" s="920"/>
      <c r="R25" s="921"/>
      <c r="S25" s="916"/>
      <c r="T25" s="917"/>
      <c r="U25" s="917"/>
      <c r="V25" s="917"/>
      <c r="W25" s="917"/>
      <c r="X25" s="917"/>
      <c r="Y25" s="917"/>
      <c r="Z25" s="555"/>
      <c r="AA25" s="643" t="s">
        <v>731</v>
      </c>
      <c r="AB25" s="31" t="s">
        <v>884</v>
      </c>
      <c r="AC25" s="31"/>
      <c r="AD25" s="31"/>
      <c r="AE25" s="645"/>
      <c r="AF25" s="31"/>
      <c r="AG25" s="31"/>
      <c r="AH25" s="239"/>
      <c r="AI25" s="25"/>
      <c r="AJ25" s="25"/>
      <c r="AK25" s="25"/>
      <c r="AL25" s="398"/>
      <c r="AM25" s="942"/>
      <c r="AN25" s="943"/>
      <c r="AO25" s="943"/>
      <c r="AP25" s="944"/>
    </row>
    <row r="26" spans="1:42" ht="29.25" customHeight="1" x14ac:dyDescent="0.15">
      <c r="A26" s="33"/>
      <c r="B26" s="304"/>
      <c r="C26" s="301"/>
      <c r="D26" s="8"/>
      <c r="E26" s="9"/>
      <c r="F26" s="9"/>
      <c r="G26" s="9"/>
      <c r="H26" s="14"/>
      <c r="I26" s="692" t="s">
        <v>731</v>
      </c>
      <c r="J26" s="689" t="s">
        <v>875</v>
      </c>
      <c r="K26" s="689"/>
      <c r="L26" s="689"/>
      <c r="M26" s="689"/>
      <c r="N26" s="689"/>
      <c r="O26" s="689"/>
      <c r="P26" s="690"/>
      <c r="Q26" s="920"/>
      <c r="R26" s="921"/>
      <c r="S26" s="965" t="s">
        <v>885</v>
      </c>
      <c r="T26" s="966"/>
      <c r="U26" s="966"/>
      <c r="V26" s="966"/>
      <c r="W26" s="966"/>
      <c r="X26" s="966"/>
      <c r="Y26" s="966"/>
      <c r="Z26" s="967"/>
      <c r="AA26" s="642" t="s">
        <v>731</v>
      </c>
      <c r="AB26" s="39" t="s">
        <v>768</v>
      </c>
      <c r="AC26" s="31"/>
      <c r="AD26" s="31"/>
      <c r="AE26" s="644" t="s">
        <v>731</v>
      </c>
      <c r="AF26" s="29" t="s">
        <v>776</v>
      </c>
      <c r="AG26" s="31"/>
      <c r="AH26" s="237"/>
      <c r="AI26" s="25"/>
      <c r="AJ26" s="25"/>
      <c r="AK26" s="25"/>
      <c r="AL26" s="398"/>
      <c r="AM26" s="942"/>
      <c r="AN26" s="943"/>
      <c r="AO26" s="943"/>
      <c r="AP26" s="944"/>
    </row>
    <row r="27" spans="1:42" ht="15.75" customHeight="1" x14ac:dyDescent="0.15">
      <c r="A27" s="34"/>
      <c r="B27" s="910" t="s">
        <v>219</v>
      </c>
      <c r="C27" s="911"/>
      <c r="D27" s="8" t="s">
        <v>455</v>
      </c>
      <c r="E27" s="9"/>
      <c r="F27" s="9"/>
      <c r="G27" s="9" t="s">
        <v>284</v>
      </c>
      <c r="H27" s="14"/>
      <c r="J27" s="689" t="s">
        <v>185</v>
      </c>
      <c r="K27" s="689"/>
      <c r="L27" s="689"/>
      <c r="M27" s="689"/>
      <c r="N27" s="689"/>
      <c r="O27" s="689"/>
      <c r="P27" s="690"/>
      <c r="Q27" s="920"/>
      <c r="R27" s="921"/>
      <c r="S27" s="926" t="s">
        <v>278</v>
      </c>
      <c r="T27" s="954"/>
      <c r="U27" s="954"/>
      <c r="V27" s="954"/>
      <c r="W27" s="954"/>
      <c r="X27" s="954"/>
      <c r="Y27" s="954"/>
      <c r="Z27" s="955"/>
      <c r="AA27" s="648" t="s">
        <v>731</v>
      </c>
      <c r="AB27" s="233" t="s">
        <v>775</v>
      </c>
      <c r="AC27" s="644" t="s">
        <v>731</v>
      </c>
      <c r="AD27" s="954" t="s">
        <v>779</v>
      </c>
      <c r="AE27" s="961"/>
      <c r="AF27" s="961"/>
      <c r="AG27" s="644" t="s">
        <v>731</v>
      </c>
      <c r="AH27" s="649" t="s">
        <v>780</v>
      </c>
      <c r="AI27" s="25"/>
      <c r="AJ27" s="25"/>
      <c r="AK27" s="25"/>
      <c r="AL27" s="398"/>
      <c r="AM27" s="942"/>
      <c r="AN27" s="943"/>
      <c r="AO27" s="943"/>
      <c r="AP27" s="944"/>
    </row>
    <row r="28" spans="1:42" ht="15.75" customHeight="1" x14ac:dyDescent="0.15">
      <c r="A28" s="33">
        <v>16</v>
      </c>
      <c r="B28" s="910"/>
      <c r="C28" s="911"/>
      <c r="D28" s="8"/>
      <c r="E28" s="9"/>
      <c r="F28" s="9" t="s">
        <v>17</v>
      </c>
      <c r="G28" s="9"/>
      <c r="H28" s="14" t="s">
        <v>18</v>
      </c>
      <c r="I28" s="692" t="s">
        <v>731</v>
      </c>
      <c r="J28" s="689" t="s">
        <v>876</v>
      </c>
      <c r="K28" s="689"/>
      <c r="L28" s="689"/>
      <c r="M28" s="689"/>
      <c r="N28" s="689"/>
      <c r="O28" s="689"/>
      <c r="P28" s="690"/>
      <c r="Q28" s="920"/>
      <c r="R28" s="921"/>
      <c r="S28" s="28" t="s">
        <v>217</v>
      </c>
      <c r="T28" s="688"/>
      <c r="U28" s="688"/>
      <c r="V28" s="688"/>
      <c r="W28" s="688"/>
      <c r="X28" s="688"/>
      <c r="Y28" s="688"/>
      <c r="Z28" s="691"/>
      <c r="AA28" s="642" t="s">
        <v>731</v>
      </c>
      <c r="AB28" s="39" t="s">
        <v>775</v>
      </c>
      <c r="AC28" s="37"/>
      <c r="AD28" s="29"/>
      <c r="AE28" s="644" t="s">
        <v>731</v>
      </c>
      <c r="AF28" s="29" t="s">
        <v>776</v>
      </c>
      <c r="AG28" s="29"/>
      <c r="AH28" s="43"/>
      <c r="AI28" s="25"/>
      <c r="AJ28" s="25"/>
      <c r="AK28" s="25"/>
      <c r="AL28" s="398"/>
      <c r="AM28" s="942"/>
      <c r="AN28" s="943"/>
      <c r="AO28" s="943"/>
      <c r="AP28" s="944"/>
    </row>
    <row r="29" spans="1:42" ht="15.75" customHeight="1" x14ac:dyDescent="0.15">
      <c r="A29" s="34"/>
      <c r="B29" s="910"/>
      <c r="C29" s="911"/>
      <c r="D29" s="8"/>
      <c r="E29" s="9"/>
      <c r="F29" s="9"/>
      <c r="G29" s="9"/>
      <c r="H29" s="14"/>
      <c r="J29" s="689" t="s">
        <v>438</v>
      </c>
      <c r="K29" s="689"/>
      <c r="L29" s="689"/>
      <c r="M29" s="689"/>
      <c r="P29" s="690"/>
      <c r="Q29" s="920"/>
      <c r="R29" s="921"/>
      <c r="S29" s="28" t="s">
        <v>98</v>
      </c>
      <c r="T29" s="29"/>
      <c r="U29" s="29"/>
      <c r="V29" s="29"/>
      <c r="W29" s="29"/>
      <c r="X29" s="29"/>
      <c r="Y29" s="37"/>
      <c r="Z29" s="38"/>
      <c r="AA29" s="642" t="s">
        <v>731</v>
      </c>
      <c r="AB29" s="39" t="s">
        <v>775</v>
      </c>
      <c r="AC29" s="37"/>
      <c r="AD29" s="29"/>
      <c r="AE29" s="644" t="s">
        <v>731</v>
      </c>
      <c r="AF29" s="29" t="s">
        <v>776</v>
      </c>
      <c r="AG29" s="29"/>
      <c r="AH29" s="43"/>
      <c r="AI29" s="25"/>
      <c r="AJ29" s="25"/>
      <c r="AK29" s="25"/>
      <c r="AL29" s="398"/>
      <c r="AM29" s="942"/>
      <c r="AN29" s="943"/>
      <c r="AO29" s="943"/>
      <c r="AP29" s="944"/>
    </row>
    <row r="30" spans="1:42" ht="15.75" customHeight="1" x14ac:dyDescent="0.15">
      <c r="A30" s="33"/>
      <c r="B30" s="910"/>
      <c r="C30" s="911"/>
      <c r="D30" s="8"/>
      <c r="E30" s="9"/>
      <c r="F30" s="9"/>
      <c r="G30" s="9"/>
      <c r="H30" s="14"/>
      <c r="I30" s="692" t="s">
        <v>731</v>
      </c>
      <c r="J30" s="689" t="s">
        <v>877</v>
      </c>
      <c r="K30" s="689"/>
      <c r="L30" s="689"/>
      <c r="M30" s="689"/>
      <c r="N30" s="689"/>
      <c r="O30" s="689"/>
      <c r="P30" s="690"/>
      <c r="Q30" s="920"/>
      <c r="R30" s="921"/>
      <c r="S30" s="926" t="s">
        <v>542</v>
      </c>
      <c r="T30" s="927"/>
      <c r="U30" s="927"/>
      <c r="V30" s="927"/>
      <c r="W30" s="927"/>
      <c r="X30" s="927"/>
      <c r="Y30" s="927"/>
      <c r="Z30" s="928"/>
      <c r="AA30" s="642" t="s">
        <v>731</v>
      </c>
      <c r="AB30" s="39" t="s">
        <v>775</v>
      </c>
      <c r="AC30" s="37"/>
      <c r="AD30" s="29"/>
      <c r="AE30" s="644" t="s">
        <v>731</v>
      </c>
      <c r="AF30" s="29" t="s">
        <v>776</v>
      </c>
      <c r="AG30" s="29"/>
      <c r="AH30" s="43"/>
      <c r="AI30" s="25"/>
      <c r="AJ30" s="25"/>
      <c r="AK30" s="25"/>
      <c r="AL30" s="398"/>
      <c r="AM30" s="942"/>
      <c r="AN30" s="943"/>
      <c r="AO30" s="943"/>
      <c r="AP30" s="944"/>
    </row>
    <row r="31" spans="1:42" ht="15.75" customHeight="1" x14ac:dyDescent="0.15">
      <c r="A31" s="33"/>
      <c r="B31" s="9"/>
      <c r="C31" s="14"/>
      <c r="D31" s="8"/>
      <c r="E31" s="9"/>
      <c r="F31" s="9"/>
      <c r="G31" s="9"/>
      <c r="H31" s="14"/>
      <c r="J31" s="689" t="s">
        <v>184</v>
      </c>
      <c r="K31" s="689"/>
      <c r="L31" s="689"/>
      <c r="M31" s="689"/>
      <c r="N31" s="689"/>
      <c r="Q31" s="920"/>
      <c r="R31" s="921"/>
      <c r="S31" s="28" t="s">
        <v>894</v>
      </c>
      <c r="T31" s="29"/>
      <c r="U31" s="29"/>
      <c r="V31" s="29"/>
      <c r="W31" s="29"/>
      <c r="X31" s="29"/>
      <c r="Y31" s="41"/>
      <c r="Z31" s="42"/>
      <c r="AA31" s="642" t="s">
        <v>731</v>
      </c>
      <c r="AB31" s="39" t="s">
        <v>775</v>
      </c>
      <c r="AC31" s="37"/>
      <c r="AD31" s="29"/>
      <c r="AE31" s="644" t="s">
        <v>731</v>
      </c>
      <c r="AF31" s="29" t="s">
        <v>776</v>
      </c>
      <c r="AG31" s="29"/>
      <c r="AH31" s="43"/>
      <c r="AI31" s="25"/>
      <c r="AJ31" s="25"/>
      <c r="AK31" s="25"/>
      <c r="AL31" s="398"/>
      <c r="AM31" s="942"/>
      <c r="AN31" s="943"/>
      <c r="AO31" s="943"/>
      <c r="AP31" s="944"/>
    </row>
    <row r="32" spans="1:42" ht="15.75" customHeight="1" x14ac:dyDescent="0.15">
      <c r="A32" s="33"/>
      <c r="B32" s="9"/>
      <c r="C32" s="14"/>
      <c r="D32" s="8"/>
      <c r="E32" s="9"/>
      <c r="F32" s="9"/>
      <c r="G32" s="9"/>
      <c r="H32" s="14"/>
      <c r="I32" s="692" t="s">
        <v>731</v>
      </c>
      <c r="J32" s="689" t="s">
        <v>878</v>
      </c>
      <c r="K32" s="689"/>
      <c r="L32" s="689"/>
      <c r="M32" s="689"/>
      <c r="N32" s="689"/>
      <c r="O32" s="689"/>
      <c r="P32" s="690"/>
      <c r="Q32" s="920"/>
      <c r="R32" s="921"/>
      <c r="S32" s="28" t="s">
        <v>218</v>
      </c>
      <c r="T32" s="29"/>
      <c r="U32" s="29"/>
      <c r="V32" s="29"/>
      <c r="W32" s="29"/>
      <c r="X32" s="29"/>
      <c r="Y32" s="41"/>
      <c r="Z32" s="42"/>
      <c r="AA32" s="642" t="s">
        <v>731</v>
      </c>
      <c r="AB32" s="39" t="s">
        <v>775</v>
      </c>
      <c r="AC32" s="37"/>
      <c r="AD32" s="29"/>
      <c r="AE32" s="644" t="s">
        <v>731</v>
      </c>
      <c r="AF32" s="29" t="s">
        <v>776</v>
      </c>
      <c r="AG32" s="29"/>
      <c r="AH32" s="43"/>
      <c r="AI32" s="25"/>
      <c r="AJ32" s="25"/>
      <c r="AK32" s="25"/>
      <c r="AL32" s="398"/>
      <c r="AM32" s="942"/>
      <c r="AN32" s="943"/>
      <c r="AO32" s="943"/>
      <c r="AP32" s="944"/>
    </row>
    <row r="33" spans="1:45" ht="15.75" customHeight="1" x14ac:dyDescent="0.15">
      <c r="A33" s="33"/>
      <c r="B33" s="9"/>
      <c r="C33" s="14"/>
      <c r="D33" s="8"/>
      <c r="E33" s="9"/>
      <c r="F33" s="9"/>
      <c r="G33" s="9"/>
      <c r="H33" s="14"/>
      <c r="J33" s="689" t="s">
        <v>185</v>
      </c>
      <c r="K33" s="689"/>
      <c r="L33" s="689"/>
      <c r="M33" s="689"/>
      <c r="N33" s="689"/>
      <c r="O33" s="689"/>
      <c r="Q33" s="920"/>
      <c r="R33" s="921"/>
      <c r="S33" s="232" t="s">
        <v>472</v>
      </c>
      <c r="T33" s="615"/>
      <c r="U33" s="615"/>
      <c r="V33" s="615"/>
      <c r="W33" s="615"/>
      <c r="X33" s="615"/>
      <c r="Y33" s="233"/>
      <c r="Z33" s="234"/>
      <c r="AA33" s="642" t="s">
        <v>731</v>
      </c>
      <c r="AB33" s="39" t="s">
        <v>775</v>
      </c>
      <c r="AC33" s="37"/>
      <c r="AD33" s="29"/>
      <c r="AE33" s="644" t="s">
        <v>731</v>
      </c>
      <c r="AF33" s="29" t="s">
        <v>776</v>
      </c>
      <c r="AG33" s="29"/>
      <c r="AH33" s="43"/>
      <c r="AI33" s="25"/>
      <c r="AJ33" s="25"/>
      <c r="AK33" s="25"/>
      <c r="AL33" s="398"/>
      <c r="AM33" s="942"/>
      <c r="AN33" s="943"/>
      <c r="AO33" s="943"/>
      <c r="AP33" s="944"/>
    </row>
    <row r="34" spans="1:45" ht="15.75" customHeight="1" x14ac:dyDescent="0.15">
      <c r="A34" s="33"/>
      <c r="B34" s="9"/>
      <c r="C34" s="14"/>
      <c r="D34" s="8"/>
      <c r="E34" s="9"/>
      <c r="F34" s="9"/>
      <c r="G34" s="9"/>
      <c r="H34" s="14"/>
      <c r="I34" s="692" t="s">
        <v>731</v>
      </c>
      <c r="J34" s="689" t="s">
        <v>879</v>
      </c>
      <c r="K34" s="689"/>
      <c r="L34" s="689"/>
      <c r="M34" s="689"/>
      <c r="N34" s="689"/>
      <c r="O34" s="689"/>
      <c r="P34" s="690"/>
      <c r="Q34" s="920"/>
      <c r="R34" s="921"/>
      <c r="S34" s="397" t="s">
        <v>473</v>
      </c>
      <c r="T34" s="615"/>
      <c r="U34" s="615"/>
      <c r="V34" s="615"/>
      <c r="W34" s="615"/>
      <c r="X34" s="615"/>
      <c r="Y34" s="29"/>
      <c r="Z34" s="234"/>
      <c r="AA34" s="642" t="s">
        <v>731</v>
      </c>
      <c r="AB34" s="39" t="s">
        <v>775</v>
      </c>
      <c r="AC34" s="37"/>
      <c r="AD34" s="29"/>
      <c r="AE34" s="644" t="s">
        <v>731</v>
      </c>
      <c r="AF34" s="29" t="s">
        <v>776</v>
      </c>
      <c r="AG34" s="29"/>
      <c r="AH34" s="43"/>
      <c r="AI34" s="25"/>
      <c r="AJ34" s="25"/>
      <c r="AK34" s="25"/>
      <c r="AL34" s="398"/>
      <c r="AM34" s="942"/>
      <c r="AN34" s="943"/>
      <c r="AO34" s="943"/>
      <c r="AP34" s="944"/>
    </row>
    <row r="35" spans="1:45" ht="15.75" customHeight="1" x14ac:dyDescent="0.15">
      <c r="A35" s="33"/>
      <c r="B35" s="9"/>
      <c r="C35" s="14"/>
      <c r="D35" s="8"/>
      <c r="E35" s="9"/>
      <c r="F35" s="9"/>
      <c r="G35" s="9"/>
      <c r="H35" s="14"/>
      <c r="J35" s="689" t="s">
        <v>438</v>
      </c>
      <c r="K35" s="689"/>
      <c r="L35" s="689"/>
      <c r="M35" s="689"/>
      <c r="Q35" s="920"/>
      <c r="R35" s="921"/>
      <c r="S35" s="232" t="s">
        <v>186</v>
      </c>
      <c r="T35" s="615"/>
      <c r="U35" s="615"/>
      <c r="V35" s="615"/>
      <c r="W35" s="615"/>
      <c r="X35" s="615"/>
      <c r="Y35" s="233"/>
      <c r="Z35" s="234"/>
      <c r="AA35" s="648" t="s">
        <v>731</v>
      </c>
      <c r="AB35" s="9" t="s">
        <v>775</v>
      </c>
      <c r="AC35" s="9"/>
      <c r="AD35" s="646" t="s">
        <v>731</v>
      </c>
      <c r="AE35" s="9" t="s">
        <v>781</v>
      </c>
      <c r="AF35" s="694"/>
      <c r="AG35" s="695"/>
      <c r="AH35" s="556"/>
      <c r="AI35" s="25"/>
      <c r="AJ35" s="25"/>
      <c r="AK35" s="25"/>
      <c r="AL35" s="398"/>
      <c r="AM35" s="942"/>
      <c r="AN35" s="943"/>
      <c r="AO35" s="943"/>
      <c r="AP35" s="944"/>
    </row>
    <row r="36" spans="1:45" ht="15.75" customHeight="1" x14ac:dyDescent="0.15">
      <c r="A36" s="33"/>
      <c r="B36" s="9"/>
      <c r="C36" s="14"/>
      <c r="D36" s="8"/>
      <c r="E36" s="9"/>
      <c r="F36" s="9"/>
      <c r="G36" s="9"/>
      <c r="H36" s="14"/>
      <c r="I36" s="8"/>
      <c r="N36" s="689"/>
      <c r="O36" s="689"/>
      <c r="P36" s="690"/>
      <c r="Q36" s="920"/>
      <c r="R36" s="921"/>
      <c r="S36" s="30"/>
      <c r="T36" s="31"/>
      <c r="U36" s="31"/>
      <c r="V36" s="31"/>
      <c r="W36" s="31"/>
      <c r="X36" s="31"/>
      <c r="Y36" s="238"/>
      <c r="Z36" s="239"/>
      <c r="AA36" s="643" t="s">
        <v>731</v>
      </c>
      <c r="AB36" s="31" t="s">
        <v>782</v>
      </c>
      <c r="AC36" s="238"/>
      <c r="AD36" s="645" t="s">
        <v>731</v>
      </c>
      <c r="AE36" s="31" t="s">
        <v>783</v>
      </c>
      <c r="AF36" s="31"/>
      <c r="AG36" s="31"/>
      <c r="AH36" s="239"/>
      <c r="AI36" s="25"/>
      <c r="AJ36" s="25"/>
      <c r="AK36" s="25"/>
      <c r="AL36" s="398"/>
      <c r="AM36" s="942"/>
      <c r="AN36" s="943"/>
      <c r="AO36" s="943"/>
      <c r="AP36" s="944"/>
    </row>
    <row r="37" spans="1:45" ht="15.75" customHeight="1" x14ac:dyDescent="0.15">
      <c r="A37" s="33"/>
      <c r="B37" s="9"/>
      <c r="C37" s="14"/>
      <c r="D37" s="8"/>
      <c r="E37" s="9"/>
      <c r="F37" s="9"/>
      <c r="G37" s="9"/>
      <c r="H37" s="14"/>
      <c r="I37" s="25"/>
      <c r="J37" s="25"/>
      <c r="K37" s="25"/>
      <c r="L37" s="25"/>
      <c r="M37" s="25"/>
      <c r="N37" s="25"/>
      <c r="O37" s="25"/>
      <c r="P37" s="25"/>
      <c r="Q37" s="920"/>
      <c r="R37" s="921"/>
      <c r="S37" s="8" t="s">
        <v>886</v>
      </c>
      <c r="T37" s="9"/>
      <c r="U37" s="9"/>
      <c r="V37" s="9"/>
      <c r="W37" s="9"/>
      <c r="X37" s="9"/>
      <c r="Y37" s="236"/>
      <c r="Z37" s="237"/>
      <c r="AA37" s="648" t="s">
        <v>731</v>
      </c>
      <c r="AB37" s="831" t="s">
        <v>775</v>
      </c>
      <c r="AC37" s="646" t="s">
        <v>731</v>
      </c>
      <c r="AD37" s="962" t="s">
        <v>1017</v>
      </c>
      <c r="AE37" s="963"/>
      <c r="AF37" s="963"/>
      <c r="AG37" s="646" t="s">
        <v>731</v>
      </c>
      <c r="AH37" s="649" t="s">
        <v>1018</v>
      </c>
      <c r="AI37" s="25"/>
      <c r="AJ37" s="25"/>
      <c r="AK37" s="25"/>
      <c r="AL37" s="398"/>
      <c r="AM37" s="942"/>
      <c r="AN37" s="943"/>
      <c r="AO37" s="943"/>
      <c r="AP37" s="944"/>
    </row>
    <row r="38" spans="1:45" ht="15.75" customHeight="1" x14ac:dyDescent="0.15">
      <c r="A38" s="33"/>
      <c r="B38" s="9"/>
      <c r="C38" s="14"/>
      <c r="D38" s="8"/>
      <c r="E38" s="9"/>
      <c r="F38" s="9"/>
      <c r="G38" s="9"/>
      <c r="H38" s="14"/>
      <c r="I38" s="25"/>
      <c r="J38" s="25"/>
      <c r="K38" s="25"/>
      <c r="L38" s="25"/>
      <c r="M38" s="25"/>
      <c r="N38" s="25"/>
      <c r="O38" s="25"/>
      <c r="P38" s="25"/>
      <c r="Q38" s="920"/>
      <c r="R38" s="921"/>
      <c r="S38" s="8"/>
      <c r="T38" s="922" t="s">
        <v>1022</v>
      </c>
      <c r="U38" s="912"/>
      <c r="V38" s="912"/>
      <c r="W38" s="912"/>
      <c r="X38" s="912"/>
      <c r="Y38" s="912"/>
      <c r="Z38" s="237"/>
      <c r="AA38" s="692" t="s">
        <v>731</v>
      </c>
      <c r="AB38" s="9" t="s">
        <v>1020</v>
      </c>
      <c r="AC38" s="693" t="s">
        <v>731</v>
      </c>
      <c r="AD38" s="929" t="s">
        <v>1019</v>
      </c>
      <c r="AE38" s="929"/>
      <c r="AF38" s="929"/>
      <c r="AG38" s="693" t="s">
        <v>731</v>
      </c>
      <c r="AH38" s="14" t="s">
        <v>889</v>
      </c>
      <c r="AI38" s="25"/>
      <c r="AJ38" s="25"/>
      <c r="AK38" s="25"/>
      <c r="AL38" s="398"/>
      <c r="AM38" s="942"/>
      <c r="AN38" s="943"/>
      <c r="AO38" s="943"/>
      <c r="AP38" s="944"/>
    </row>
    <row r="39" spans="1:45" ht="15.75" customHeight="1" x14ac:dyDescent="0.15">
      <c r="A39" s="33"/>
      <c r="B39" s="9"/>
      <c r="C39" s="14"/>
      <c r="D39" s="8"/>
      <c r="E39" s="9"/>
      <c r="F39" s="9"/>
      <c r="G39" s="9"/>
      <c r="H39" s="14"/>
      <c r="I39" s="25"/>
      <c r="J39" s="25"/>
      <c r="K39" s="25"/>
      <c r="L39" s="25"/>
      <c r="M39" s="25"/>
      <c r="N39" s="25"/>
      <c r="O39" s="25"/>
      <c r="P39" s="25"/>
      <c r="Q39" s="920"/>
      <c r="R39" s="921"/>
      <c r="S39" s="8"/>
      <c r="T39" s="912"/>
      <c r="U39" s="912"/>
      <c r="V39" s="912"/>
      <c r="W39" s="912"/>
      <c r="X39" s="912"/>
      <c r="Y39" s="912"/>
      <c r="Z39" s="237"/>
      <c r="AA39" s="692" t="s">
        <v>731</v>
      </c>
      <c r="AB39" s="9" t="s">
        <v>1021</v>
      </c>
      <c r="AC39" s="693"/>
      <c r="AD39" s="929"/>
      <c r="AE39" s="929"/>
      <c r="AF39" s="929"/>
      <c r="AG39" s="693"/>
      <c r="AH39" s="14"/>
      <c r="AI39" s="25"/>
      <c r="AJ39" s="25"/>
      <c r="AK39" s="25"/>
      <c r="AL39" s="398"/>
      <c r="AM39" s="942"/>
      <c r="AN39" s="943"/>
      <c r="AO39" s="943"/>
      <c r="AP39" s="944"/>
      <c r="AS39" s="9"/>
    </row>
    <row r="40" spans="1:45" ht="21.75" customHeight="1" x14ac:dyDescent="0.15">
      <c r="A40" s="696" t="s">
        <v>13</v>
      </c>
      <c r="B40" s="5"/>
      <c r="C40" s="7"/>
      <c r="D40" s="70" t="s">
        <v>7</v>
      </c>
      <c r="E40" s="71"/>
      <c r="F40" s="71"/>
      <c r="G40" s="71"/>
      <c r="H40" s="72"/>
      <c r="I40" s="262" t="s">
        <v>8</v>
      </c>
      <c r="J40" s="69"/>
      <c r="K40" s="148"/>
      <c r="L40" s="148"/>
      <c r="M40" s="148"/>
      <c r="N40" s="148"/>
      <c r="O40" s="148"/>
      <c r="P40" s="69"/>
      <c r="Q40" s="924" t="s">
        <v>9</v>
      </c>
      <c r="R40" s="925"/>
      <c r="S40" s="5" t="s">
        <v>10</v>
      </c>
      <c r="T40" s="6"/>
      <c r="U40" s="6"/>
      <c r="V40" s="6"/>
      <c r="W40" s="6"/>
      <c r="X40" s="6"/>
      <c r="Y40" s="6"/>
      <c r="Z40" s="6"/>
      <c r="AA40" s="6"/>
      <c r="AB40" s="6"/>
      <c r="AC40" s="6"/>
      <c r="AD40" s="6"/>
      <c r="AE40" s="6"/>
      <c r="AF40" s="148"/>
      <c r="AG40" s="148"/>
      <c r="AH40" s="69"/>
      <c r="AI40" s="951" t="s">
        <v>474</v>
      </c>
      <c r="AJ40" s="952"/>
      <c r="AK40" s="952"/>
      <c r="AL40" s="953"/>
      <c r="AM40" s="951" t="s">
        <v>475</v>
      </c>
      <c r="AN40" s="952"/>
      <c r="AO40" s="952"/>
      <c r="AP40" s="953"/>
    </row>
    <row r="41" spans="1:45" ht="15.75" customHeight="1" x14ac:dyDescent="0.15">
      <c r="A41" s="32"/>
      <c r="B41" s="11"/>
      <c r="C41" s="13"/>
      <c r="D41" s="11"/>
      <c r="E41" s="12"/>
      <c r="F41" s="12"/>
      <c r="G41" s="12"/>
      <c r="H41" s="13"/>
      <c r="I41" s="11"/>
      <c r="J41" s="12"/>
      <c r="K41" s="12"/>
      <c r="L41" s="12"/>
      <c r="M41" s="12"/>
      <c r="N41" s="12"/>
      <c r="O41" s="12"/>
      <c r="P41" s="13"/>
      <c r="Q41" s="918"/>
      <c r="R41" s="919"/>
      <c r="S41" s="11"/>
      <c r="T41" s="12"/>
      <c r="U41" s="12"/>
      <c r="V41" s="12"/>
      <c r="W41" s="12"/>
      <c r="X41" s="12"/>
      <c r="Y41" s="12"/>
      <c r="Z41" s="13"/>
      <c r="AA41" s="550" t="s">
        <v>731</v>
      </c>
      <c r="AB41" s="12" t="s">
        <v>768</v>
      </c>
      <c r="AC41" s="552" t="s">
        <v>731</v>
      </c>
      <c r="AD41" s="12" t="s">
        <v>769</v>
      </c>
      <c r="AE41" s="12"/>
      <c r="AF41" s="12"/>
      <c r="AG41" s="552" t="s">
        <v>731</v>
      </c>
      <c r="AH41" s="12" t="s">
        <v>770</v>
      </c>
      <c r="AI41" s="550" t="s">
        <v>731</v>
      </c>
      <c r="AJ41" s="551" t="s">
        <v>768</v>
      </c>
      <c r="AK41" s="552" t="s">
        <v>731</v>
      </c>
      <c r="AL41" s="553" t="s">
        <v>787</v>
      </c>
      <c r="AM41" s="939"/>
      <c r="AN41" s="940"/>
      <c r="AO41" s="940"/>
      <c r="AP41" s="941"/>
    </row>
    <row r="42" spans="1:45" ht="15.75" customHeight="1" x14ac:dyDescent="0.15">
      <c r="A42" s="33"/>
      <c r="B42" s="8"/>
      <c r="C42" s="14"/>
      <c r="D42" s="8"/>
      <c r="E42" s="9"/>
      <c r="F42" s="9"/>
      <c r="G42" s="9"/>
      <c r="H42" s="14"/>
      <c r="I42" s="8"/>
      <c r="J42" s="9"/>
      <c r="K42" s="9"/>
      <c r="L42" s="9"/>
      <c r="M42" s="9"/>
      <c r="N42" s="9"/>
      <c r="O42" s="9"/>
      <c r="P42" s="14"/>
      <c r="Q42" s="920"/>
      <c r="R42" s="921"/>
      <c r="S42" s="8" t="s">
        <v>15</v>
      </c>
      <c r="T42" s="9"/>
      <c r="U42" s="9"/>
      <c r="V42" s="9"/>
      <c r="W42" s="9"/>
      <c r="X42" s="9"/>
      <c r="Y42" s="9"/>
      <c r="Z42" s="14"/>
      <c r="AA42" s="692" t="s">
        <v>731</v>
      </c>
      <c r="AB42" s="9" t="s">
        <v>771</v>
      </c>
      <c r="AC42" s="9"/>
      <c r="AD42" s="9"/>
      <c r="AE42" s="693" t="s">
        <v>731</v>
      </c>
      <c r="AF42" s="9" t="s">
        <v>772</v>
      </c>
      <c r="AG42" s="9"/>
      <c r="AH42" s="14"/>
      <c r="AI42" s="397"/>
      <c r="AJ42" s="25"/>
      <c r="AK42" s="25"/>
      <c r="AL42" s="398"/>
      <c r="AM42" s="942"/>
      <c r="AN42" s="943"/>
      <c r="AO42" s="943"/>
      <c r="AP42" s="944"/>
    </row>
    <row r="43" spans="1:45" ht="15.75" customHeight="1" x14ac:dyDescent="0.15">
      <c r="A43" s="33"/>
      <c r="B43" s="268"/>
      <c r="C43" s="301"/>
      <c r="D43" s="8"/>
      <c r="E43" s="9"/>
      <c r="F43" s="9"/>
      <c r="G43" s="9"/>
      <c r="H43" s="14"/>
      <c r="I43" s="8"/>
      <c r="J43" s="9"/>
      <c r="K43" s="9"/>
      <c r="L43" s="9"/>
      <c r="M43" s="9"/>
      <c r="N43" s="9"/>
      <c r="O43" s="9"/>
      <c r="P43" s="14"/>
      <c r="Q43" s="920"/>
      <c r="R43" s="921"/>
      <c r="S43" s="30"/>
      <c r="T43" s="31"/>
      <c r="U43" s="31"/>
      <c r="V43" s="31"/>
      <c r="W43" s="31"/>
      <c r="X43" s="31"/>
      <c r="Y43" s="31"/>
      <c r="Z43" s="36"/>
      <c r="AA43" s="643" t="s">
        <v>731</v>
      </c>
      <c r="AB43" s="956" t="s">
        <v>773</v>
      </c>
      <c r="AC43" s="957"/>
      <c r="AD43" s="957"/>
      <c r="AE43" s="645" t="s">
        <v>731</v>
      </c>
      <c r="AF43" s="31" t="s">
        <v>774</v>
      </c>
      <c r="AG43" s="31"/>
      <c r="AH43" s="36"/>
      <c r="AI43" s="397"/>
      <c r="AJ43" s="25"/>
      <c r="AK43" s="25"/>
      <c r="AL43" s="398"/>
      <c r="AM43" s="942"/>
      <c r="AN43" s="943"/>
      <c r="AO43" s="943"/>
      <c r="AP43" s="944"/>
    </row>
    <row r="44" spans="1:45" ht="15.75" customHeight="1" x14ac:dyDescent="0.15">
      <c r="A44" s="33"/>
      <c r="B44" s="268"/>
      <c r="C44" s="301"/>
      <c r="D44" s="8"/>
      <c r="E44" s="9"/>
      <c r="F44" s="9"/>
      <c r="G44" s="9"/>
      <c r="H44" s="14"/>
      <c r="I44" s="8"/>
      <c r="J44" s="9"/>
      <c r="K44" s="9"/>
      <c r="L44" s="9"/>
      <c r="M44" s="9"/>
      <c r="N44" s="9"/>
      <c r="O44" s="9"/>
      <c r="P44" s="14"/>
      <c r="Q44" s="920"/>
      <c r="R44" s="921"/>
      <c r="S44" s="30" t="s">
        <v>892</v>
      </c>
      <c r="T44" s="31"/>
      <c r="U44" s="31"/>
      <c r="V44" s="31"/>
      <c r="W44" s="31"/>
      <c r="X44" s="31"/>
      <c r="Y44" s="31"/>
      <c r="Z44" s="36"/>
      <c r="AA44" s="643" t="s">
        <v>731</v>
      </c>
      <c r="AB44" s="923" t="s">
        <v>887</v>
      </c>
      <c r="AC44" s="923"/>
      <c r="AD44" s="923"/>
      <c r="AE44" s="645" t="s">
        <v>731</v>
      </c>
      <c r="AF44" s="31" t="s">
        <v>888</v>
      </c>
      <c r="AG44" s="31"/>
      <c r="AH44" s="36"/>
      <c r="AI44" s="397"/>
      <c r="AJ44" s="25"/>
      <c r="AK44" s="25"/>
      <c r="AL44" s="398"/>
      <c r="AM44" s="942"/>
      <c r="AN44" s="943"/>
      <c r="AO44" s="943"/>
      <c r="AP44" s="944"/>
    </row>
    <row r="45" spans="1:45" ht="15.75" customHeight="1" x14ac:dyDescent="0.15">
      <c r="A45" s="33"/>
      <c r="B45" s="268"/>
      <c r="C45" s="301"/>
      <c r="D45" s="8"/>
      <c r="E45" s="9"/>
      <c r="F45" s="9"/>
      <c r="G45" s="9"/>
      <c r="H45" s="14"/>
      <c r="I45" s="8"/>
      <c r="J45" s="9"/>
      <c r="K45" s="9"/>
      <c r="L45" s="9"/>
      <c r="M45" s="9"/>
      <c r="N45" s="9"/>
      <c r="O45" s="9"/>
      <c r="P45" s="14"/>
      <c r="Q45" s="920"/>
      <c r="R45" s="921"/>
      <c r="S45" s="30" t="s">
        <v>893</v>
      </c>
      <c r="T45" s="31"/>
      <c r="U45" s="31"/>
      <c r="V45" s="31"/>
      <c r="W45" s="31"/>
      <c r="X45" s="31"/>
      <c r="Y45" s="31"/>
      <c r="Z45" s="36"/>
      <c r="AA45" s="643" t="s">
        <v>731</v>
      </c>
      <c r="AB45" s="923" t="s">
        <v>887</v>
      </c>
      <c r="AC45" s="923"/>
      <c r="AD45" s="923"/>
      <c r="AE45" s="645" t="s">
        <v>731</v>
      </c>
      <c r="AF45" s="31" t="s">
        <v>888</v>
      </c>
      <c r="AG45" s="31"/>
      <c r="AH45" s="36"/>
      <c r="AI45" s="397"/>
      <c r="AJ45" s="25"/>
      <c r="AK45" s="25"/>
      <c r="AL45" s="398"/>
      <c r="AM45" s="942"/>
      <c r="AN45" s="943"/>
      <c r="AO45" s="943"/>
      <c r="AP45" s="944"/>
    </row>
    <row r="46" spans="1:45" ht="15.75" customHeight="1" x14ac:dyDescent="0.15">
      <c r="A46" s="33"/>
      <c r="B46" s="268"/>
      <c r="C46" s="301"/>
      <c r="D46" s="8"/>
      <c r="E46" s="9"/>
      <c r="F46" s="9"/>
      <c r="G46" s="9"/>
      <c r="H46" s="14"/>
      <c r="I46" s="8"/>
      <c r="J46" s="912"/>
      <c r="K46" s="912"/>
      <c r="L46" s="912"/>
      <c r="M46" s="912"/>
      <c r="N46" s="912"/>
      <c r="O46" s="912"/>
      <c r="P46" s="913"/>
      <c r="Q46" s="920"/>
      <c r="R46" s="921"/>
      <c r="S46" s="30" t="s">
        <v>439</v>
      </c>
      <c r="T46" s="31"/>
      <c r="U46" s="31"/>
      <c r="V46" s="31"/>
      <c r="W46" s="31"/>
      <c r="X46" s="31"/>
      <c r="Y46" s="31"/>
      <c r="Z46" s="36"/>
      <c r="AA46" s="642" t="s">
        <v>731</v>
      </c>
      <c r="AB46" s="39" t="s">
        <v>775</v>
      </c>
      <c r="AC46" s="37"/>
      <c r="AD46" s="29"/>
      <c r="AE46" s="644" t="s">
        <v>731</v>
      </c>
      <c r="AF46" s="29" t="s">
        <v>776</v>
      </c>
      <c r="AG46" s="29"/>
      <c r="AH46" s="43"/>
      <c r="AI46" s="397"/>
      <c r="AJ46" s="25"/>
      <c r="AK46" s="25"/>
      <c r="AL46" s="398"/>
      <c r="AM46" s="942"/>
      <c r="AN46" s="943"/>
      <c r="AO46" s="943"/>
      <c r="AP46" s="944"/>
    </row>
    <row r="47" spans="1:45" ht="15.75" customHeight="1" x14ac:dyDescent="0.15">
      <c r="A47" s="33"/>
      <c r="B47" s="910" t="s">
        <v>949</v>
      </c>
      <c r="C47" s="911"/>
      <c r="D47" s="8" t="s">
        <v>455</v>
      </c>
      <c r="E47" s="9"/>
      <c r="F47" s="9"/>
      <c r="G47" s="9" t="s">
        <v>284</v>
      </c>
      <c r="H47" s="14"/>
      <c r="I47" s="692" t="s">
        <v>731</v>
      </c>
      <c r="J47" s="912" t="s">
        <v>784</v>
      </c>
      <c r="K47" s="912"/>
      <c r="L47" s="912"/>
      <c r="M47" s="912"/>
      <c r="N47" s="912"/>
      <c r="O47" s="912"/>
      <c r="P47" s="913"/>
      <c r="Q47" s="920"/>
      <c r="R47" s="921"/>
      <c r="S47" s="28" t="s">
        <v>98</v>
      </c>
      <c r="T47" s="29"/>
      <c r="U47" s="29"/>
      <c r="V47" s="29"/>
      <c r="W47" s="29"/>
      <c r="X47" s="29"/>
      <c r="Y47" s="41"/>
      <c r="Z47" s="42"/>
      <c r="AA47" s="642" t="s">
        <v>731</v>
      </c>
      <c r="AB47" s="39" t="s">
        <v>775</v>
      </c>
      <c r="AC47" s="37"/>
      <c r="AD47" s="29"/>
      <c r="AE47" s="644" t="s">
        <v>731</v>
      </c>
      <c r="AF47" s="29" t="s">
        <v>776</v>
      </c>
      <c r="AG47" s="29"/>
      <c r="AH47" s="43"/>
      <c r="AI47" s="397"/>
      <c r="AJ47" s="25"/>
      <c r="AK47" s="25"/>
      <c r="AL47" s="398"/>
      <c r="AM47" s="942"/>
      <c r="AN47" s="943"/>
      <c r="AO47" s="943"/>
      <c r="AP47" s="944"/>
    </row>
    <row r="48" spans="1:45" ht="15.75" customHeight="1" x14ac:dyDescent="0.15">
      <c r="A48" s="33">
        <v>66</v>
      </c>
      <c r="B48" s="910"/>
      <c r="C48" s="911"/>
      <c r="D48" s="8"/>
      <c r="E48" s="9"/>
      <c r="F48" s="9" t="s">
        <v>17</v>
      </c>
      <c r="G48" s="9"/>
      <c r="H48" s="14" t="s">
        <v>18</v>
      </c>
      <c r="I48" s="692" t="s">
        <v>731</v>
      </c>
      <c r="J48" s="832" t="s">
        <v>785</v>
      </c>
      <c r="K48" s="832"/>
      <c r="L48" s="832"/>
      <c r="M48" s="832"/>
      <c r="N48" s="832"/>
      <c r="O48" s="832"/>
      <c r="P48" s="833"/>
      <c r="Q48" s="920"/>
      <c r="R48" s="921"/>
      <c r="S48" s="926" t="s">
        <v>542</v>
      </c>
      <c r="T48" s="927"/>
      <c r="U48" s="927"/>
      <c r="V48" s="927"/>
      <c r="W48" s="927"/>
      <c r="X48" s="927"/>
      <c r="Y48" s="927"/>
      <c r="Z48" s="928"/>
      <c r="AA48" s="642" t="s">
        <v>731</v>
      </c>
      <c r="AB48" s="39" t="s">
        <v>775</v>
      </c>
      <c r="AC48" s="37"/>
      <c r="AD48" s="29"/>
      <c r="AE48" s="644" t="s">
        <v>731</v>
      </c>
      <c r="AF48" s="29" t="s">
        <v>776</v>
      </c>
      <c r="AG48" s="29"/>
      <c r="AH48" s="43"/>
      <c r="AI48" s="397"/>
      <c r="AJ48" s="25"/>
      <c r="AK48" s="25"/>
      <c r="AL48" s="398"/>
      <c r="AM48" s="942"/>
      <c r="AN48" s="943"/>
      <c r="AO48" s="943"/>
      <c r="AP48" s="944"/>
    </row>
    <row r="49" spans="1:42" ht="15.75" customHeight="1" x14ac:dyDescent="0.15">
      <c r="A49" s="306"/>
      <c r="B49" s="910"/>
      <c r="C49" s="911"/>
      <c r="D49" s="8"/>
      <c r="E49" s="9"/>
      <c r="F49" s="9"/>
      <c r="G49" s="9"/>
      <c r="H49" s="14"/>
      <c r="I49" s="692" t="s">
        <v>731</v>
      </c>
      <c r="J49" s="832" t="s">
        <v>786</v>
      </c>
      <c r="K49" s="832"/>
      <c r="L49" s="832"/>
      <c r="M49" s="832"/>
      <c r="N49" s="832"/>
      <c r="O49" s="832"/>
      <c r="P49" s="833"/>
      <c r="Q49" s="920"/>
      <c r="R49" s="921"/>
      <c r="S49" s="28" t="s">
        <v>894</v>
      </c>
      <c r="T49" s="29"/>
      <c r="U49" s="29"/>
      <c r="V49" s="29"/>
      <c r="W49" s="29"/>
      <c r="X49" s="29"/>
      <c r="Y49" s="37"/>
      <c r="Z49" s="38"/>
      <c r="AA49" s="642" t="s">
        <v>731</v>
      </c>
      <c r="AB49" s="39" t="s">
        <v>775</v>
      </c>
      <c r="AC49" s="37"/>
      <c r="AD49" s="29"/>
      <c r="AE49" s="644" t="s">
        <v>731</v>
      </c>
      <c r="AF49" s="29" t="s">
        <v>776</v>
      </c>
      <c r="AG49" s="29"/>
      <c r="AH49" s="43"/>
      <c r="AI49" s="397"/>
      <c r="AJ49" s="25"/>
      <c r="AK49" s="25"/>
      <c r="AL49" s="398"/>
      <c r="AM49" s="942"/>
      <c r="AN49" s="943"/>
      <c r="AO49" s="943"/>
      <c r="AP49" s="944"/>
    </row>
    <row r="50" spans="1:42" ht="15.75" customHeight="1" x14ac:dyDescent="0.15">
      <c r="A50" s="306"/>
      <c r="B50" s="910"/>
      <c r="C50" s="911"/>
      <c r="D50" s="8"/>
      <c r="E50" s="9"/>
      <c r="F50" s="9"/>
      <c r="G50" s="9"/>
      <c r="H50" s="14"/>
      <c r="I50" s="397"/>
      <c r="J50" s="25"/>
      <c r="K50" s="25"/>
      <c r="L50" s="25"/>
      <c r="M50" s="25"/>
      <c r="N50" s="25"/>
      <c r="O50" s="832"/>
      <c r="P50" s="833"/>
      <c r="Q50" s="920"/>
      <c r="R50" s="921"/>
      <c r="S50" s="28" t="s">
        <v>895</v>
      </c>
      <c r="T50" s="29"/>
      <c r="U50" s="29"/>
      <c r="V50" s="29"/>
      <c r="W50" s="29"/>
      <c r="X50" s="29"/>
      <c r="Y50" s="37"/>
      <c r="Z50" s="38"/>
      <c r="AA50" s="642" t="s">
        <v>731</v>
      </c>
      <c r="AB50" s="39" t="s">
        <v>775</v>
      </c>
      <c r="AC50" s="37"/>
      <c r="AD50" s="29"/>
      <c r="AE50" s="644" t="s">
        <v>731</v>
      </c>
      <c r="AF50" s="29" t="s">
        <v>776</v>
      </c>
      <c r="AG50" s="29"/>
      <c r="AH50" s="43"/>
      <c r="AI50" s="397"/>
      <c r="AJ50" s="25"/>
      <c r="AK50" s="25"/>
      <c r="AL50" s="398"/>
      <c r="AM50" s="942"/>
      <c r="AN50" s="943"/>
      <c r="AO50" s="943"/>
      <c r="AP50" s="944"/>
    </row>
    <row r="51" spans="1:42" ht="15.75" customHeight="1" x14ac:dyDescent="0.15">
      <c r="A51" s="34"/>
      <c r="B51" s="687"/>
      <c r="C51" s="307"/>
      <c r="D51" s="8"/>
      <c r="E51" s="9"/>
      <c r="F51" s="9"/>
      <c r="G51" s="9"/>
      <c r="H51" s="14"/>
      <c r="I51" s="8"/>
      <c r="J51" s="9"/>
      <c r="K51" s="9"/>
      <c r="L51" s="9"/>
      <c r="M51" s="9"/>
      <c r="N51" s="9"/>
      <c r="O51" s="9"/>
      <c r="P51" s="14"/>
      <c r="Q51" s="920"/>
      <c r="R51" s="921"/>
      <c r="S51" s="232" t="s">
        <v>472</v>
      </c>
      <c r="T51" s="615"/>
      <c r="U51" s="615"/>
      <c r="V51" s="615"/>
      <c r="W51" s="615"/>
      <c r="X51" s="615"/>
      <c r="Y51" s="29"/>
      <c r="Z51" s="234"/>
      <c r="AA51" s="642" t="s">
        <v>731</v>
      </c>
      <c r="AB51" s="39" t="s">
        <v>775</v>
      </c>
      <c r="AC51" s="37"/>
      <c r="AD51" s="29"/>
      <c r="AE51" s="644" t="s">
        <v>731</v>
      </c>
      <c r="AF51" s="29" t="s">
        <v>776</v>
      </c>
      <c r="AG51" s="29"/>
      <c r="AH51" s="43"/>
      <c r="AI51" s="397"/>
      <c r="AJ51" s="25"/>
      <c r="AK51" s="25"/>
      <c r="AL51" s="398"/>
      <c r="AM51" s="942"/>
      <c r="AN51" s="943"/>
      <c r="AO51" s="943"/>
      <c r="AP51" s="944"/>
    </row>
    <row r="52" spans="1:42" ht="15.75" customHeight="1" x14ac:dyDescent="0.15">
      <c r="A52" s="34"/>
      <c r="B52" s="687"/>
      <c r="C52" s="307"/>
      <c r="D52" s="8"/>
      <c r="E52" s="9"/>
      <c r="F52" s="9"/>
      <c r="G52" s="9"/>
      <c r="H52" s="14"/>
      <c r="I52" s="8"/>
      <c r="J52" s="912"/>
      <c r="K52" s="912"/>
      <c r="L52" s="912"/>
      <c r="M52" s="912"/>
      <c r="N52" s="912"/>
      <c r="O52" s="912"/>
      <c r="P52" s="913"/>
      <c r="Q52" s="920"/>
      <c r="R52" s="921"/>
      <c r="S52" s="232" t="s">
        <v>463</v>
      </c>
      <c r="T52" s="615"/>
      <c r="U52" s="615"/>
      <c r="V52" s="615"/>
      <c r="W52" s="615"/>
      <c r="X52" s="615"/>
      <c r="Y52" s="615"/>
      <c r="Z52" s="235"/>
      <c r="AA52" s="648" t="s">
        <v>731</v>
      </c>
      <c r="AB52" s="9" t="s">
        <v>775</v>
      </c>
      <c r="AC52" s="9"/>
      <c r="AD52" s="646" t="s">
        <v>731</v>
      </c>
      <c r="AE52" s="9" t="s">
        <v>781</v>
      </c>
      <c r="AF52" s="694"/>
      <c r="AG52" s="695"/>
      <c r="AH52" s="556"/>
      <c r="AI52" s="397"/>
      <c r="AJ52" s="25"/>
      <c r="AK52" s="25"/>
      <c r="AL52" s="398"/>
      <c r="AM52" s="942"/>
      <c r="AN52" s="943"/>
      <c r="AO52" s="943"/>
      <c r="AP52" s="944"/>
    </row>
    <row r="53" spans="1:42" ht="15.75" customHeight="1" x14ac:dyDescent="0.15">
      <c r="A53" s="34"/>
      <c r="B53" s="687"/>
      <c r="C53" s="307"/>
      <c r="D53" s="8"/>
      <c r="E53" s="9"/>
      <c r="F53" s="9"/>
      <c r="G53" s="9"/>
      <c r="H53" s="14"/>
      <c r="I53" s="8"/>
      <c r="J53" s="9"/>
      <c r="K53" s="9"/>
      <c r="L53" s="9"/>
      <c r="M53" s="9"/>
      <c r="N53" s="9"/>
      <c r="O53" s="9"/>
      <c r="P53" s="14"/>
      <c r="Q53" s="920"/>
      <c r="R53" s="921"/>
      <c r="S53" s="8"/>
      <c r="T53" s="9"/>
      <c r="U53" s="9"/>
      <c r="V53" s="9"/>
      <c r="W53" s="9"/>
      <c r="X53" s="9"/>
      <c r="Y53" s="35"/>
      <c r="Z53" s="307"/>
      <c r="AA53" s="643" t="s">
        <v>731</v>
      </c>
      <c r="AB53" s="31" t="s">
        <v>782</v>
      </c>
      <c r="AC53" s="238"/>
      <c r="AD53" s="645" t="s">
        <v>731</v>
      </c>
      <c r="AE53" s="31" t="s">
        <v>783</v>
      </c>
      <c r="AF53" s="31"/>
      <c r="AG53" s="31"/>
      <c r="AH53" s="239"/>
      <c r="AI53" s="397"/>
      <c r="AJ53" s="25"/>
      <c r="AK53" s="25"/>
      <c r="AL53" s="398"/>
      <c r="AM53" s="942"/>
      <c r="AN53" s="943"/>
      <c r="AO53" s="943"/>
      <c r="AP53" s="944"/>
    </row>
    <row r="54" spans="1:42" ht="15.75" customHeight="1" x14ac:dyDescent="0.15">
      <c r="A54" s="34"/>
      <c r="B54" s="687"/>
      <c r="C54" s="307"/>
      <c r="D54" s="8"/>
      <c r="E54" s="9"/>
      <c r="F54" s="9"/>
      <c r="G54" s="9"/>
      <c r="H54" s="14"/>
      <c r="I54" s="8"/>
      <c r="J54" s="9"/>
      <c r="K54" s="9"/>
      <c r="L54" s="9"/>
      <c r="M54" s="9"/>
      <c r="N54" s="9"/>
      <c r="O54" s="9"/>
      <c r="P54" s="14"/>
      <c r="Q54" s="920"/>
      <c r="R54" s="921"/>
      <c r="S54" s="232" t="s">
        <v>886</v>
      </c>
      <c r="T54" s="615"/>
      <c r="U54" s="615"/>
      <c r="V54" s="615"/>
      <c r="W54" s="615"/>
      <c r="X54" s="615"/>
      <c r="Y54" s="233"/>
      <c r="Z54" s="234"/>
      <c r="AA54" s="648" t="s">
        <v>731</v>
      </c>
      <c r="AB54" s="832" t="s">
        <v>1023</v>
      </c>
      <c r="AC54" s="646" t="s">
        <v>731</v>
      </c>
      <c r="AD54" s="962" t="s">
        <v>1017</v>
      </c>
      <c r="AE54" s="963"/>
      <c r="AF54" s="963"/>
      <c r="AG54" s="646" t="s">
        <v>731</v>
      </c>
      <c r="AH54" s="649" t="s">
        <v>1025</v>
      </c>
      <c r="AI54" s="397"/>
      <c r="AJ54" s="25"/>
      <c r="AK54" s="25"/>
      <c r="AL54" s="398"/>
      <c r="AM54" s="942"/>
      <c r="AN54" s="943"/>
      <c r="AO54" s="943"/>
      <c r="AP54" s="944"/>
    </row>
    <row r="55" spans="1:42" ht="15.75" customHeight="1" x14ac:dyDescent="0.15">
      <c r="A55" s="34"/>
      <c r="B55" s="687"/>
      <c r="C55" s="307"/>
      <c r="D55" s="8"/>
      <c r="E55" s="9"/>
      <c r="F55" s="9"/>
      <c r="G55" s="9"/>
      <c r="H55" s="14"/>
      <c r="I55" s="8"/>
      <c r="J55" s="9"/>
      <c r="K55" s="9"/>
      <c r="L55" s="9"/>
      <c r="M55" s="9"/>
      <c r="N55" s="9"/>
      <c r="O55" s="9"/>
      <c r="P55" s="14"/>
      <c r="Q55" s="920"/>
      <c r="R55" s="921"/>
      <c r="S55" s="8"/>
      <c r="T55" s="922" t="s">
        <v>1026</v>
      </c>
      <c r="U55" s="922"/>
      <c r="V55" s="922"/>
      <c r="W55" s="922"/>
      <c r="X55" s="922"/>
      <c r="Y55" s="922"/>
      <c r="Z55" s="307"/>
      <c r="AA55" s="692" t="s">
        <v>731</v>
      </c>
      <c r="AB55" s="9" t="s">
        <v>1020</v>
      </c>
      <c r="AC55" s="646" t="s">
        <v>731</v>
      </c>
      <c r="AD55" s="929" t="s">
        <v>1019</v>
      </c>
      <c r="AE55" s="929"/>
      <c r="AF55" s="929"/>
      <c r="AG55" s="693" t="s">
        <v>731</v>
      </c>
      <c r="AH55" s="14" t="s">
        <v>889</v>
      </c>
      <c r="AI55" s="397"/>
      <c r="AJ55" s="25"/>
      <c r="AK55" s="25"/>
      <c r="AL55" s="398"/>
      <c r="AM55" s="942"/>
      <c r="AN55" s="943"/>
      <c r="AO55" s="943"/>
      <c r="AP55" s="944"/>
    </row>
    <row r="56" spans="1:42" ht="15.75" customHeight="1" x14ac:dyDescent="0.15">
      <c r="A56" s="1638"/>
      <c r="B56" s="1639"/>
      <c r="C56" s="1640"/>
      <c r="D56" s="1641"/>
      <c r="E56" s="10"/>
      <c r="F56" s="10"/>
      <c r="G56" s="10"/>
      <c r="H56" s="15"/>
      <c r="I56" s="1641"/>
      <c r="J56" s="10"/>
      <c r="K56" s="10"/>
      <c r="L56" s="10"/>
      <c r="M56" s="10"/>
      <c r="N56" s="10"/>
      <c r="O56" s="10"/>
      <c r="P56" s="15"/>
      <c r="Q56" s="968"/>
      <c r="R56" s="969"/>
      <c r="S56" s="1641"/>
      <c r="T56" s="1642"/>
      <c r="U56" s="1642"/>
      <c r="V56" s="1642"/>
      <c r="W56" s="1642"/>
      <c r="X56" s="1642"/>
      <c r="Y56" s="1642"/>
      <c r="Z56" s="1640"/>
      <c r="AA56" s="834" t="s">
        <v>731</v>
      </c>
      <c r="AB56" s="10" t="s">
        <v>1024</v>
      </c>
      <c r="AC56" s="835"/>
      <c r="AD56" s="964"/>
      <c r="AE56" s="964"/>
      <c r="AF56" s="964"/>
      <c r="AG56" s="835"/>
      <c r="AH56" s="15"/>
      <c r="AI56" s="399"/>
      <c r="AJ56" s="400"/>
      <c r="AK56" s="400"/>
      <c r="AL56" s="401"/>
      <c r="AM56" s="945"/>
      <c r="AN56" s="946"/>
      <c r="AO56" s="946"/>
      <c r="AP56" s="947"/>
    </row>
  </sheetData>
  <mergeCells count="52">
    <mergeCell ref="Q41:R56"/>
    <mergeCell ref="AB43:AD43"/>
    <mergeCell ref="AD54:AF54"/>
    <mergeCell ref="AD55:AF55"/>
    <mergeCell ref="AB44:AD44"/>
    <mergeCell ref="AB45:AD45"/>
    <mergeCell ref="AD56:AF56"/>
    <mergeCell ref="T55:Y56"/>
    <mergeCell ref="AM40:AP40"/>
    <mergeCell ref="S20:Z20"/>
    <mergeCell ref="AD23:AF23"/>
    <mergeCell ref="AD24:AF24"/>
    <mergeCell ref="AD27:AF27"/>
    <mergeCell ref="AD37:AF37"/>
    <mergeCell ref="S26:Z26"/>
    <mergeCell ref="AD39:AF39"/>
    <mergeCell ref="AI40:AL40"/>
    <mergeCell ref="AM41:AP56"/>
    <mergeCell ref="B8:AF8"/>
    <mergeCell ref="B9:Z9"/>
    <mergeCell ref="B10:AG10"/>
    <mergeCell ref="B11:AG11"/>
    <mergeCell ref="Q14:R14"/>
    <mergeCell ref="B27:C30"/>
    <mergeCell ref="J20:P20"/>
    <mergeCell ref="AI14:AL14"/>
    <mergeCell ref="AM14:AP14"/>
    <mergeCell ref="S30:Z30"/>
    <mergeCell ref="S27:Z27"/>
    <mergeCell ref="AM15:AP39"/>
    <mergeCell ref="AB17:AD17"/>
    <mergeCell ref="J18:P18"/>
    <mergeCell ref="J19:P19"/>
    <mergeCell ref="A4:B4"/>
    <mergeCell ref="M4:Q4"/>
    <mergeCell ref="AA4:AB4"/>
    <mergeCell ref="AC4:AH4"/>
    <mergeCell ref="A6:B6"/>
    <mergeCell ref="O6:R6"/>
    <mergeCell ref="AB18:AD18"/>
    <mergeCell ref="J52:P52"/>
    <mergeCell ref="Q40:R40"/>
    <mergeCell ref="S48:Z48"/>
    <mergeCell ref="J46:P46"/>
    <mergeCell ref="AB19:AD19"/>
    <mergeCell ref="AD38:AF38"/>
    <mergeCell ref="B47:C50"/>
    <mergeCell ref="J47:P47"/>
    <mergeCell ref="J21:P21"/>
    <mergeCell ref="S24:Y25"/>
    <mergeCell ref="Q15:R39"/>
    <mergeCell ref="T38:Y39"/>
  </mergeCells>
  <phoneticPr fontId="7"/>
  <dataValidations count="1">
    <dataValidation type="list" allowBlank="1" showInputMessage="1" showErrorMessage="1" sqref="I18 I20 I22 I34 AC15 AG15 AE16:AE22 AC23:AC24 AG23:AG24 AC27 AG27 AE28:AE34 I26 AE25:AE26 AD35:AD36 I47:I49 AC41 AG41 AC54:AC56 AD52:AD53 AE42:AE51 AA41:AA56 AI15 AK15 AI41 AK41 I28 I30 I32 I24 AG54:AG56 AC37:AC39 AG37:AG39 AA15:AA39" xr:uid="{00000000-0002-0000-0200-000000000000}">
      <formula1>"□,■"</formula1>
    </dataValidation>
  </dataValidations>
  <pageMargins left="0.31496062992125984" right="0.31496062992125984" top="0.35433070866141736" bottom="0.35433070866141736" header="0.31496062992125984" footer="0.31496062992125984"/>
  <pageSetup paperSize="9"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63"/>
  <sheetViews>
    <sheetView view="pageBreakPreview" zoomScaleNormal="100" zoomScaleSheetLayoutView="100" workbookViewId="0">
      <selection activeCell="A55" sqref="A55"/>
    </sheetView>
  </sheetViews>
  <sheetFormatPr defaultRowHeight="10.5" x14ac:dyDescent="0.15"/>
  <cols>
    <col min="1" max="1" width="3.1640625" customWidth="1"/>
    <col min="2" max="2" width="15.6640625" customWidth="1"/>
    <col min="3" max="5" width="2.5" customWidth="1"/>
    <col min="6" max="6" width="5.83203125" customWidth="1"/>
    <col min="7" max="7" width="3.83203125" customWidth="1"/>
    <col min="8" max="8" width="4.33203125" customWidth="1"/>
    <col min="9" max="9" width="3.6640625" customWidth="1"/>
    <col min="10" max="13" width="2.5" customWidth="1"/>
    <col min="14" max="14" width="4.33203125" customWidth="1"/>
    <col min="15" max="17" width="2.5" customWidth="1"/>
    <col min="18" max="18" width="3.83203125" customWidth="1"/>
    <col min="19" max="19" width="3.33203125" customWidth="1"/>
    <col min="20" max="20" width="5.83203125" customWidth="1"/>
    <col min="21" max="21" width="2.6640625" customWidth="1"/>
    <col min="22" max="22" width="4.6640625" customWidth="1"/>
    <col min="23" max="23" width="5" customWidth="1"/>
    <col min="24" max="24" width="2.5" customWidth="1"/>
    <col min="25" max="25" width="3.33203125" customWidth="1"/>
    <col min="26" max="26" width="5.83203125" customWidth="1"/>
    <col min="27" max="27" width="3.33203125" customWidth="1"/>
    <col min="28" max="29" width="2.5" customWidth="1"/>
    <col min="30" max="30" width="3.6640625" customWidth="1"/>
    <col min="31" max="32" width="4.33203125" customWidth="1"/>
    <col min="33" max="33" width="2.6640625" customWidth="1"/>
    <col min="34" max="34" width="2.5" customWidth="1"/>
    <col min="35" max="35" width="1" customWidth="1"/>
    <col min="36" max="36" width="2.5" customWidth="1"/>
    <col min="37" max="37" width="3.6640625" customWidth="1"/>
  </cols>
  <sheetData>
    <row r="1" spans="1:37" ht="13.5" x14ac:dyDescent="0.15">
      <c r="B1" s="74" t="s">
        <v>221</v>
      </c>
    </row>
    <row r="2" spans="1:37" ht="10.5" customHeight="1" x14ac:dyDescent="0.15">
      <c r="B2" s="74"/>
    </row>
    <row r="3" spans="1:37" s="152" customFormat="1" ht="17.25" customHeight="1" x14ac:dyDescent="0.15">
      <c r="A3" s="151" t="s">
        <v>222</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row>
    <row r="4" spans="1:37" s="152" customFormat="1" ht="10.5" customHeight="1" x14ac:dyDescent="0.15">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row>
    <row r="5" spans="1:37" s="152" customFormat="1" ht="10.5" customHeight="1" x14ac:dyDescent="0.15">
      <c r="A5" s="50"/>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2"/>
      <c r="AK5" s="48"/>
    </row>
    <row r="6" spans="1:37" s="152" customFormat="1" ht="22.5" customHeight="1" x14ac:dyDescent="0.15">
      <c r="A6" s="53"/>
      <c r="B6" s="54" t="s">
        <v>263</v>
      </c>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5"/>
      <c r="AK6" s="48"/>
    </row>
    <row r="7" spans="1:37" s="152" customFormat="1" ht="22.5" customHeight="1" x14ac:dyDescent="0.15">
      <c r="A7" s="53"/>
      <c r="B7" s="56"/>
      <c r="C7" s="57"/>
      <c r="D7" s="57"/>
      <c r="E7" s="57"/>
      <c r="F7" s="57"/>
      <c r="G7" s="57" t="s">
        <v>223</v>
      </c>
      <c r="H7" s="57"/>
      <c r="I7" s="57"/>
      <c r="J7" s="57"/>
      <c r="K7" s="57"/>
      <c r="L7" s="57"/>
      <c r="M7" s="57"/>
      <c r="N7" s="57"/>
      <c r="O7" s="57"/>
      <c r="P7" s="23"/>
      <c r="Q7" s="23"/>
      <c r="R7" s="1002" t="s">
        <v>224</v>
      </c>
      <c r="S7" s="1002"/>
      <c r="T7" s="1002"/>
      <c r="U7" s="1002"/>
      <c r="V7" s="1002"/>
      <c r="W7" s="1002"/>
      <c r="X7" s="1002"/>
      <c r="Y7" s="1002"/>
      <c r="Z7" s="1002"/>
      <c r="AA7" s="1002"/>
      <c r="AB7" s="1002"/>
      <c r="AC7" s="1002"/>
      <c r="AD7" s="1002"/>
      <c r="AE7" s="1002"/>
      <c r="AF7" s="1002"/>
      <c r="AG7" s="1002"/>
      <c r="AH7" s="1002"/>
      <c r="AI7" s="1002"/>
      <c r="AJ7" s="55"/>
      <c r="AK7" s="48"/>
    </row>
    <row r="8" spans="1:37" s="152" customFormat="1" ht="10.5" customHeight="1" x14ac:dyDescent="0.15">
      <c r="A8" s="53"/>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5"/>
      <c r="AK8" s="48"/>
    </row>
    <row r="9" spans="1:37" s="152" customFormat="1" ht="22.5" customHeight="1" x14ac:dyDescent="0.15">
      <c r="A9" s="53"/>
      <c r="B9" s="54" t="s">
        <v>264</v>
      </c>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5"/>
      <c r="AK9" s="48"/>
    </row>
    <row r="10" spans="1:37" s="152" customFormat="1" ht="22.5" customHeight="1" x14ac:dyDescent="0.15">
      <c r="A10" s="53"/>
      <c r="B10" s="1003" t="s">
        <v>19</v>
      </c>
      <c r="C10" s="976"/>
      <c r="D10" s="976"/>
      <c r="E10" s="976"/>
      <c r="F10" s="976"/>
      <c r="G10" s="976"/>
      <c r="H10" s="977"/>
      <c r="I10" s="1003" t="s">
        <v>225</v>
      </c>
      <c r="J10" s="1004"/>
      <c r="K10" s="1004"/>
      <c r="L10" s="1004"/>
      <c r="M10" s="1004"/>
      <c r="N10" s="1004"/>
      <c r="O10" s="1004"/>
      <c r="P10" s="1004"/>
      <c r="Q10" s="1004"/>
      <c r="R10" s="1004"/>
      <c r="S10" s="1002" t="s">
        <v>227</v>
      </c>
      <c r="T10" s="1002"/>
      <c r="U10" s="1002"/>
      <c r="V10" s="1002"/>
      <c r="W10" s="1002"/>
      <c r="X10" s="1002"/>
      <c r="Y10" s="1003" t="s">
        <v>225</v>
      </c>
      <c r="Z10" s="1004"/>
      <c r="AA10" s="1004"/>
      <c r="AB10" s="1004"/>
      <c r="AC10" s="1004"/>
      <c r="AD10" s="1004"/>
      <c r="AE10" s="1004"/>
      <c r="AF10" s="1004"/>
      <c r="AG10" s="1004"/>
      <c r="AH10" s="1004"/>
      <c r="AI10" s="1008"/>
      <c r="AJ10" s="55"/>
      <c r="AK10" s="48"/>
    </row>
    <row r="11" spans="1:37" s="152" customFormat="1" ht="10.5" customHeight="1" x14ac:dyDescent="0.15">
      <c r="A11" s="53"/>
      <c r="B11" s="54"/>
      <c r="C11" s="54"/>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5"/>
      <c r="AK11" s="48"/>
    </row>
    <row r="12" spans="1:37" s="152" customFormat="1" ht="18" customHeight="1" x14ac:dyDescent="0.15">
      <c r="A12" s="53"/>
      <c r="B12" s="54" t="s">
        <v>265</v>
      </c>
      <c r="C12" s="54"/>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5"/>
      <c r="AK12" s="48"/>
    </row>
    <row r="13" spans="1:37" s="152" customFormat="1" ht="18" customHeight="1" x14ac:dyDescent="0.15">
      <c r="A13" s="53"/>
      <c r="B13" s="1009" t="s">
        <v>20</v>
      </c>
      <c r="C13" s="1013"/>
      <c r="D13" s="1013"/>
      <c r="E13" s="1014"/>
      <c r="F13" s="1009" t="s">
        <v>25</v>
      </c>
      <c r="G13" s="1013"/>
      <c r="H13" s="1013"/>
      <c r="I13" s="1013"/>
      <c r="J13" s="1013"/>
      <c r="K13" s="1014"/>
      <c r="L13" s="1009" t="s">
        <v>20</v>
      </c>
      <c r="M13" s="1010"/>
      <c r="N13" s="1010"/>
      <c r="O13" s="1010"/>
      <c r="P13" s="1010"/>
      <c r="Q13" s="1010"/>
      <c r="R13" s="1011"/>
      <c r="S13" s="1012" t="s">
        <v>25</v>
      </c>
      <c r="T13" s="1012"/>
      <c r="U13" s="1012"/>
      <c r="V13" s="1012"/>
      <c r="W13" s="1012"/>
      <c r="X13" s="1009" t="s">
        <v>20</v>
      </c>
      <c r="Y13" s="1013"/>
      <c r="Z13" s="1013"/>
      <c r="AA13" s="1013"/>
      <c r="AB13" s="1014"/>
      <c r="AC13" s="1009" t="s">
        <v>25</v>
      </c>
      <c r="AD13" s="1010"/>
      <c r="AE13" s="1010"/>
      <c r="AF13" s="1010"/>
      <c r="AG13" s="1010"/>
      <c r="AH13" s="1010"/>
      <c r="AI13" s="1011"/>
      <c r="AJ13" s="153"/>
    </row>
    <row r="14" spans="1:37" s="152" customFormat="1" ht="22.5" customHeight="1" x14ac:dyDescent="0.15">
      <c r="A14" s="53"/>
      <c r="B14" s="45" t="s">
        <v>21</v>
      </c>
      <c r="C14" s="46"/>
      <c r="D14" s="46"/>
      <c r="E14" s="47"/>
      <c r="F14" s="65"/>
      <c r="G14" s="66"/>
      <c r="H14" s="66"/>
      <c r="I14" s="67"/>
      <c r="J14" s="44" t="s">
        <v>22</v>
      </c>
      <c r="K14" s="47"/>
      <c r="L14" s="1006" t="s">
        <v>27</v>
      </c>
      <c r="M14" s="1006"/>
      <c r="N14" s="1006"/>
      <c r="O14" s="1006"/>
      <c r="P14" s="1006"/>
      <c r="Q14" s="1006"/>
      <c r="R14" s="1006"/>
      <c r="S14" s="1005" t="s">
        <v>22</v>
      </c>
      <c r="T14" s="1005"/>
      <c r="U14" s="1005"/>
      <c r="V14" s="1005"/>
      <c r="W14" s="1005"/>
      <c r="X14" s="45" t="s">
        <v>23</v>
      </c>
      <c r="Y14" s="67"/>
      <c r="Z14" s="67"/>
      <c r="AA14" s="67"/>
      <c r="AB14" s="68"/>
      <c r="AC14" s="150"/>
      <c r="AD14" s="67"/>
      <c r="AE14" s="44"/>
      <c r="AF14" s="44"/>
      <c r="AG14" s="154"/>
      <c r="AH14" s="1010" t="s">
        <v>22</v>
      </c>
      <c r="AI14" s="1011"/>
      <c r="AJ14" s="55"/>
    </row>
    <row r="15" spans="1:37" s="152" customFormat="1" ht="22.5" customHeight="1" x14ac:dyDescent="0.15">
      <c r="A15" s="53"/>
      <c r="B15" s="45" t="s">
        <v>24</v>
      </c>
      <c r="C15" s="46"/>
      <c r="D15" s="46"/>
      <c r="E15" s="47"/>
      <c r="F15" s="65"/>
      <c r="G15" s="66"/>
      <c r="H15" s="66"/>
      <c r="I15" s="67"/>
      <c r="J15" s="44" t="s">
        <v>22</v>
      </c>
      <c r="K15" s="47"/>
      <c r="L15" s="1006" t="s">
        <v>28</v>
      </c>
      <c r="M15" s="1006"/>
      <c r="N15" s="1006"/>
      <c r="O15" s="1006"/>
      <c r="P15" s="1006"/>
      <c r="Q15" s="1006"/>
      <c r="R15" s="1006"/>
      <c r="S15" s="1005" t="s">
        <v>22</v>
      </c>
      <c r="T15" s="1005"/>
      <c r="U15" s="1005"/>
      <c r="V15" s="1005"/>
      <c r="W15" s="1005"/>
      <c r="X15" s="61"/>
      <c r="Y15" s="62"/>
      <c r="Z15" s="62"/>
      <c r="AA15" s="62"/>
      <c r="AB15" s="62"/>
      <c r="AC15" s="26"/>
      <c r="AD15" s="26"/>
      <c r="AE15" s="149"/>
      <c r="AF15" s="149"/>
      <c r="AG15" s="149"/>
      <c r="AH15" s="149"/>
      <c r="AI15" s="149"/>
      <c r="AJ15" s="55"/>
    </row>
    <row r="16" spans="1:37" s="152" customFormat="1" ht="18" customHeight="1" x14ac:dyDescent="0.15">
      <c r="A16" s="53"/>
      <c r="B16" s="64" t="s">
        <v>26</v>
      </c>
      <c r="C16" s="63"/>
      <c r="D16" s="155"/>
      <c r="E16" s="155"/>
      <c r="F16" s="155"/>
      <c r="G16" s="155"/>
      <c r="H16" s="155"/>
      <c r="I16" s="155"/>
      <c r="J16" s="155"/>
      <c r="K16" s="155"/>
      <c r="L16" s="155"/>
      <c r="M16" s="155"/>
      <c r="N16" s="155"/>
      <c r="O16" s="155"/>
      <c r="P16" s="155"/>
      <c r="Q16" s="155"/>
      <c r="R16" s="155"/>
      <c r="S16" s="155"/>
      <c r="T16" s="155"/>
      <c r="U16" s="155"/>
      <c r="V16" s="54"/>
      <c r="W16" s="54"/>
      <c r="X16" s="54"/>
      <c r="Y16" s="54"/>
      <c r="Z16" s="54"/>
      <c r="AA16" s="54"/>
      <c r="AB16" s="54"/>
      <c r="AC16" s="54"/>
      <c r="AD16" s="54"/>
      <c r="AE16" s="54"/>
      <c r="AF16" s="54"/>
      <c r="AG16" s="54"/>
      <c r="AH16" s="54"/>
      <c r="AI16" s="54"/>
      <c r="AJ16" s="55"/>
      <c r="AK16" s="48"/>
    </row>
    <row r="17" spans="1:38" s="152" customFormat="1" ht="10.5" customHeight="1" x14ac:dyDescent="0.15">
      <c r="A17" s="58"/>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60"/>
    </row>
    <row r="18" spans="1:38" s="152" customFormat="1" ht="10.5" customHeight="1" x14ac:dyDescent="0.15">
      <c r="A18" s="54"/>
      <c r="B18" s="54"/>
      <c r="C18" s="54"/>
      <c r="D18" s="54"/>
      <c r="E18" s="54"/>
      <c r="F18" s="54"/>
      <c r="G18" s="54"/>
      <c r="H18" s="54"/>
      <c r="I18" s="54"/>
      <c r="J18" s="54"/>
      <c r="K18" s="54"/>
      <c r="L18" s="54"/>
      <c r="M18" s="54"/>
      <c r="N18" s="54"/>
      <c r="O18" s="54"/>
      <c r="P18" s="54"/>
      <c r="Q18" s="48"/>
      <c r="R18" s="48"/>
      <c r="S18" s="48"/>
      <c r="T18" s="48"/>
      <c r="U18" s="48"/>
      <c r="V18" s="48"/>
      <c r="W18" s="48"/>
      <c r="X18" s="48"/>
      <c r="Y18" s="48"/>
      <c r="Z18" s="48"/>
      <c r="AA18" s="48"/>
      <c r="AB18" s="48"/>
      <c r="AC18" s="48"/>
      <c r="AD18" s="48"/>
      <c r="AE18" s="48"/>
      <c r="AF18" s="48"/>
      <c r="AG18" s="48"/>
      <c r="AH18" s="48"/>
      <c r="AI18" s="48"/>
      <c r="AJ18" s="48"/>
    </row>
    <row r="19" spans="1:38" s="152" customFormat="1" ht="10.5" customHeight="1" x14ac:dyDescent="0.15">
      <c r="A19" s="270"/>
      <c r="B19" s="270"/>
      <c r="C19" s="270"/>
      <c r="D19" s="270"/>
      <c r="E19" s="270"/>
      <c r="F19" s="270"/>
      <c r="G19" s="270"/>
      <c r="H19" s="270"/>
      <c r="I19" s="270"/>
      <c r="J19" s="270"/>
      <c r="K19" s="270"/>
      <c r="L19" s="270"/>
      <c r="M19" s="270"/>
      <c r="N19" s="270"/>
      <c r="O19" s="270"/>
      <c r="P19" s="270"/>
      <c r="Q19" s="270"/>
      <c r="R19" s="270"/>
      <c r="S19" s="270"/>
      <c r="T19" s="270"/>
      <c r="U19" s="270"/>
      <c r="V19" s="270"/>
      <c r="W19" s="270"/>
      <c r="X19" s="270"/>
      <c r="Y19" s="270"/>
      <c r="Z19" s="270"/>
      <c r="AA19" s="270"/>
      <c r="AB19" s="270"/>
      <c r="AC19" s="270"/>
      <c r="AD19" s="270"/>
      <c r="AE19" s="270"/>
      <c r="AF19" s="270"/>
      <c r="AG19" s="270"/>
      <c r="AH19" s="270"/>
      <c r="AI19" s="270"/>
      <c r="AJ19" s="270"/>
      <c r="AK19" s="270"/>
      <c r="AL19" s="270"/>
    </row>
    <row r="20" spans="1:38" s="152" customFormat="1" ht="19.5" customHeight="1" x14ac:dyDescent="0.15">
      <c r="A20" s="81" t="s">
        <v>954</v>
      </c>
      <c r="B20" s="79"/>
      <c r="C20" s="79"/>
      <c r="D20" s="79"/>
      <c r="E20" s="79"/>
      <c r="F20" s="79"/>
      <c r="G20" s="79"/>
      <c r="H20" s="79"/>
      <c r="I20" s="79"/>
      <c r="J20" s="79"/>
      <c r="K20" s="79"/>
      <c r="L20" s="79"/>
      <c r="M20" s="79"/>
      <c r="N20" s="79"/>
      <c r="O20" s="79"/>
      <c r="P20" s="79"/>
      <c r="Q20" s="54"/>
      <c r="R20" s="54"/>
      <c r="S20" s="54"/>
      <c r="T20" s="54"/>
      <c r="U20" s="54"/>
      <c r="V20" s="54"/>
      <c r="W20" s="54"/>
      <c r="X20" s="54"/>
      <c r="Y20" s="54"/>
      <c r="Z20" s="54"/>
      <c r="AA20" s="54"/>
      <c r="AB20" s="54"/>
      <c r="AC20" s="54"/>
      <c r="AD20" s="54"/>
      <c r="AE20" s="54"/>
      <c r="AF20" s="54"/>
      <c r="AG20" s="54"/>
      <c r="AH20" s="54"/>
      <c r="AI20" s="54"/>
      <c r="AJ20" s="54"/>
    </row>
    <row r="21" spans="1:38" s="152" customFormat="1" ht="10.5" customHeight="1" x14ac:dyDescent="0.15">
      <c r="A21" s="81"/>
      <c r="B21" s="79"/>
      <c r="C21" s="271"/>
      <c r="D21" s="79"/>
      <c r="E21" s="1007"/>
      <c r="F21" s="1007"/>
      <c r="G21" s="1007"/>
      <c r="H21" s="1007"/>
      <c r="I21" s="1007"/>
      <c r="J21" s="1007"/>
      <c r="K21" s="1007"/>
      <c r="L21" s="1007"/>
      <c r="M21" s="79"/>
      <c r="N21" s="79"/>
      <c r="O21" s="79"/>
      <c r="P21" s="79"/>
      <c r="Q21" s="54"/>
      <c r="R21" s="54"/>
      <c r="S21" s="54"/>
      <c r="T21" s="54"/>
      <c r="U21" s="54"/>
      <c r="V21" s="54"/>
      <c r="W21" s="54"/>
      <c r="X21" s="54"/>
      <c r="Y21" s="54"/>
      <c r="Z21" s="54"/>
      <c r="AA21" s="54"/>
      <c r="AB21" s="54"/>
      <c r="AC21" s="54"/>
      <c r="AD21" s="54"/>
      <c r="AE21" s="54"/>
      <c r="AF21" s="54"/>
      <c r="AG21" s="54"/>
      <c r="AH21" s="54"/>
      <c r="AI21" s="54"/>
      <c r="AJ21" s="54"/>
    </row>
    <row r="22" spans="1:38" s="152" customFormat="1" ht="12" customHeight="1" x14ac:dyDescent="0.15">
      <c r="A22" s="270"/>
      <c r="B22" s="988" t="s">
        <v>214</v>
      </c>
      <c r="C22" s="988"/>
      <c r="D22" s="988"/>
      <c r="E22" s="996" t="s">
        <v>231</v>
      </c>
      <c r="F22" s="997"/>
      <c r="G22" s="997"/>
      <c r="H22" s="997"/>
      <c r="I22" s="997"/>
      <c r="J22" s="997"/>
      <c r="K22" s="997"/>
      <c r="L22" s="998"/>
      <c r="M22" s="985" t="s">
        <v>228</v>
      </c>
      <c r="N22" s="985"/>
      <c r="O22" s="985"/>
      <c r="P22" s="985"/>
      <c r="Q22" s="985"/>
      <c r="R22" s="985"/>
      <c r="S22" s="985"/>
      <c r="T22" s="985"/>
      <c r="U22" s="985" t="s">
        <v>229</v>
      </c>
      <c r="V22" s="985"/>
      <c r="W22" s="985"/>
      <c r="X22" s="985"/>
      <c r="Y22" s="985"/>
      <c r="Z22" s="985"/>
      <c r="AA22" s="985"/>
      <c r="AB22" s="985" t="s">
        <v>230</v>
      </c>
      <c r="AC22" s="985"/>
      <c r="AD22" s="985"/>
      <c r="AE22" s="985"/>
      <c r="AF22" s="985"/>
      <c r="AG22" s="985"/>
      <c r="AH22" s="985"/>
      <c r="AI22" s="985"/>
      <c r="AJ22" s="985"/>
      <c r="AK22" s="270"/>
      <c r="AL22" s="270"/>
    </row>
    <row r="23" spans="1:38" s="152" customFormat="1" ht="12" customHeight="1" x14ac:dyDescent="0.15">
      <c r="A23" s="270"/>
      <c r="B23" s="988"/>
      <c r="C23" s="988"/>
      <c r="D23" s="988"/>
      <c r="E23" s="999"/>
      <c r="F23" s="1000"/>
      <c r="G23" s="1000"/>
      <c r="H23" s="1000"/>
      <c r="I23" s="1000"/>
      <c r="J23" s="1000"/>
      <c r="K23" s="1000"/>
      <c r="L23" s="1001"/>
      <c r="M23" s="985"/>
      <c r="N23" s="985"/>
      <c r="O23" s="985"/>
      <c r="P23" s="985"/>
      <c r="Q23" s="985"/>
      <c r="R23" s="985"/>
      <c r="S23" s="985"/>
      <c r="T23" s="985"/>
      <c r="U23" s="985"/>
      <c r="V23" s="985"/>
      <c r="W23" s="985"/>
      <c r="X23" s="985"/>
      <c r="Y23" s="985"/>
      <c r="Z23" s="985"/>
      <c r="AA23" s="985"/>
      <c r="AB23" s="985"/>
      <c r="AC23" s="985"/>
      <c r="AD23" s="985"/>
      <c r="AE23" s="985"/>
      <c r="AF23" s="985"/>
      <c r="AG23" s="985"/>
      <c r="AH23" s="985"/>
      <c r="AI23" s="985"/>
      <c r="AJ23" s="985"/>
      <c r="AK23" s="270"/>
      <c r="AL23" s="270"/>
    </row>
    <row r="24" spans="1:38" s="152" customFormat="1" ht="18" customHeight="1" x14ac:dyDescent="0.15">
      <c r="A24" s="270"/>
      <c r="B24" s="995" t="s">
        <v>232</v>
      </c>
      <c r="C24" s="995"/>
      <c r="D24" s="995"/>
      <c r="E24" s="985"/>
      <c r="F24" s="985"/>
      <c r="G24" s="985"/>
      <c r="H24" s="985"/>
      <c r="I24" s="985"/>
      <c r="J24" s="985"/>
      <c r="K24" s="985"/>
      <c r="L24" s="985"/>
      <c r="M24" s="985"/>
      <c r="N24" s="985"/>
      <c r="O24" s="985"/>
      <c r="P24" s="985"/>
      <c r="Q24" s="985"/>
      <c r="R24" s="985"/>
      <c r="S24" s="985"/>
      <c r="T24" s="985"/>
      <c r="U24" s="985"/>
      <c r="V24" s="985"/>
      <c r="W24" s="985"/>
      <c r="X24" s="985"/>
      <c r="Y24" s="985"/>
      <c r="Z24" s="985"/>
      <c r="AA24" s="985"/>
      <c r="AB24" s="985"/>
      <c r="AC24" s="985"/>
      <c r="AD24" s="985"/>
      <c r="AE24" s="985"/>
      <c r="AF24" s="985"/>
      <c r="AG24" s="985"/>
      <c r="AH24" s="985"/>
      <c r="AI24" s="985"/>
      <c r="AJ24" s="985"/>
      <c r="AK24" s="270"/>
      <c r="AL24" s="270"/>
    </row>
    <row r="25" spans="1:38" s="152" customFormat="1" ht="10.5" customHeight="1" x14ac:dyDescent="0.15">
      <c r="A25" s="270"/>
      <c r="B25" s="995"/>
      <c r="C25" s="995"/>
      <c r="D25" s="995"/>
      <c r="E25" s="985"/>
      <c r="F25" s="985"/>
      <c r="G25" s="985"/>
      <c r="H25" s="985"/>
      <c r="I25" s="985"/>
      <c r="J25" s="985"/>
      <c r="K25" s="985"/>
      <c r="L25" s="985"/>
      <c r="M25" s="985"/>
      <c r="N25" s="985"/>
      <c r="O25" s="985"/>
      <c r="P25" s="985"/>
      <c r="Q25" s="985"/>
      <c r="R25" s="985"/>
      <c r="S25" s="985"/>
      <c r="T25" s="985"/>
      <c r="U25" s="985"/>
      <c r="V25" s="985"/>
      <c r="W25" s="985"/>
      <c r="X25" s="985"/>
      <c r="Y25" s="985"/>
      <c r="Z25" s="985"/>
      <c r="AA25" s="985"/>
      <c r="AB25" s="985"/>
      <c r="AC25" s="985"/>
      <c r="AD25" s="985"/>
      <c r="AE25" s="985"/>
      <c r="AF25" s="985"/>
      <c r="AG25" s="985"/>
      <c r="AH25" s="985"/>
      <c r="AI25" s="985"/>
      <c r="AJ25" s="985"/>
      <c r="AK25" s="270"/>
      <c r="AL25" s="270"/>
    </row>
    <row r="26" spans="1:38" s="152" customFormat="1" ht="18" customHeight="1" x14ac:dyDescent="0.15">
      <c r="A26" s="270"/>
      <c r="B26" s="995" t="s">
        <v>233</v>
      </c>
      <c r="C26" s="995"/>
      <c r="D26" s="995"/>
      <c r="E26" s="985"/>
      <c r="F26" s="985"/>
      <c r="G26" s="985"/>
      <c r="H26" s="985"/>
      <c r="I26" s="985"/>
      <c r="J26" s="985"/>
      <c r="K26" s="985"/>
      <c r="L26" s="985"/>
      <c r="M26" s="985"/>
      <c r="N26" s="985"/>
      <c r="O26" s="985"/>
      <c r="P26" s="985"/>
      <c r="Q26" s="985"/>
      <c r="R26" s="985"/>
      <c r="S26" s="985"/>
      <c r="T26" s="985"/>
      <c r="U26" s="985"/>
      <c r="V26" s="985"/>
      <c r="W26" s="985"/>
      <c r="X26" s="985"/>
      <c r="Y26" s="985"/>
      <c r="Z26" s="985"/>
      <c r="AA26" s="985"/>
      <c r="AB26" s="985"/>
      <c r="AC26" s="985"/>
      <c r="AD26" s="985"/>
      <c r="AE26" s="985"/>
      <c r="AF26" s="985"/>
      <c r="AG26" s="985"/>
      <c r="AH26" s="985"/>
      <c r="AI26" s="985"/>
      <c r="AJ26" s="985"/>
      <c r="AK26" s="270"/>
      <c r="AL26" s="270"/>
    </row>
    <row r="27" spans="1:38" s="152" customFormat="1" ht="10.5" customHeight="1" x14ac:dyDescent="0.15">
      <c r="A27" s="270"/>
      <c r="B27" s="995"/>
      <c r="C27" s="995"/>
      <c r="D27" s="995"/>
      <c r="E27" s="985"/>
      <c r="F27" s="985"/>
      <c r="G27" s="985"/>
      <c r="H27" s="985"/>
      <c r="I27" s="985"/>
      <c r="J27" s="985"/>
      <c r="K27" s="985"/>
      <c r="L27" s="985"/>
      <c r="M27" s="985"/>
      <c r="N27" s="985"/>
      <c r="O27" s="985"/>
      <c r="P27" s="985"/>
      <c r="Q27" s="985"/>
      <c r="R27" s="985"/>
      <c r="S27" s="985"/>
      <c r="T27" s="985"/>
      <c r="U27" s="985"/>
      <c r="V27" s="985"/>
      <c r="W27" s="985"/>
      <c r="X27" s="985"/>
      <c r="Y27" s="985"/>
      <c r="Z27" s="985"/>
      <c r="AA27" s="985"/>
      <c r="AB27" s="985"/>
      <c r="AC27" s="985"/>
      <c r="AD27" s="985"/>
      <c r="AE27" s="985"/>
      <c r="AF27" s="985"/>
      <c r="AG27" s="985"/>
      <c r="AH27" s="985"/>
      <c r="AI27" s="985"/>
      <c r="AJ27" s="985"/>
      <c r="AK27" s="270"/>
      <c r="AL27" s="270"/>
    </row>
    <row r="28" spans="1:38" ht="10.5" customHeight="1" x14ac:dyDescent="0.15">
      <c r="A28" s="270"/>
      <c r="B28" s="270"/>
      <c r="C28" s="270"/>
      <c r="D28" s="270"/>
      <c r="E28" s="270"/>
      <c r="F28" s="270"/>
      <c r="G28" s="270"/>
      <c r="H28" s="270"/>
      <c r="I28" s="270"/>
      <c r="J28" s="270"/>
      <c r="K28" s="270"/>
      <c r="L28" s="270"/>
      <c r="M28" s="270"/>
      <c r="N28" s="270"/>
      <c r="O28" s="270"/>
      <c r="P28" s="270"/>
      <c r="Q28" s="270"/>
      <c r="R28" s="270"/>
      <c r="S28" s="270"/>
      <c r="T28" s="270"/>
      <c r="U28" s="270"/>
      <c r="V28" s="270"/>
      <c r="W28" s="270"/>
      <c r="X28" s="270"/>
      <c r="Y28" s="270"/>
      <c r="Z28" s="270"/>
      <c r="AA28" s="270"/>
      <c r="AB28" s="270"/>
      <c r="AC28" s="270"/>
      <c r="AD28" s="270"/>
      <c r="AE28" s="270"/>
      <c r="AF28" s="270"/>
      <c r="AG28" s="270"/>
      <c r="AH28" s="270"/>
      <c r="AI28" s="270"/>
      <c r="AJ28" s="270"/>
      <c r="AK28" s="270"/>
      <c r="AL28" s="270"/>
    </row>
    <row r="29" spans="1:38" s="152" customFormat="1" ht="19.5" customHeight="1" x14ac:dyDescent="0.15">
      <c r="A29" s="81" t="s">
        <v>955</v>
      </c>
      <c r="B29" s="79"/>
      <c r="C29" s="79"/>
      <c r="D29" s="79"/>
      <c r="E29" s="79"/>
      <c r="F29" s="79"/>
      <c r="G29" s="79"/>
      <c r="H29" s="79"/>
      <c r="I29" s="79"/>
      <c r="J29" s="79"/>
      <c r="K29" s="79"/>
      <c r="L29" s="79"/>
      <c r="M29" s="79"/>
      <c r="N29" s="79"/>
      <c r="O29" s="79"/>
      <c r="P29" s="79"/>
      <c r="Q29" s="54"/>
      <c r="R29" s="54"/>
      <c r="S29" s="54"/>
      <c r="T29" s="54"/>
      <c r="U29" s="54"/>
      <c r="V29" s="54"/>
      <c r="W29" s="54"/>
      <c r="X29" s="54"/>
      <c r="Y29" s="54"/>
      <c r="Z29" s="54"/>
      <c r="AA29" s="54"/>
      <c r="AB29" s="54"/>
      <c r="AC29" s="54"/>
      <c r="AD29" s="54"/>
      <c r="AE29" s="54"/>
      <c r="AF29" s="54"/>
      <c r="AG29" s="54"/>
      <c r="AH29" s="54"/>
      <c r="AI29" s="54"/>
      <c r="AJ29" s="54"/>
    </row>
    <row r="30" spans="1:38" s="152" customFormat="1" ht="16.5" customHeight="1" x14ac:dyDescent="0.15">
      <c r="A30" s="81"/>
      <c r="B30" s="79"/>
      <c r="C30" s="271"/>
      <c r="D30" s="79"/>
      <c r="E30" s="1007" t="s">
        <v>234</v>
      </c>
      <c r="F30" s="1007"/>
      <c r="G30" s="1007"/>
      <c r="H30" s="1007"/>
      <c r="I30" s="1007"/>
      <c r="J30" s="1007"/>
      <c r="K30" s="1007"/>
      <c r="L30" s="1007"/>
      <c r="M30" s="79"/>
      <c r="N30" s="79"/>
      <c r="O30" s="79"/>
      <c r="P30" s="79"/>
      <c r="Q30" s="54"/>
      <c r="R30" s="54"/>
      <c r="S30" s="54"/>
      <c r="T30" s="54"/>
      <c r="U30" s="54"/>
      <c r="V30" s="54"/>
      <c r="W30" s="54"/>
      <c r="X30" s="54"/>
      <c r="Y30" s="54"/>
      <c r="Z30" s="54"/>
      <c r="AA30" s="54"/>
      <c r="AB30" s="54"/>
      <c r="AC30" s="54"/>
      <c r="AD30" s="54"/>
      <c r="AE30" s="54"/>
      <c r="AF30" s="54"/>
      <c r="AG30" s="54"/>
      <c r="AH30" s="54"/>
      <c r="AI30" s="54"/>
      <c r="AJ30" s="54"/>
    </row>
    <row r="31" spans="1:38" s="152" customFormat="1" ht="12" customHeight="1" x14ac:dyDescent="0.15">
      <c r="A31" s="270"/>
      <c r="B31" s="988" t="s">
        <v>214</v>
      </c>
      <c r="C31" s="988"/>
      <c r="D31" s="988"/>
      <c r="E31" s="989" t="s">
        <v>30</v>
      </c>
      <c r="F31" s="990"/>
      <c r="G31" s="990"/>
      <c r="H31" s="990"/>
      <c r="I31" s="990"/>
      <c r="J31" s="990"/>
      <c r="K31" s="990"/>
      <c r="L31" s="991"/>
      <c r="M31" s="985" t="s">
        <v>228</v>
      </c>
      <c r="N31" s="985"/>
      <c r="O31" s="985"/>
      <c r="P31" s="985"/>
      <c r="Q31" s="985"/>
      <c r="R31" s="985"/>
      <c r="S31" s="985"/>
      <c r="T31" s="985"/>
      <c r="U31" s="985" t="s">
        <v>229</v>
      </c>
      <c r="V31" s="985"/>
      <c r="W31" s="985"/>
      <c r="X31" s="985"/>
      <c r="Y31" s="985"/>
      <c r="Z31" s="985"/>
      <c r="AA31" s="985"/>
      <c r="AB31" s="985" t="s">
        <v>230</v>
      </c>
      <c r="AC31" s="985"/>
      <c r="AD31" s="985"/>
      <c r="AE31" s="985"/>
      <c r="AF31" s="985"/>
      <c r="AG31" s="985"/>
      <c r="AH31" s="985"/>
      <c r="AI31" s="985"/>
      <c r="AJ31" s="985"/>
      <c r="AK31" s="270"/>
      <c r="AL31" s="270"/>
    </row>
    <row r="32" spans="1:38" s="152" customFormat="1" ht="12" customHeight="1" x14ac:dyDescent="0.15">
      <c r="A32" s="270"/>
      <c r="B32" s="988"/>
      <c r="C32" s="988"/>
      <c r="D32" s="988"/>
      <c r="E32" s="992"/>
      <c r="F32" s="993"/>
      <c r="G32" s="993"/>
      <c r="H32" s="993"/>
      <c r="I32" s="993"/>
      <c r="J32" s="993"/>
      <c r="K32" s="993"/>
      <c r="L32" s="994"/>
      <c r="M32" s="985"/>
      <c r="N32" s="985"/>
      <c r="O32" s="985"/>
      <c r="P32" s="985"/>
      <c r="Q32" s="985"/>
      <c r="R32" s="985"/>
      <c r="S32" s="985"/>
      <c r="T32" s="985"/>
      <c r="U32" s="985"/>
      <c r="V32" s="985"/>
      <c r="W32" s="985"/>
      <c r="X32" s="985"/>
      <c r="Y32" s="985"/>
      <c r="Z32" s="985"/>
      <c r="AA32" s="985"/>
      <c r="AB32" s="985"/>
      <c r="AC32" s="985"/>
      <c r="AD32" s="985"/>
      <c r="AE32" s="985"/>
      <c r="AF32" s="985"/>
      <c r="AG32" s="985"/>
      <c r="AH32" s="985"/>
      <c r="AI32" s="985"/>
      <c r="AJ32" s="985"/>
      <c r="AK32" s="270"/>
      <c r="AL32" s="270"/>
    </row>
    <row r="33" spans="1:38" s="152" customFormat="1" ht="18" customHeight="1" x14ac:dyDescent="0.15">
      <c r="A33" s="270"/>
      <c r="B33" s="995" t="s">
        <v>232</v>
      </c>
      <c r="C33" s="995"/>
      <c r="D33" s="995"/>
      <c r="E33" s="985"/>
      <c r="F33" s="985"/>
      <c r="G33" s="985"/>
      <c r="H33" s="985"/>
      <c r="I33" s="985"/>
      <c r="J33" s="985"/>
      <c r="K33" s="985"/>
      <c r="L33" s="985"/>
      <c r="M33" s="985"/>
      <c r="N33" s="985"/>
      <c r="O33" s="985"/>
      <c r="P33" s="985"/>
      <c r="Q33" s="985"/>
      <c r="R33" s="985"/>
      <c r="S33" s="985"/>
      <c r="T33" s="985"/>
      <c r="U33" s="985"/>
      <c r="V33" s="985"/>
      <c r="W33" s="985"/>
      <c r="X33" s="985"/>
      <c r="Y33" s="985"/>
      <c r="Z33" s="985"/>
      <c r="AA33" s="985"/>
      <c r="AB33" s="985"/>
      <c r="AC33" s="985"/>
      <c r="AD33" s="985"/>
      <c r="AE33" s="985"/>
      <c r="AF33" s="985"/>
      <c r="AG33" s="985"/>
      <c r="AH33" s="985"/>
      <c r="AI33" s="985"/>
      <c r="AJ33" s="985"/>
      <c r="AK33" s="270"/>
      <c r="AL33" s="270"/>
    </row>
    <row r="34" spans="1:38" s="152" customFormat="1" ht="10.5" customHeight="1" x14ac:dyDescent="0.15">
      <c r="A34" s="270"/>
      <c r="B34" s="995"/>
      <c r="C34" s="995"/>
      <c r="D34" s="995"/>
      <c r="E34" s="985"/>
      <c r="F34" s="985"/>
      <c r="G34" s="985"/>
      <c r="H34" s="985"/>
      <c r="I34" s="985"/>
      <c r="J34" s="985"/>
      <c r="K34" s="985"/>
      <c r="L34" s="985"/>
      <c r="M34" s="985"/>
      <c r="N34" s="985"/>
      <c r="O34" s="985"/>
      <c r="P34" s="985"/>
      <c r="Q34" s="985"/>
      <c r="R34" s="985"/>
      <c r="S34" s="985"/>
      <c r="T34" s="985"/>
      <c r="U34" s="985"/>
      <c r="V34" s="985"/>
      <c r="W34" s="985"/>
      <c r="X34" s="985"/>
      <c r="Y34" s="985"/>
      <c r="Z34" s="985"/>
      <c r="AA34" s="985"/>
      <c r="AB34" s="985"/>
      <c r="AC34" s="985"/>
      <c r="AD34" s="985"/>
      <c r="AE34" s="985"/>
      <c r="AF34" s="985"/>
      <c r="AG34" s="985"/>
      <c r="AH34" s="985"/>
      <c r="AI34" s="985"/>
      <c r="AJ34" s="985"/>
      <c r="AK34" s="270"/>
      <c r="AL34" s="270"/>
    </row>
    <row r="35" spans="1:38" s="152" customFormat="1" ht="18" customHeight="1" x14ac:dyDescent="0.15">
      <c r="A35" s="270"/>
      <c r="B35" s="995" t="s">
        <v>233</v>
      </c>
      <c r="C35" s="995"/>
      <c r="D35" s="995"/>
      <c r="E35" s="985"/>
      <c r="F35" s="985"/>
      <c r="G35" s="985"/>
      <c r="H35" s="985"/>
      <c r="I35" s="985"/>
      <c r="J35" s="985"/>
      <c r="K35" s="985"/>
      <c r="L35" s="985"/>
      <c r="M35" s="985"/>
      <c r="N35" s="985"/>
      <c r="O35" s="985"/>
      <c r="P35" s="985"/>
      <c r="Q35" s="985"/>
      <c r="R35" s="985"/>
      <c r="S35" s="985"/>
      <c r="T35" s="985"/>
      <c r="U35" s="985"/>
      <c r="V35" s="985"/>
      <c r="W35" s="985"/>
      <c r="X35" s="985"/>
      <c r="Y35" s="985"/>
      <c r="Z35" s="985"/>
      <c r="AA35" s="985"/>
      <c r="AB35" s="985"/>
      <c r="AC35" s="985"/>
      <c r="AD35" s="985"/>
      <c r="AE35" s="985"/>
      <c r="AF35" s="985"/>
      <c r="AG35" s="985"/>
      <c r="AH35" s="985"/>
      <c r="AI35" s="985"/>
      <c r="AJ35" s="985"/>
      <c r="AK35" s="270"/>
      <c r="AL35" s="270"/>
    </row>
    <row r="36" spans="1:38" s="152" customFormat="1" ht="10.5" customHeight="1" x14ac:dyDescent="0.15">
      <c r="A36" s="270"/>
      <c r="B36" s="995"/>
      <c r="C36" s="995"/>
      <c r="D36" s="995"/>
      <c r="E36" s="985"/>
      <c r="F36" s="985"/>
      <c r="G36" s="985"/>
      <c r="H36" s="985"/>
      <c r="I36" s="985"/>
      <c r="J36" s="985"/>
      <c r="K36" s="985"/>
      <c r="L36" s="985"/>
      <c r="M36" s="985"/>
      <c r="N36" s="985"/>
      <c r="O36" s="985"/>
      <c r="P36" s="985"/>
      <c r="Q36" s="985"/>
      <c r="R36" s="985"/>
      <c r="S36" s="985"/>
      <c r="T36" s="985"/>
      <c r="U36" s="985"/>
      <c r="V36" s="985"/>
      <c r="W36" s="985"/>
      <c r="X36" s="985"/>
      <c r="Y36" s="985"/>
      <c r="Z36" s="985"/>
      <c r="AA36" s="985"/>
      <c r="AB36" s="985"/>
      <c r="AC36" s="985"/>
      <c r="AD36" s="985"/>
      <c r="AE36" s="985"/>
      <c r="AF36" s="985"/>
      <c r="AG36" s="985"/>
      <c r="AH36" s="985"/>
      <c r="AI36" s="985"/>
      <c r="AJ36" s="985"/>
      <c r="AK36" s="270"/>
      <c r="AL36" s="270"/>
    </row>
    <row r="37" spans="1:38" ht="10.5" customHeight="1" x14ac:dyDescent="0.15">
      <c r="A37" s="270"/>
      <c r="B37" s="270"/>
      <c r="C37" s="270"/>
      <c r="D37" s="270"/>
      <c r="E37" s="270"/>
      <c r="F37" s="270"/>
      <c r="G37" s="270"/>
      <c r="H37" s="270"/>
      <c r="I37" s="270"/>
      <c r="J37" s="270"/>
      <c r="K37" s="270"/>
      <c r="L37" s="270"/>
      <c r="M37" s="270"/>
      <c r="N37" s="270"/>
      <c r="O37" s="270"/>
      <c r="P37" s="270"/>
      <c r="Q37" s="270"/>
      <c r="R37" s="270"/>
      <c r="S37" s="270"/>
      <c r="T37" s="270"/>
      <c r="U37" s="270"/>
      <c r="V37" s="270"/>
      <c r="W37" s="270"/>
      <c r="X37" s="270"/>
      <c r="Y37" s="270"/>
      <c r="Z37" s="270"/>
      <c r="AA37" s="270"/>
      <c r="AB37" s="270"/>
      <c r="AC37" s="270"/>
      <c r="AD37" s="270"/>
      <c r="AE37" s="270"/>
      <c r="AF37" s="270"/>
      <c r="AG37" s="270"/>
      <c r="AH37" s="270"/>
      <c r="AI37" s="270"/>
      <c r="AJ37" s="270"/>
      <c r="AK37" s="270"/>
      <c r="AL37" s="270"/>
    </row>
    <row r="38" spans="1:38" s="152" customFormat="1" ht="19.5" customHeight="1" x14ac:dyDescent="0.15">
      <c r="A38" s="81" t="s">
        <v>956</v>
      </c>
      <c r="B38" s="79"/>
      <c r="C38" s="79"/>
      <c r="D38" s="79"/>
      <c r="E38" s="79"/>
      <c r="F38" s="79"/>
      <c r="G38" s="79"/>
      <c r="H38" s="79"/>
      <c r="I38" s="79"/>
      <c r="J38" s="79"/>
      <c r="K38" s="79"/>
      <c r="L38" s="79"/>
      <c r="M38" s="79"/>
      <c r="N38" s="79"/>
      <c r="O38" s="79"/>
      <c r="P38" s="79"/>
      <c r="Q38" s="54"/>
      <c r="R38" s="54"/>
      <c r="S38" s="54"/>
      <c r="T38" s="54"/>
      <c r="U38" s="54"/>
      <c r="V38" s="54"/>
      <c r="W38" s="54"/>
      <c r="X38" s="54"/>
      <c r="Y38" s="54"/>
      <c r="Z38" s="54"/>
      <c r="AA38" s="54"/>
      <c r="AB38" s="54"/>
      <c r="AC38" s="54"/>
      <c r="AD38" s="54"/>
      <c r="AE38" s="54"/>
      <c r="AF38" s="54"/>
      <c r="AG38" s="54"/>
      <c r="AH38" s="54"/>
      <c r="AI38" s="54"/>
      <c r="AJ38" s="54"/>
    </row>
    <row r="39" spans="1:38" s="152" customFormat="1" ht="10.5" customHeight="1" x14ac:dyDescent="0.15">
      <c r="A39" s="81"/>
      <c r="B39" s="79"/>
      <c r="C39" s="79"/>
      <c r="D39" s="79"/>
      <c r="E39" s="79"/>
      <c r="F39" s="79"/>
      <c r="G39" s="79"/>
      <c r="H39" s="79"/>
      <c r="I39" s="79"/>
      <c r="J39" s="79"/>
      <c r="K39" s="79"/>
      <c r="L39" s="79"/>
      <c r="M39" s="79"/>
      <c r="N39" s="79"/>
      <c r="O39" s="79"/>
      <c r="P39" s="79"/>
      <c r="Q39" s="54"/>
      <c r="R39" s="54"/>
      <c r="S39" s="54"/>
      <c r="T39" s="54"/>
      <c r="U39" s="54"/>
      <c r="V39" s="54"/>
      <c r="W39" s="54"/>
      <c r="X39" s="54"/>
      <c r="Y39" s="54"/>
      <c r="Z39" s="54"/>
      <c r="AA39" s="54"/>
      <c r="AB39" s="54"/>
      <c r="AC39" s="54"/>
      <c r="AD39" s="54"/>
      <c r="AE39" s="54"/>
      <c r="AF39" s="54"/>
      <c r="AG39" s="54"/>
      <c r="AH39" s="54"/>
      <c r="AI39" s="54"/>
      <c r="AJ39" s="54"/>
    </row>
    <row r="40" spans="1:38" s="152" customFormat="1" ht="16.5" customHeight="1" x14ac:dyDescent="0.15">
      <c r="A40" s="81"/>
      <c r="B40" s="79" t="s">
        <v>235</v>
      </c>
      <c r="C40" s="271"/>
      <c r="D40" s="79"/>
      <c r="E40" s="272"/>
      <c r="F40" s="272"/>
      <c r="G40" s="272"/>
      <c r="H40" s="272"/>
      <c r="I40" s="272"/>
      <c r="J40" s="272"/>
      <c r="K40" s="272"/>
      <c r="L40" s="272"/>
      <c r="M40" s="79"/>
      <c r="N40" s="79"/>
      <c r="O40" s="79"/>
      <c r="P40" s="79"/>
      <c r="Q40" s="54"/>
      <c r="R40" s="54"/>
      <c r="S40" s="54"/>
      <c r="T40" s="54"/>
      <c r="U40" s="54"/>
      <c r="V40" s="54"/>
      <c r="W40" s="54"/>
      <c r="X40" s="54"/>
      <c r="Y40" s="54"/>
      <c r="Z40" s="54"/>
      <c r="AA40" s="54"/>
      <c r="AB40" s="54"/>
      <c r="AC40" s="54"/>
      <c r="AD40" s="54"/>
      <c r="AE40" s="54"/>
      <c r="AF40" s="54"/>
      <c r="AG40" s="54"/>
      <c r="AH40" s="54"/>
      <c r="AI40" s="54"/>
      <c r="AJ40" s="54"/>
    </row>
    <row r="41" spans="1:38" s="152" customFormat="1" ht="12" customHeight="1" x14ac:dyDescent="0.15">
      <c r="A41" s="270"/>
      <c r="B41" s="988"/>
      <c r="C41" s="988"/>
      <c r="D41" s="988"/>
      <c r="E41" s="996" t="s">
        <v>214</v>
      </c>
      <c r="F41" s="997"/>
      <c r="G41" s="997"/>
      <c r="H41" s="997"/>
      <c r="I41" s="997"/>
      <c r="J41" s="997"/>
      <c r="K41" s="997"/>
      <c r="L41" s="998"/>
      <c r="M41" s="985" t="s">
        <v>226</v>
      </c>
      <c r="N41" s="985"/>
      <c r="O41" s="985"/>
      <c r="P41" s="985"/>
      <c r="Q41" s="985"/>
      <c r="R41" s="985"/>
      <c r="S41" s="985"/>
      <c r="T41" s="986"/>
      <c r="U41" s="987"/>
      <c r="V41" s="978"/>
      <c r="W41" s="978"/>
      <c r="X41" s="978"/>
      <c r="Y41" s="978"/>
      <c r="Z41" s="978"/>
      <c r="AA41" s="978"/>
      <c r="AB41" s="978"/>
      <c r="AC41" s="978"/>
      <c r="AD41" s="978"/>
      <c r="AE41" s="978"/>
      <c r="AF41" s="978"/>
      <c r="AG41" s="978"/>
      <c r="AH41" s="978"/>
      <c r="AI41" s="978"/>
      <c r="AJ41" s="978"/>
      <c r="AK41" s="270"/>
      <c r="AL41" s="270"/>
    </row>
    <row r="42" spans="1:38" s="152" customFormat="1" ht="12" customHeight="1" x14ac:dyDescent="0.15">
      <c r="A42" s="270"/>
      <c r="B42" s="988"/>
      <c r="C42" s="988"/>
      <c r="D42" s="988"/>
      <c r="E42" s="999"/>
      <c r="F42" s="1000"/>
      <c r="G42" s="1000"/>
      <c r="H42" s="1000"/>
      <c r="I42" s="1000"/>
      <c r="J42" s="1000"/>
      <c r="K42" s="1000"/>
      <c r="L42" s="1001"/>
      <c r="M42" s="985"/>
      <c r="N42" s="985"/>
      <c r="O42" s="985"/>
      <c r="P42" s="985"/>
      <c r="Q42" s="985"/>
      <c r="R42" s="985"/>
      <c r="S42" s="985"/>
      <c r="T42" s="986"/>
      <c r="U42" s="987"/>
      <c r="V42" s="978"/>
      <c r="W42" s="978"/>
      <c r="X42" s="978"/>
      <c r="Y42" s="978"/>
      <c r="Z42" s="978"/>
      <c r="AA42" s="978"/>
      <c r="AB42" s="978"/>
      <c r="AC42" s="978"/>
      <c r="AD42" s="978"/>
      <c r="AE42" s="978"/>
      <c r="AF42" s="978"/>
      <c r="AG42" s="978"/>
      <c r="AH42" s="978"/>
      <c r="AI42" s="978"/>
      <c r="AJ42" s="978"/>
      <c r="AK42" s="270"/>
      <c r="AL42" s="270"/>
    </row>
    <row r="43" spans="1:38" s="152" customFormat="1" ht="18" customHeight="1" x14ac:dyDescent="0.15">
      <c r="A43" s="270"/>
      <c r="B43" s="979" t="s">
        <v>236</v>
      </c>
      <c r="C43" s="980"/>
      <c r="D43" s="981"/>
      <c r="E43" s="985"/>
      <c r="F43" s="985"/>
      <c r="G43" s="985"/>
      <c r="H43" s="985"/>
      <c r="I43" s="985"/>
      <c r="J43" s="985"/>
      <c r="K43" s="985"/>
      <c r="L43" s="985"/>
      <c r="M43" s="985"/>
      <c r="N43" s="985"/>
      <c r="O43" s="985"/>
      <c r="P43" s="985"/>
      <c r="Q43" s="985"/>
      <c r="R43" s="985"/>
      <c r="S43" s="985"/>
      <c r="T43" s="986"/>
      <c r="U43" s="987"/>
      <c r="V43" s="978"/>
      <c r="W43" s="978"/>
      <c r="X43" s="978"/>
      <c r="Y43" s="978"/>
      <c r="Z43" s="978"/>
      <c r="AA43" s="978"/>
      <c r="AB43" s="978"/>
      <c r="AC43" s="978"/>
      <c r="AD43" s="978"/>
      <c r="AE43" s="978"/>
      <c r="AF43" s="978"/>
      <c r="AG43" s="978"/>
      <c r="AH43" s="978"/>
      <c r="AI43" s="978"/>
      <c r="AJ43" s="978"/>
      <c r="AK43" s="270"/>
      <c r="AL43" s="270"/>
    </row>
    <row r="44" spans="1:38" s="152" customFormat="1" ht="10.5" customHeight="1" x14ac:dyDescent="0.15">
      <c r="A44" s="270"/>
      <c r="B44" s="982"/>
      <c r="C44" s="983"/>
      <c r="D44" s="984"/>
      <c r="E44" s="985"/>
      <c r="F44" s="985"/>
      <c r="G44" s="985"/>
      <c r="H44" s="985"/>
      <c r="I44" s="985"/>
      <c r="J44" s="985"/>
      <c r="K44" s="985"/>
      <c r="L44" s="985"/>
      <c r="M44" s="985"/>
      <c r="N44" s="985"/>
      <c r="O44" s="985"/>
      <c r="P44" s="985"/>
      <c r="Q44" s="985"/>
      <c r="R44" s="985"/>
      <c r="S44" s="985"/>
      <c r="T44" s="986"/>
      <c r="U44" s="987"/>
      <c r="V44" s="978"/>
      <c r="W44" s="978"/>
      <c r="X44" s="978"/>
      <c r="Y44" s="978"/>
      <c r="Z44" s="978"/>
      <c r="AA44" s="978"/>
      <c r="AB44" s="978"/>
      <c r="AC44" s="978"/>
      <c r="AD44" s="978"/>
      <c r="AE44" s="978"/>
      <c r="AF44" s="978"/>
      <c r="AG44" s="978"/>
      <c r="AH44" s="978"/>
      <c r="AI44" s="978"/>
      <c r="AJ44" s="978"/>
      <c r="AK44" s="270"/>
      <c r="AL44" s="270"/>
    </row>
    <row r="45" spans="1:38" s="152" customFormat="1" ht="18" customHeight="1" x14ac:dyDescent="0.15">
      <c r="A45" s="270"/>
      <c r="B45" s="979" t="s">
        <v>237</v>
      </c>
      <c r="C45" s="980"/>
      <c r="D45" s="981"/>
      <c r="E45" s="985"/>
      <c r="F45" s="985"/>
      <c r="G45" s="985"/>
      <c r="H45" s="985"/>
      <c r="I45" s="985"/>
      <c r="J45" s="985"/>
      <c r="K45" s="985"/>
      <c r="L45" s="985"/>
      <c r="M45" s="985"/>
      <c r="N45" s="985"/>
      <c r="O45" s="985"/>
      <c r="P45" s="985"/>
      <c r="Q45" s="985"/>
      <c r="R45" s="985"/>
      <c r="S45" s="985"/>
      <c r="T45" s="986"/>
      <c r="U45" s="987"/>
      <c r="V45" s="978"/>
      <c r="W45" s="978"/>
      <c r="X45" s="978"/>
      <c r="Y45" s="978"/>
      <c r="Z45" s="978"/>
      <c r="AA45" s="978"/>
      <c r="AB45" s="978"/>
      <c r="AC45" s="978"/>
      <c r="AD45" s="978"/>
      <c r="AE45" s="978"/>
      <c r="AF45" s="978"/>
      <c r="AG45" s="978"/>
      <c r="AH45" s="978"/>
      <c r="AI45" s="978"/>
      <c r="AJ45" s="978"/>
      <c r="AK45" s="270"/>
      <c r="AL45" s="270"/>
    </row>
    <row r="46" spans="1:38" s="152" customFormat="1" ht="10.5" customHeight="1" x14ac:dyDescent="0.15">
      <c r="A46" s="270"/>
      <c r="B46" s="982"/>
      <c r="C46" s="983"/>
      <c r="D46" s="984"/>
      <c r="E46" s="985"/>
      <c r="F46" s="985"/>
      <c r="G46" s="985"/>
      <c r="H46" s="985"/>
      <c r="I46" s="985"/>
      <c r="J46" s="985"/>
      <c r="K46" s="985"/>
      <c r="L46" s="985"/>
      <c r="M46" s="985"/>
      <c r="N46" s="985"/>
      <c r="O46" s="985"/>
      <c r="P46" s="985"/>
      <c r="Q46" s="985"/>
      <c r="R46" s="985"/>
      <c r="S46" s="985"/>
      <c r="T46" s="986"/>
      <c r="U46" s="987"/>
      <c r="V46" s="978"/>
      <c r="W46" s="978"/>
      <c r="X46" s="978"/>
      <c r="Y46" s="978"/>
      <c r="Z46" s="978"/>
      <c r="AA46" s="978"/>
      <c r="AB46" s="978"/>
      <c r="AC46" s="978"/>
      <c r="AD46" s="978"/>
      <c r="AE46" s="978"/>
      <c r="AF46" s="978"/>
      <c r="AG46" s="978"/>
      <c r="AH46" s="978"/>
      <c r="AI46" s="978"/>
      <c r="AJ46" s="978"/>
      <c r="AK46" s="270"/>
      <c r="AL46" s="270"/>
    </row>
    <row r="47" spans="1:38" ht="10.5" customHeight="1" x14ac:dyDescent="0.15">
      <c r="A47" s="270"/>
      <c r="B47" s="270"/>
      <c r="C47" s="270"/>
      <c r="D47" s="270"/>
      <c r="E47" s="270"/>
      <c r="F47" s="270"/>
      <c r="G47" s="270"/>
      <c r="H47" s="270"/>
      <c r="I47" s="270"/>
      <c r="J47" s="270"/>
      <c r="K47" s="270"/>
      <c r="L47" s="270"/>
      <c r="M47" s="270"/>
      <c r="N47" s="270"/>
      <c r="O47" s="270"/>
      <c r="P47" s="270"/>
      <c r="Q47" s="270"/>
      <c r="R47" s="270"/>
      <c r="S47" s="270"/>
      <c r="T47" s="270"/>
      <c r="U47" s="270"/>
      <c r="V47" s="270"/>
      <c r="W47" s="270"/>
      <c r="X47" s="270"/>
      <c r="Y47" s="270"/>
      <c r="Z47" s="270"/>
      <c r="AA47" s="270"/>
      <c r="AB47" s="270"/>
      <c r="AC47" s="270"/>
      <c r="AD47" s="270"/>
      <c r="AE47" s="270"/>
      <c r="AF47" s="270"/>
      <c r="AG47" s="270"/>
      <c r="AH47" s="270"/>
      <c r="AI47" s="270"/>
      <c r="AJ47" s="270"/>
      <c r="AK47" s="270"/>
      <c r="AL47" s="270"/>
    </row>
    <row r="48" spans="1:38" ht="20.100000000000001" customHeight="1" x14ac:dyDescent="0.15">
      <c r="A48" s="270"/>
      <c r="B48" s="970" t="s">
        <v>522</v>
      </c>
      <c r="C48" s="971"/>
      <c r="D48" s="971"/>
      <c r="E48" s="971"/>
      <c r="F48" s="971"/>
      <c r="G48" s="971"/>
      <c r="H48" s="971"/>
      <c r="I48" s="971"/>
      <c r="J48" s="971"/>
      <c r="K48" s="971"/>
      <c r="L48" s="971"/>
      <c r="M48" s="971"/>
      <c r="N48" s="971"/>
      <c r="O48" s="971"/>
      <c r="P48" s="971"/>
      <c r="Q48" s="971"/>
      <c r="R48" s="971"/>
      <c r="S48" s="971"/>
      <c r="T48" s="971"/>
      <c r="U48" s="972"/>
      <c r="V48" s="972"/>
      <c r="W48" s="972"/>
      <c r="X48" s="972"/>
      <c r="Y48" s="972"/>
      <c r="Z48" s="972"/>
      <c r="AA48" s="896"/>
      <c r="AB48" s="618"/>
      <c r="AC48" s="651" t="s">
        <v>731</v>
      </c>
      <c r="AD48" s="650" t="s">
        <v>788</v>
      </c>
      <c r="AE48" s="616" t="s">
        <v>790</v>
      </c>
      <c r="AF48" s="651" t="s">
        <v>731</v>
      </c>
      <c r="AG48" s="650" t="s">
        <v>789</v>
      </c>
      <c r="AH48" s="616"/>
      <c r="AI48" s="616"/>
      <c r="AJ48" s="617"/>
      <c r="AK48" s="270"/>
      <c r="AL48" s="270"/>
    </row>
    <row r="49" spans="1:38" ht="10.5" customHeight="1" x14ac:dyDescent="0.15">
      <c r="A49" s="270"/>
      <c r="B49" s="270"/>
      <c r="C49" s="270"/>
      <c r="D49" s="270"/>
      <c r="E49" s="270"/>
      <c r="F49" s="270"/>
      <c r="G49" s="270"/>
      <c r="H49" s="270"/>
      <c r="I49" s="270"/>
      <c r="J49" s="270"/>
      <c r="K49" s="270"/>
      <c r="L49" s="270"/>
      <c r="M49" s="270"/>
      <c r="N49" s="270"/>
      <c r="O49" s="270"/>
      <c r="P49" s="270"/>
      <c r="Q49" s="270"/>
      <c r="R49" s="270"/>
      <c r="S49" s="270"/>
      <c r="T49" s="270"/>
      <c r="U49" s="270"/>
      <c r="V49" s="270"/>
      <c r="W49" s="270"/>
      <c r="X49" s="270"/>
      <c r="Y49" s="270"/>
      <c r="Z49" s="270"/>
      <c r="AA49" s="270"/>
      <c r="AB49" s="270"/>
      <c r="AC49" s="270"/>
      <c r="AD49" s="270"/>
      <c r="AE49" s="270"/>
      <c r="AF49" s="270"/>
      <c r="AG49" s="270"/>
      <c r="AH49" s="270"/>
      <c r="AI49" s="270"/>
      <c r="AJ49" s="270"/>
      <c r="AK49" s="270"/>
      <c r="AL49" s="270"/>
    </row>
    <row r="50" spans="1:38" ht="15" customHeight="1" x14ac:dyDescent="0.15">
      <c r="A50" s="418" t="s">
        <v>957</v>
      </c>
      <c r="B50" s="270"/>
      <c r="C50" s="270"/>
      <c r="D50" s="270"/>
      <c r="E50" s="270"/>
      <c r="F50" s="270"/>
      <c r="G50" s="270"/>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0"/>
      <c r="AI50" s="270"/>
      <c r="AJ50" s="270"/>
      <c r="AK50" s="270"/>
      <c r="AL50" s="270"/>
    </row>
    <row r="51" spans="1:38" s="418" customFormat="1" ht="35.450000000000003" customHeight="1" x14ac:dyDescent="0.15">
      <c r="B51" s="973" t="s">
        <v>521</v>
      </c>
      <c r="C51" s="974"/>
      <c r="D51" s="974"/>
      <c r="E51" s="974"/>
      <c r="F51" s="974"/>
      <c r="G51" s="974"/>
      <c r="H51" s="972"/>
      <c r="I51" s="972"/>
      <c r="J51" s="972"/>
      <c r="K51" s="972"/>
      <c r="L51" s="972"/>
      <c r="M51" s="972"/>
      <c r="N51" s="972"/>
      <c r="O51" s="972"/>
      <c r="P51" s="972"/>
      <c r="Q51" s="972"/>
      <c r="R51" s="972"/>
      <c r="S51" s="972"/>
      <c r="T51" s="972"/>
      <c r="U51" s="972"/>
      <c r="V51" s="972"/>
      <c r="W51" s="972"/>
      <c r="X51" s="972"/>
      <c r="Y51" s="972"/>
      <c r="Z51" s="972"/>
      <c r="AA51" s="896"/>
      <c r="AB51" s="651" t="s">
        <v>731</v>
      </c>
      <c r="AC51" s="975" t="s">
        <v>791</v>
      </c>
      <c r="AD51" s="976"/>
      <c r="AE51" s="616" t="s">
        <v>790</v>
      </c>
      <c r="AF51" s="651" t="s">
        <v>731</v>
      </c>
      <c r="AG51" s="975" t="s">
        <v>792</v>
      </c>
      <c r="AH51" s="976"/>
      <c r="AI51" s="976"/>
      <c r="AJ51" s="977"/>
    </row>
    <row r="52" spans="1:38" s="418" customFormat="1" ht="46.5" customHeight="1" x14ac:dyDescent="0.15">
      <c r="B52" s="973" t="s">
        <v>709</v>
      </c>
      <c r="C52" s="974"/>
      <c r="D52" s="974"/>
      <c r="E52" s="974"/>
      <c r="F52" s="974"/>
      <c r="G52" s="974"/>
      <c r="H52" s="972"/>
      <c r="I52" s="972"/>
      <c r="J52" s="972"/>
      <c r="K52" s="972"/>
      <c r="L52" s="972"/>
      <c r="M52" s="972"/>
      <c r="N52" s="972"/>
      <c r="O52" s="972"/>
      <c r="P52" s="972"/>
      <c r="Q52" s="972"/>
      <c r="R52" s="972"/>
      <c r="S52" s="972"/>
      <c r="T52" s="972"/>
      <c r="U52" s="972"/>
      <c r="V52" s="972"/>
      <c r="W52" s="972"/>
      <c r="X52" s="972"/>
      <c r="Y52" s="972"/>
      <c r="Z52" s="972"/>
      <c r="AA52" s="896"/>
      <c r="AB52" s="651" t="s">
        <v>731</v>
      </c>
      <c r="AC52" s="975" t="s">
        <v>791</v>
      </c>
      <c r="AD52" s="976"/>
      <c r="AE52" s="616" t="s">
        <v>790</v>
      </c>
      <c r="AF52" s="651" t="s">
        <v>731</v>
      </c>
      <c r="AG52" s="975" t="s">
        <v>792</v>
      </c>
      <c r="AH52" s="976"/>
      <c r="AI52" s="976"/>
      <c r="AJ52" s="977"/>
    </row>
    <row r="53" spans="1:38" ht="10.5" customHeight="1" x14ac:dyDescent="0.15">
      <c r="A53" s="270"/>
      <c r="B53" s="270"/>
      <c r="C53" s="270"/>
      <c r="D53" s="270"/>
      <c r="E53" s="270"/>
      <c r="F53" s="270"/>
      <c r="G53" s="270"/>
      <c r="H53" s="270"/>
      <c r="I53" s="270"/>
      <c r="J53" s="270"/>
      <c r="K53" s="270"/>
      <c r="L53" s="270"/>
      <c r="M53" s="270"/>
      <c r="N53" s="270"/>
      <c r="O53" s="270"/>
      <c r="P53" s="270"/>
      <c r="Q53" s="270"/>
      <c r="R53" s="270"/>
      <c r="S53" s="270"/>
      <c r="T53" s="270"/>
      <c r="U53" s="270"/>
      <c r="V53" s="270"/>
      <c r="W53" s="270"/>
      <c r="X53" s="270"/>
      <c r="Y53" s="270"/>
      <c r="Z53" s="270"/>
      <c r="AA53" s="270"/>
      <c r="AB53" s="270"/>
      <c r="AC53" s="270"/>
      <c r="AD53" s="270"/>
      <c r="AE53" s="270"/>
      <c r="AF53" s="270"/>
      <c r="AG53" s="270"/>
      <c r="AH53" s="270"/>
      <c r="AI53" s="270"/>
      <c r="AJ53" s="270"/>
      <c r="AK53" s="270"/>
      <c r="AL53" s="270"/>
    </row>
    <row r="54" spans="1:38" ht="20.100000000000001" customHeight="1" x14ac:dyDescent="0.15">
      <c r="A54" s="82" t="s">
        <v>958</v>
      </c>
      <c r="B54" s="270"/>
      <c r="C54" s="270"/>
      <c r="D54" s="270"/>
      <c r="E54" s="270"/>
      <c r="F54" s="270"/>
      <c r="G54" s="270"/>
      <c r="H54" s="270"/>
      <c r="I54" s="270"/>
      <c r="J54" s="270"/>
      <c r="K54" s="270"/>
      <c r="L54" s="270"/>
      <c r="M54" s="270"/>
      <c r="N54" s="270"/>
      <c r="O54" s="270"/>
      <c r="P54" s="270"/>
      <c r="Q54" s="270"/>
      <c r="R54" s="270"/>
      <c r="S54" s="270"/>
      <c r="T54" s="270"/>
      <c r="U54" s="270"/>
      <c r="V54" s="270"/>
      <c r="W54" s="270"/>
      <c r="X54" s="270"/>
      <c r="Y54" s="270"/>
      <c r="Z54" s="270"/>
      <c r="AA54" s="270"/>
      <c r="AB54" s="270"/>
      <c r="AC54" s="270"/>
      <c r="AD54" s="270"/>
      <c r="AE54" s="270"/>
      <c r="AF54" s="270"/>
      <c r="AG54" s="270"/>
      <c r="AH54" s="270"/>
      <c r="AI54" s="270"/>
      <c r="AJ54" s="270"/>
      <c r="AK54" s="270"/>
      <c r="AL54" s="270"/>
    </row>
    <row r="55" spans="1:38" ht="10.5" customHeight="1" x14ac:dyDescent="0.15">
      <c r="A55" s="270"/>
      <c r="B55" s="270"/>
      <c r="C55" s="270"/>
      <c r="D55" s="270"/>
      <c r="E55" s="270"/>
      <c r="F55" s="270"/>
      <c r="G55" s="270"/>
      <c r="H55" s="270"/>
      <c r="I55" s="270"/>
      <c r="J55" s="270"/>
      <c r="K55" s="270"/>
      <c r="L55" s="270"/>
      <c r="M55" s="270"/>
      <c r="N55" s="270"/>
      <c r="O55" s="270"/>
      <c r="P55" s="270"/>
      <c r="Q55" s="270"/>
      <c r="R55" s="270"/>
      <c r="S55" s="270"/>
      <c r="T55" s="270"/>
      <c r="U55" s="270"/>
      <c r="V55" s="270"/>
      <c r="W55" s="270"/>
      <c r="X55" s="270"/>
      <c r="Y55" s="270"/>
      <c r="Z55" s="270"/>
      <c r="AA55" s="270"/>
      <c r="AB55" s="270"/>
      <c r="AC55" s="270"/>
      <c r="AD55" s="270"/>
      <c r="AE55" s="270"/>
      <c r="AF55" s="270"/>
      <c r="AG55" s="270"/>
      <c r="AH55" s="270"/>
      <c r="AI55" s="270"/>
      <c r="AJ55" s="270"/>
      <c r="AK55" s="270"/>
      <c r="AL55" s="270"/>
    </row>
    <row r="57" spans="1:38" ht="20.100000000000001" customHeight="1" x14ac:dyDescent="0.15">
      <c r="A57" s="270"/>
      <c r="B57" s="270"/>
      <c r="C57" s="270"/>
      <c r="D57" s="270"/>
      <c r="E57" s="270"/>
      <c r="F57" s="270"/>
      <c r="G57" s="270"/>
      <c r="H57" s="270"/>
      <c r="I57" s="270"/>
      <c r="J57" s="270"/>
      <c r="K57" s="270"/>
      <c r="L57" s="270"/>
      <c r="M57" s="270"/>
      <c r="N57" s="270"/>
      <c r="O57" s="270"/>
      <c r="P57" s="270"/>
      <c r="Q57" s="270"/>
      <c r="R57" s="270"/>
      <c r="S57" s="270"/>
      <c r="T57" s="270"/>
      <c r="U57" s="270"/>
      <c r="V57" s="270"/>
      <c r="W57" s="270"/>
      <c r="X57" s="270"/>
      <c r="Y57" s="270"/>
      <c r="Z57" s="270"/>
      <c r="AA57" s="270"/>
      <c r="AB57" s="270"/>
      <c r="AC57" s="270"/>
      <c r="AD57" s="270"/>
      <c r="AE57" s="270"/>
      <c r="AF57" s="270"/>
      <c r="AG57" s="270"/>
      <c r="AH57" s="270"/>
      <c r="AI57" s="270"/>
      <c r="AJ57" s="270"/>
      <c r="AK57" s="270"/>
      <c r="AL57" s="270"/>
    </row>
    <row r="58" spans="1:38" ht="20.100000000000001" customHeight="1" x14ac:dyDescent="0.15">
      <c r="A58" s="270"/>
      <c r="B58" s="270"/>
      <c r="C58" s="270"/>
      <c r="D58" s="270"/>
      <c r="E58" s="270"/>
      <c r="F58" s="270"/>
      <c r="G58" s="270"/>
      <c r="H58" s="270"/>
      <c r="I58" s="270"/>
      <c r="J58" s="270"/>
      <c r="K58" s="270"/>
      <c r="L58" s="270"/>
      <c r="M58" s="270"/>
      <c r="N58" s="270"/>
      <c r="O58" s="270"/>
      <c r="P58" s="270"/>
      <c r="Q58" s="270"/>
      <c r="R58" s="270"/>
      <c r="S58" s="270"/>
      <c r="T58" s="270"/>
      <c r="U58" s="270"/>
      <c r="V58" s="270"/>
      <c r="W58" s="270"/>
      <c r="X58" s="270"/>
      <c r="Y58" s="270"/>
      <c r="Z58" s="270"/>
      <c r="AA58" s="270"/>
      <c r="AB58" s="270"/>
      <c r="AC58" s="270"/>
      <c r="AD58" s="270"/>
      <c r="AE58" s="270"/>
      <c r="AF58" s="270"/>
      <c r="AG58" s="270"/>
      <c r="AH58" s="270"/>
      <c r="AI58" s="270"/>
      <c r="AJ58" s="270"/>
      <c r="AK58" s="270"/>
      <c r="AL58" s="270"/>
    </row>
    <row r="59" spans="1:38" ht="20.100000000000001" customHeight="1" x14ac:dyDescent="0.15">
      <c r="A59" s="270"/>
      <c r="B59" s="270"/>
      <c r="C59" s="270"/>
      <c r="D59" s="270"/>
      <c r="E59" s="270"/>
      <c r="F59" s="270"/>
      <c r="G59" s="270"/>
      <c r="H59" s="270"/>
      <c r="I59" s="270"/>
      <c r="J59" s="270"/>
      <c r="K59" s="270"/>
      <c r="L59" s="270"/>
      <c r="M59" s="270"/>
      <c r="N59" s="270"/>
      <c r="O59" s="270"/>
      <c r="P59" s="270"/>
      <c r="Q59" s="270"/>
      <c r="R59" s="270"/>
      <c r="S59" s="270"/>
      <c r="T59" s="270"/>
      <c r="U59" s="270"/>
      <c r="V59" s="270"/>
      <c r="W59" s="270"/>
      <c r="X59" s="270"/>
      <c r="Y59" s="270"/>
      <c r="Z59" s="270"/>
      <c r="AA59" s="270"/>
      <c r="AB59" s="270"/>
      <c r="AC59" s="270"/>
      <c r="AD59" s="270"/>
      <c r="AE59" s="270"/>
      <c r="AF59" s="270"/>
      <c r="AG59" s="270"/>
      <c r="AH59" s="270"/>
      <c r="AI59" s="270"/>
      <c r="AJ59" s="270"/>
      <c r="AK59" s="270"/>
      <c r="AL59" s="270"/>
    </row>
    <row r="60" spans="1:38" ht="20.100000000000001" customHeight="1" x14ac:dyDescent="0.15">
      <c r="A60" s="270"/>
      <c r="B60" s="270"/>
      <c r="C60" s="270"/>
      <c r="D60" s="270"/>
      <c r="E60" s="270"/>
      <c r="F60" s="270"/>
      <c r="G60" s="270"/>
      <c r="H60" s="270"/>
      <c r="I60" s="270"/>
      <c r="J60" s="270"/>
      <c r="K60" s="270"/>
      <c r="L60" s="270"/>
      <c r="M60" s="270"/>
      <c r="N60" s="270"/>
      <c r="O60" s="270"/>
      <c r="P60" s="270"/>
      <c r="Q60" s="270"/>
      <c r="R60" s="270"/>
      <c r="S60" s="270"/>
      <c r="T60" s="270"/>
      <c r="U60" s="270"/>
      <c r="V60" s="270"/>
      <c r="W60" s="270"/>
      <c r="X60" s="270"/>
      <c r="Y60" s="270"/>
      <c r="Z60" s="270"/>
      <c r="AA60" s="270"/>
      <c r="AB60" s="270"/>
      <c r="AC60" s="270"/>
      <c r="AD60" s="270"/>
      <c r="AE60" s="270"/>
      <c r="AF60" s="270"/>
      <c r="AG60" s="270"/>
      <c r="AH60" s="270"/>
      <c r="AI60" s="270"/>
      <c r="AJ60" s="270"/>
      <c r="AK60" s="270"/>
      <c r="AL60" s="270"/>
    </row>
    <row r="61" spans="1:38" ht="20.100000000000001" customHeight="1" x14ac:dyDescent="0.15">
      <c r="A61" s="270"/>
      <c r="B61" s="270"/>
      <c r="C61" s="270"/>
      <c r="D61" s="270"/>
      <c r="E61" s="270"/>
      <c r="F61" s="270"/>
      <c r="G61" s="270"/>
      <c r="H61" s="270"/>
      <c r="I61" s="270"/>
      <c r="J61" s="270"/>
      <c r="K61" s="270"/>
      <c r="L61" s="270"/>
      <c r="M61" s="270"/>
      <c r="N61" s="270"/>
      <c r="O61" s="270"/>
      <c r="P61" s="270"/>
      <c r="Q61" s="270"/>
      <c r="R61" s="270"/>
      <c r="S61" s="270"/>
      <c r="T61" s="270"/>
      <c r="U61" s="270"/>
      <c r="V61" s="270"/>
      <c r="W61" s="270"/>
      <c r="X61" s="270"/>
      <c r="Y61" s="270"/>
      <c r="Z61" s="270"/>
      <c r="AA61" s="270"/>
      <c r="AB61" s="270"/>
      <c r="AC61" s="270"/>
      <c r="AD61" s="270"/>
      <c r="AE61" s="270"/>
      <c r="AF61" s="270"/>
      <c r="AG61" s="270"/>
      <c r="AH61" s="270"/>
      <c r="AI61" s="270"/>
      <c r="AJ61" s="270"/>
      <c r="AK61" s="270"/>
      <c r="AL61" s="270"/>
    </row>
    <row r="62" spans="1:38" ht="20.100000000000001" customHeight="1" x14ac:dyDescent="0.15"/>
    <row r="63" spans="1:38" ht="20.100000000000001" customHeight="1" x14ac:dyDescent="0.15"/>
  </sheetData>
  <mergeCells count="70">
    <mergeCell ref="B26:D27"/>
    <mergeCell ref="E26:L27"/>
    <mergeCell ref="M26:T27"/>
    <mergeCell ref="U24:AA25"/>
    <mergeCell ref="AB24:AJ25"/>
    <mergeCell ref="U26:AA27"/>
    <mergeCell ref="AB26:AJ27"/>
    <mergeCell ref="B24:D25"/>
    <mergeCell ref="E24:L25"/>
    <mergeCell ref="M24:T25"/>
    <mergeCell ref="B22:D23"/>
    <mergeCell ref="E22:L23"/>
    <mergeCell ref="B10:H10"/>
    <mergeCell ref="Y10:AI10"/>
    <mergeCell ref="AC13:AI13"/>
    <mergeCell ref="AH14:AI14"/>
    <mergeCell ref="L15:R15"/>
    <mergeCell ref="S13:W13"/>
    <mergeCell ref="B13:E13"/>
    <mergeCell ref="F13:K13"/>
    <mergeCell ref="L13:R13"/>
    <mergeCell ref="X13:AB13"/>
    <mergeCell ref="U33:AA34"/>
    <mergeCell ref="AB33:AJ34"/>
    <mergeCell ref="R7:AI7"/>
    <mergeCell ref="S10:X10"/>
    <mergeCell ref="I10:R10"/>
    <mergeCell ref="S14:W14"/>
    <mergeCell ref="S15:W15"/>
    <mergeCell ref="L14:R14"/>
    <mergeCell ref="E30:L30"/>
    <mergeCell ref="M22:T23"/>
    <mergeCell ref="AB31:AJ32"/>
    <mergeCell ref="U22:AA23"/>
    <mergeCell ref="AB22:AJ23"/>
    <mergeCell ref="U31:AA32"/>
    <mergeCell ref="E21:L21"/>
    <mergeCell ref="B31:D32"/>
    <mergeCell ref="E31:L32"/>
    <mergeCell ref="M31:T32"/>
    <mergeCell ref="AB41:AJ42"/>
    <mergeCell ref="B35:D36"/>
    <mergeCell ref="E35:L36"/>
    <mergeCell ref="M35:T36"/>
    <mergeCell ref="U35:AA36"/>
    <mergeCell ref="AB35:AJ36"/>
    <mergeCell ref="B41:D42"/>
    <mergeCell ref="E41:L42"/>
    <mergeCell ref="M41:T42"/>
    <mergeCell ref="U41:AA42"/>
    <mergeCell ref="B33:D34"/>
    <mergeCell ref="E33:L34"/>
    <mergeCell ref="M33:T34"/>
    <mergeCell ref="AB43:AJ44"/>
    <mergeCell ref="B45:D46"/>
    <mergeCell ref="E45:L46"/>
    <mergeCell ref="M45:T46"/>
    <mergeCell ref="U45:AA46"/>
    <mergeCell ref="AB45:AJ46"/>
    <mergeCell ref="B43:D44"/>
    <mergeCell ref="E43:L44"/>
    <mergeCell ref="M43:T44"/>
    <mergeCell ref="U43:AA44"/>
    <mergeCell ref="B48:AA48"/>
    <mergeCell ref="B51:AA51"/>
    <mergeCell ref="B52:AA52"/>
    <mergeCell ref="AC51:AD51"/>
    <mergeCell ref="AG51:AJ51"/>
    <mergeCell ref="AC52:AD52"/>
    <mergeCell ref="AG52:AJ52"/>
  </mergeCells>
  <phoneticPr fontId="7"/>
  <dataValidations count="1">
    <dataValidation type="list" allowBlank="1" showInputMessage="1" showErrorMessage="1" sqref="AC48 AF48 AF51:AF52 AB51:AB52" xr:uid="{00000000-0002-0000-0300-000000000000}">
      <formula1>"□,■"</formula1>
    </dataValidation>
  </dataValidations>
  <pageMargins left="0.35433070866141736" right="0.35433070866141736" top="0.59055118110236227" bottom="0.39370078740157483" header="0.51181102362204722" footer="0.51181102362204722"/>
  <pageSetup paperSize="9" scale="84" orientation="portrait" r:id="rId1"/>
  <headerFooter alignWithMargins="0"/>
  <rowBreaks count="1" manualBreakCount="1">
    <brk id="54" max="36" man="1"/>
  </rowBreaks>
  <colBreaks count="1" manualBreakCount="1">
    <brk id="3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34"/>
  <sheetViews>
    <sheetView view="pageBreakPreview" zoomScale="124" zoomScaleNormal="90" zoomScaleSheetLayoutView="124" workbookViewId="0">
      <selection activeCell="B16" sqref="B16:G34"/>
    </sheetView>
  </sheetViews>
  <sheetFormatPr defaultRowHeight="13.5" x14ac:dyDescent="0.15"/>
  <cols>
    <col min="1" max="1" width="7" style="578" customWidth="1"/>
    <col min="2" max="2" width="108.6640625" style="578" customWidth="1"/>
    <col min="3" max="4" width="8.83203125" style="581" customWidth="1"/>
    <col min="5" max="5" width="5.5" style="581" customWidth="1"/>
    <col min="6" max="7" width="8.83203125" style="581" customWidth="1"/>
    <col min="8" max="8" width="5.83203125" style="578" customWidth="1"/>
    <col min="9" max="16384" width="9.33203125" style="578"/>
  </cols>
  <sheetData>
    <row r="1" spans="1:7" ht="25.5" customHeight="1" x14ac:dyDescent="0.15">
      <c r="A1" s="589" t="s">
        <v>706</v>
      </c>
    </row>
    <row r="2" spans="1:7" ht="18.75" x14ac:dyDescent="0.2">
      <c r="A2" s="1017" t="s">
        <v>701</v>
      </c>
      <c r="B2" s="1017"/>
      <c r="C2" s="1017"/>
      <c r="D2" s="619"/>
      <c r="E2" s="619"/>
      <c r="F2" s="619"/>
      <c r="G2" s="619"/>
    </row>
    <row r="3" spans="1:7" ht="18.75" x14ac:dyDescent="0.2">
      <c r="A3" s="579"/>
      <c r="B3" s="579"/>
      <c r="C3" s="579"/>
      <c r="D3" s="579"/>
      <c r="E3" s="579"/>
      <c r="F3" s="579"/>
      <c r="G3" s="579"/>
    </row>
    <row r="4" spans="1:7" s="580" customFormat="1" ht="18.75" customHeight="1" x14ac:dyDescent="0.15">
      <c r="A4" s="585" t="s">
        <v>705</v>
      </c>
      <c r="B4" s="585"/>
      <c r="C4" s="585"/>
      <c r="D4" s="585"/>
      <c r="E4" s="585"/>
      <c r="F4" s="585"/>
      <c r="G4" s="585"/>
    </row>
    <row r="5" spans="1:7" ht="19.5" customHeight="1" thickBot="1" x14ac:dyDescent="0.2">
      <c r="A5" s="586" t="s">
        <v>702</v>
      </c>
    </row>
    <row r="6" spans="1:7" s="581" customFormat="1" ht="21.75" customHeight="1" thickBot="1" x14ac:dyDescent="0.2">
      <c r="A6" s="1018" t="s">
        <v>703</v>
      </c>
      <c r="B6" s="1019"/>
      <c r="C6" s="1018" t="s">
        <v>696</v>
      </c>
      <c r="D6" s="1028"/>
      <c r="E6" s="1028"/>
      <c r="F6" s="1028"/>
      <c r="G6" s="1029"/>
    </row>
    <row r="7" spans="1:7" s="582" customFormat="1" ht="45.75" customHeight="1" x14ac:dyDescent="0.15">
      <c r="A7" s="1020" t="s">
        <v>707</v>
      </c>
      <c r="B7" s="1021"/>
      <c r="C7" s="659" t="s">
        <v>731</v>
      </c>
      <c r="D7" s="653" t="s">
        <v>791</v>
      </c>
      <c r="E7" s="652" t="s">
        <v>790</v>
      </c>
      <c r="F7" s="653" t="s">
        <v>731</v>
      </c>
      <c r="G7" s="654" t="s">
        <v>792</v>
      </c>
    </row>
    <row r="8" spans="1:7" s="582" customFormat="1" ht="265.5" customHeight="1" x14ac:dyDescent="0.15">
      <c r="A8" s="1022" t="s">
        <v>950</v>
      </c>
      <c r="B8" s="1023"/>
      <c r="C8" s="660" t="s">
        <v>731</v>
      </c>
      <c r="D8" s="655" t="s">
        <v>791</v>
      </c>
      <c r="E8" s="656" t="s">
        <v>790</v>
      </c>
      <c r="F8" s="655" t="s">
        <v>731</v>
      </c>
      <c r="G8" s="657" t="s">
        <v>792</v>
      </c>
    </row>
    <row r="9" spans="1:7" s="582" customFormat="1" ht="106.5" customHeight="1" x14ac:dyDescent="0.15">
      <c r="A9" s="1022" t="s">
        <v>930</v>
      </c>
      <c r="B9" s="1023"/>
      <c r="C9" s="660" t="s">
        <v>731</v>
      </c>
      <c r="D9" s="655" t="s">
        <v>791</v>
      </c>
      <c r="E9" s="656" t="s">
        <v>790</v>
      </c>
      <c r="F9" s="655" t="s">
        <v>731</v>
      </c>
      <c r="G9" s="657" t="s">
        <v>792</v>
      </c>
    </row>
    <row r="10" spans="1:7" s="582" customFormat="1" ht="93" customHeight="1" x14ac:dyDescent="0.15">
      <c r="A10" s="1024" t="s">
        <v>931</v>
      </c>
      <c r="B10" s="1025"/>
      <c r="C10" s="660" t="s">
        <v>731</v>
      </c>
      <c r="D10" s="655" t="s">
        <v>791</v>
      </c>
      <c r="E10" s="656" t="s">
        <v>790</v>
      </c>
      <c r="F10" s="655" t="s">
        <v>731</v>
      </c>
      <c r="G10" s="657" t="s">
        <v>792</v>
      </c>
    </row>
    <row r="11" spans="1:7" ht="60.75" customHeight="1" thickBot="1" x14ac:dyDescent="0.2">
      <c r="A11" s="1026" t="s">
        <v>708</v>
      </c>
      <c r="B11" s="1027"/>
      <c r="C11" s="658" t="s">
        <v>731</v>
      </c>
      <c r="D11" s="662" t="s">
        <v>791</v>
      </c>
      <c r="E11" s="663" t="s">
        <v>790</v>
      </c>
      <c r="F11" s="662" t="s">
        <v>731</v>
      </c>
      <c r="G11" s="664" t="s">
        <v>792</v>
      </c>
    </row>
    <row r="12" spans="1:7" x14ac:dyDescent="0.15">
      <c r="C12" s="661"/>
    </row>
    <row r="13" spans="1:7" ht="16.5" customHeight="1" x14ac:dyDescent="0.15">
      <c r="A13" s="586" t="s">
        <v>697</v>
      </c>
    </row>
    <row r="14" spans="1:7" s="583" customFormat="1" ht="79.5" customHeight="1" x14ac:dyDescent="0.15">
      <c r="A14" s="588" t="s">
        <v>704</v>
      </c>
      <c r="B14" s="1030" t="s">
        <v>698</v>
      </c>
      <c r="C14" s="1030"/>
      <c r="D14" s="1016"/>
      <c r="E14" s="1016"/>
      <c r="F14" s="1016"/>
      <c r="G14" s="1016"/>
    </row>
    <row r="15" spans="1:7" s="583" customFormat="1" ht="36.75" customHeight="1" x14ac:dyDescent="0.15">
      <c r="A15" s="584"/>
      <c r="B15" s="1015" t="s">
        <v>699</v>
      </c>
      <c r="C15" s="1015"/>
      <c r="D15" s="1016"/>
      <c r="E15" s="1016"/>
      <c r="F15" s="1016"/>
      <c r="G15" s="1016"/>
    </row>
    <row r="16" spans="1:7" s="583" customFormat="1" ht="360" customHeight="1" x14ac:dyDescent="0.15">
      <c r="A16" s="587" t="s">
        <v>700</v>
      </c>
      <c r="B16" s="1015" t="s">
        <v>951</v>
      </c>
      <c r="C16" s="1015"/>
      <c r="D16" s="1015"/>
      <c r="E16" s="1015"/>
      <c r="F16" s="1015"/>
      <c r="G16" s="1015"/>
    </row>
    <row r="17" spans="2:7" x14ac:dyDescent="0.15">
      <c r="B17" s="1015"/>
      <c r="C17" s="1015"/>
      <c r="D17" s="1015"/>
      <c r="E17" s="1015"/>
      <c r="F17" s="1015"/>
      <c r="G17" s="1015"/>
    </row>
    <row r="18" spans="2:7" x14ac:dyDescent="0.15">
      <c r="B18" s="1015"/>
      <c r="C18" s="1015"/>
      <c r="D18" s="1015"/>
      <c r="E18" s="1015"/>
      <c r="F18" s="1015"/>
      <c r="G18" s="1015"/>
    </row>
    <row r="19" spans="2:7" x14ac:dyDescent="0.15">
      <c r="B19" s="1015"/>
      <c r="C19" s="1015"/>
      <c r="D19" s="1015"/>
      <c r="E19" s="1015"/>
      <c r="F19" s="1015"/>
      <c r="G19" s="1015"/>
    </row>
    <row r="20" spans="2:7" x14ac:dyDescent="0.15">
      <c r="B20" s="1015"/>
      <c r="C20" s="1015"/>
      <c r="D20" s="1015"/>
      <c r="E20" s="1015"/>
      <c r="F20" s="1015"/>
      <c r="G20" s="1015"/>
    </row>
    <row r="21" spans="2:7" x14ac:dyDescent="0.15">
      <c r="B21" s="1015"/>
      <c r="C21" s="1015"/>
      <c r="D21" s="1015"/>
      <c r="E21" s="1015"/>
      <c r="F21" s="1015"/>
      <c r="G21" s="1015"/>
    </row>
    <row r="22" spans="2:7" x14ac:dyDescent="0.15">
      <c r="B22" s="1015"/>
      <c r="C22" s="1015"/>
      <c r="D22" s="1015"/>
      <c r="E22" s="1015"/>
      <c r="F22" s="1015"/>
      <c r="G22" s="1015"/>
    </row>
    <row r="23" spans="2:7" x14ac:dyDescent="0.15">
      <c r="B23" s="1015"/>
      <c r="C23" s="1015"/>
      <c r="D23" s="1015"/>
      <c r="E23" s="1015"/>
      <c r="F23" s="1015"/>
      <c r="G23" s="1015"/>
    </row>
    <row r="24" spans="2:7" x14ac:dyDescent="0.15">
      <c r="B24" s="1015"/>
      <c r="C24" s="1015"/>
      <c r="D24" s="1015"/>
      <c r="E24" s="1015"/>
      <c r="F24" s="1015"/>
      <c r="G24" s="1015"/>
    </row>
    <row r="25" spans="2:7" x14ac:dyDescent="0.15">
      <c r="B25" s="1015"/>
      <c r="C25" s="1015"/>
      <c r="D25" s="1015"/>
      <c r="E25" s="1015"/>
      <c r="F25" s="1015"/>
      <c r="G25" s="1015"/>
    </row>
    <row r="26" spans="2:7" x14ac:dyDescent="0.15">
      <c r="B26" s="1015"/>
      <c r="C26" s="1015"/>
      <c r="D26" s="1015"/>
      <c r="E26" s="1015"/>
      <c r="F26" s="1015"/>
      <c r="G26" s="1015"/>
    </row>
    <row r="27" spans="2:7" ht="28.5" customHeight="1" x14ac:dyDescent="0.15">
      <c r="B27" s="1015"/>
      <c r="C27" s="1015"/>
      <c r="D27" s="1015"/>
      <c r="E27" s="1015"/>
      <c r="F27" s="1015"/>
      <c r="G27" s="1015"/>
    </row>
    <row r="28" spans="2:7" x14ac:dyDescent="0.15">
      <c r="B28" s="1015"/>
      <c r="C28" s="1015"/>
      <c r="D28" s="1015"/>
      <c r="E28" s="1015"/>
      <c r="F28" s="1015"/>
      <c r="G28" s="1015"/>
    </row>
    <row r="29" spans="2:7" x14ac:dyDescent="0.15">
      <c r="B29" s="1015"/>
      <c r="C29" s="1015"/>
      <c r="D29" s="1015"/>
      <c r="E29" s="1015"/>
      <c r="F29" s="1015"/>
      <c r="G29" s="1015"/>
    </row>
    <row r="30" spans="2:7" x14ac:dyDescent="0.15">
      <c r="B30" s="1015"/>
      <c r="C30" s="1015"/>
      <c r="D30" s="1015"/>
      <c r="E30" s="1015"/>
      <c r="F30" s="1015"/>
      <c r="G30" s="1015"/>
    </row>
    <row r="31" spans="2:7" x14ac:dyDescent="0.15">
      <c r="B31" s="1015"/>
      <c r="C31" s="1015"/>
      <c r="D31" s="1015"/>
      <c r="E31" s="1015"/>
      <c r="F31" s="1015"/>
      <c r="G31" s="1015"/>
    </row>
    <row r="32" spans="2:7" x14ac:dyDescent="0.15">
      <c r="B32" s="1015"/>
      <c r="C32" s="1015"/>
      <c r="D32" s="1015"/>
      <c r="E32" s="1015"/>
      <c r="F32" s="1015"/>
      <c r="G32" s="1015"/>
    </row>
    <row r="33" spans="2:7" x14ac:dyDescent="0.15">
      <c r="B33" s="1015"/>
      <c r="C33" s="1015"/>
      <c r="D33" s="1015"/>
      <c r="E33" s="1015"/>
      <c r="F33" s="1015"/>
      <c r="G33" s="1015"/>
    </row>
    <row r="34" spans="2:7" x14ac:dyDescent="0.15">
      <c r="B34" s="1015"/>
      <c r="C34" s="1015"/>
      <c r="D34" s="1015"/>
      <c r="E34" s="1015"/>
      <c r="F34" s="1015"/>
      <c r="G34" s="1015"/>
    </row>
  </sheetData>
  <mergeCells count="11">
    <mergeCell ref="B16:G34"/>
    <mergeCell ref="B15:G15"/>
    <mergeCell ref="A2:C2"/>
    <mergeCell ref="A6:B6"/>
    <mergeCell ref="A7:B7"/>
    <mergeCell ref="A8:B8"/>
    <mergeCell ref="A9:B9"/>
    <mergeCell ref="A10:B10"/>
    <mergeCell ref="A11:B11"/>
    <mergeCell ref="C6:G6"/>
    <mergeCell ref="B14:G14"/>
  </mergeCells>
  <phoneticPr fontId="7"/>
  <dataValidations count="1">
    <dataValidation type="list" allowBlank="1" showInputMessage="1" showErrorMessage="1" sqref="C7:C11 F7:F11" xr:uid="{00000000-0002-0000-0400-000000000000}">
      <formula1>"□,■"</formula1>
    </dataValidation>
  </dataValidations>
  <pageMargins left="0.59055118110236227" right="0.27559055118110237" top="0.78740157480314965" bottom="0.59055118110236227" header="0.51181102362204722" footer="0.51181102362204722"/>
  <pageSetup paperSize="9" scale="83"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9"/>
  <sheetViews>
    <sheetView view="pageBreakPreview" zoomScaleNormal="100" zoomScaleSheetLayoutView="100" workbookViewId="0">
      <selection activeCell="C2" sqref="C2"/>
    </sheetView>
  </sheetViews>
  <sheetFormatPr defaultRowHeight="13.5" x14ac:dyDescent="0.15"/>
  <cols>
    <col min="1" max="1" width="7.33203125" style="426" customWidth="1"/>
    <col min="2" max="2" width="11.6640625" style="426" customWidth="1"/>
    <col min="3" max="3" width="49.6640625" style="426" customWidth="1"/>
    <col min="4" max="4" width="16.6640625" style="426" customWidth="1"/>
    <col min="5" max="5" width="32.83203125" style="426" customWidth="1"/>
    <col min="6" max="6" width="7.5" style="426" customWidth="1"/>
    <col min="7" max="7" width="7.5" style="427" customWidth="1"/>
    <col min="8" max="16384" width="9.33203125" style="426"/>
  </cols>
  <sheetData>
    <row r="1" spans="1:14" ht="18.75" x14ac:dyDescent="0.2">
      <c r="A1" s="426" t="s">
        <v>558</v>
      </c>
      <c r="B1" s="433"/>
      <c r="C1" s="433" t="s">
        <v>935</v>
      </c>
      <c r="D1" s="433"/>
      <c r="E1" s="433"/>
      <c r="F1" s="433"/>
      <c r="G1" s="426"/>
    </row>
    <row r="2" spans="1:14" ht="20.25" customHeight="1" x14ac:dyDescent="0.2">
      <c r="A2" s="434"/>
      <c r="B2" s="434"/>
      <c r="C2" s="434"/>
      <c r="D2" s="434"/>
      <c r="E2" s="434"/>
      <c r="F2" s="435"/>
      <c r="G2" s="435"/>
    </row>
    <row r="3" spans="1:14" ht="14.25" thickBot="1" x14ac:dyDescent="0.2">
      <c r="C3" s="427"/>
      <c r="G3" s="426"/>
    </row>
    <row r="4" spans="1:14" s="428" customFormat="1" ht="52.5" customHeight="1" x14ac:dyDescent="0.15">
      <c r="A4" s="1033" t="s">
        <v>557</v>
      </c>
      <c r="B4" s="1035" t="s">
        <v>553</v>
      </c>
      <c r="C4" s="1036"/>
      <c r="D4" s="1036"/>
      <c r="E4" s="1037"/>
      <c r="F4" s="1031" t="s">
        <v>543</v>
      </c>
      <c r="G4" s="1032"/>
    </row>
    <row r="5" spans="1:14" s="428" customFormat="1" ht="23.25" customHeight="1" thickBot="1" x14ac:dyDescent="0.2">
      <c r="A5" s="1034"/>
      <c r="B5" s="1038"/>
      <c r="C5" s="1039"/>
      <c r="D5" s="1039"/>
      <c r="E5" s="1040"/>
      <c r="F5" s="669" t="s">
        <v>731</v>
      </c>
      <c r="G5" s="670" t="s">
        <v>731</v>
      </c>
    </row>
    <row r="6" spans="1:14" s="428" customFormat="1" ht="33.75" customHeight="1" x14ac:dyDescent="0.15">
      <c r="A6" s="1033" t="s">
        <v>556</v>
      </c>
      <c r="B6" s="1035" t="s">
        <v>932</v>
      </c>
      <c r="C6" s="1036"/>
      <c r="D6" s="1036"/>
      <c r="E6" s="1037"/>
      <c r="F6" s="1031" t="s">
        <v>543</v>
      </c>
      <c r="G6" s="1032"/>
    </row>
    <row r="7" spans="1:14" s="428" customFormat="1" ht="27.75" customHeight="1" thickBot="1" x14ac:dyDescent="0.2">
      <c r="A7" s="1034"/>
      <c r="B7" s="1038"/>
      <c r="C7" s="1039"/>
      <c r="D7" s="1039"/>
      <c r="E7" s="1040"/>
      <c r="F7" s="667" t="s">
        <v>731</v>
      </c>
      <c r="G7" s="668" t="s">
        <v>731</v>
      </c>
      <c r="N7" s="429" t="s">
        <v>555</v>
      </c>
    </row>
    <row r="8" spans="1:14" s="428" customFormat="1" ht="27.75" customHeight="1" x14ac:dyDescent="0.15">
      <c r="A8" s="1033" t="s">
        <v>554</v>
      </c>
      <c r="B8" s="1035" t="s">
        <v>671</v>
      </c>
      <c r="C8" s="1036"/>
      <c r="D8" s="1036"/>
      <c r="E8" s="1037"/>
      <c r="F8" s="1031" t="s">
        <v>543</v>
      </c>
      <c r="G8" s="1032"/>
      <c r="N8" s="429"/>
    </row>
    <row r="9" spans="1:14" s="428" customFormat="1" ht="29.25" customHeight="1" thickBot="1" x14ac:dyDescent="0.2">
      <c r="A9" s="1034"/>
      <c r="B9" s="1038"/>
      <c r="C9" s="1039"/>
      <c r="D9" s="1039"/>
      <c r="E9" s="1040"/>
      <c r="F9" s="667" t="s">
        <v>731</v>
      </c>
      <c r="G9" s="668" t="s">
        <v>731</v>
      </c>
    </row>
    <row r="10" spans="1:14" s="428" customFormat="1" ht="29.25" customHeight="1" x14ac:dyDescent="0.15">
      <c r="A10" s="1033" t="s">
        <v>552</v>
      </c>
      <c r="B10" s="1035" t="s">
        <v>549</v>
      </c>
      <c r="C10" s="1036"/>
      <c r="D10" s="1036"/>
      <c r="E10" s="1037"/>
      <c r="F10" s="1031" t="s">
        <v>543</v>
      </c>
      <c r="G10" s="1032"/>
    </row>
    <row r="11" spans="1:14" s="428" customFormat="1" ht="31.5" customHeight="1" thickBot="1" x14ac:dyDescent="0.2">
      <c r="A11" s="1034"/>
      <c r="B11" s="1038"/>
      <c r="C11" s="1039"/>
      <c r="D11" s="1039"/>
      <c r="E11" s="1040"/>
      <c r="F11" s="667" t="s">
        <v>731</v>
      </c>
      <c r="G11" s="668" t="s">
        <v>731</v>
      </c>
    </row>
    <row r="12" spans="1:14" s="428" customFormat="1" ht="26.25" customHeight="1" x14ac:dyDescent="0.15">
      <c r="A12" s="1033" t="s">
        <v>551</v>
      </c>
      <c r="B12" s="1048" t="s">
        <v>547</v>
      </c>
      <c r="C12" s="1048"/>
      <c r="D12" s="1048"/>
      <c r="E12" s="1048"/>
      <c r="F12" s="620"/>
      <c r="G12" s="621"/>
    </row>
    <row r="13" spans="1:14" s="428" customFormat="1" ht="26.25" customHeight="1" x14ac:dyDescent="0.15">
      <c r="A13" s="1046"/>
      <c r="B13" s="671"/>
      <c r="C13" s="1041" t="s">
        <v>546</v>
      </c>
      <c r="D13" s="1042"/>
      <c r="E13" s="1042"/>
      <c r="F13" s="1044" t="s">
        <v>543</v>
      </c>
      <c r="G13" s="1045"/>
    </row>
    <row r="14" spans="1:14" s="428" customFormat="1" ht="99" customHeight="1" thickBot="1" x14ac:dyDescent="0.2">
      <c r="A14" s="1047"/>
      <c r="B14" s="430"/>
      <c r="C14" s="1043"/>
      <c r="D14" s="1039"/>
      <c r="E14" s="1039"/>
      <c r="F14" s="665" t="s">
        <v>731</v>
      </c>
      <c r="G14" s="666" t="s">
        <v>731</v>
      </c>
    </row>
    <row r="15" spans="1:14" s="428" customFormat="1" ht="31.5" customHeight="1" x14ac:dyDescent="0.15">
      <c r="A15" s="1033" t="s">
        <v>550</v>
      </c>
      <c r="B15" s="1035" t="s">
        <v>933</v>
      </c>
      <c r="C15" s="1036"/>
      <c r="D15" s="1036"/>
      <c r="E15" s="1037"/>
      <c r="F15" s="1031" t="s">
        <v>543</v>
      </c>
      <c r="G15" s="1032"/>
    </row>
    <row r="16" spans="1:14" s="428" customFormat="1" ht="34.5" customHeight="1" thickBot="1" x14ac:dyDescent="0.2">
      <c r="A16" s="1034"/>
      <c r="B16" s="1038"/>
      <c r="C16" s="1039"/>
      <c r="D16" s="1039"/>
      <c r="E16" s="1040"/>
      <c r="F16" s="667" t="s">
        <v>731</v>
      </c>
      <c r="G16" s="668" t="s">
        <v>731</v>
      </c>
    </row>
    <row r="17" spans="1:7" s="428" customFormat="1" ht="21.75" customHeight="1" x14ac:dyDescent="0.15">
      <c r="A17" s="426"/>
      <c r="B17" s="426"/>
      <c r="C17" s="426"/>
      <c r="D17" s="426"/>
      <c r="E17" s="426"/>
      <c r="F17" s="426"/>
      <c r="G17" s="427"/>
    </row>
    <row r="18" spans="1:7" x14ac:dyDescent="0.15">
      <c r="A18" s="431"/>
      <c r="B18" s="431"/>
      <c r="C18" s="431"/>
      <c r="D18" s="431"/>
      <c r="E18" s="431"/>
      <c r="F18" s="431"/>
      <c r="G18" s="432"/>
    </row>
    <row r="19" spans="1:7" x14ac:dyDescent="0.15">
      <c r="A19" s="431"/>
      <c r="B19" s="431"/>
      <c r="C19" s="431"/>
      <c r="D19" s="431"/>
      <c r="E19" s="431"/>
      <c r="F19" s="431"/>
      <c r="G19" s="432"/>
    </row>
    <row r="20" spans="1:7" x14ac:dyDescent="0.15">
      <c r="A20" s="431"/>
      <c r="B20" s="431"/>
      <c r="C20" s="431"/>
      <c r="D20" s="431"/>
      <c r="E20" s="431"/>
      <c r="F20" s="431"/>
      <c r="G20" s="432"/>
    </row>
    <row r="21" spans="1:7" x14ac:dyDescent="0.15">
      <c r="A21" s="431"/>
      <c r="B21" s="431"/>
      <c r="C21" s="431"/>
      <c r="D21" s="431"/>
      <c r="E21" s="431"/>
      <c r="F21" s="431"/>
      <c r="G21" s="432"/>
    </row>
    <row r="22" spans="1:7" x14ac:dyDescent="0.15">
      <c r="A22" s="431"/>
      <c r="B22" s="431"/>
      <c r="C22" s="431"/>
      <c r="D22" s="431"/>
      <c r="E22" s="431"/>
      <c r="F22" s="431"/>
      <c r="G22" s="432"/>
    </row>
    <row r="23" spans="1:7" x14ac:dyDescent="0.15">
      <c r="A23" s="431"/>
      <c r="B23" s="431"/>
      <c r="C23" s="431"/>
      <c r="D23" s="431"/>
      <c r="E23" s="431"/>
      <c r="F23" s="431"/>
      <c r="G23" s="432"/>
    </row>
    <row r="24" spans="1:7" x14ac:dyDescent="0.15">
      <c r="A24" s="431"/>
      <c r="B24" s="431"/>
      <c r="C24" s="431"/>
      <c r="D24" s="431"/>
      <c r="E24" s="431"/>
      <c r="F24" s="431"/>
      <c r="G24" s="432"/>
    </row>
    <row r="25" spans="1:7" x14ac:dyDescent="0.15">
      <c r="A25" s="431"/>
      <c r="B25" s="431"/>
      <c r="C25" s="431"/>
      <c r="D25" s="431"/>
      <c r="E25" s="431"/>
      <c r="F25" s="431"/>
      <c r="G25" s="432"/>
    </row>
    <row r="26" spans="1:7" x14ac:dyDescent="0.15">
      <c r="A26" s="431"/>
      <c r="B26" s="431"/>
      <c r="C26" s="431"/>
      <c r="D26" s="431"/>
      <c r="E26" s="431"/>
      <c r="F26" s="431"/>
      <c r="G26" s="432"/>
    </row>
    <row r="27" spans="1:7" x14ac:dyDescent="0.15">
      <c r="A27" s="431"/>
      <c r="B27" s="431"/>
      <c r="C27" s="431"/>
      <c r="D27" s="431"/>
      <c r="E27" s="431"/>
      <c r="F27" s="431"/>
      <c r="G27" s="432"/>
    </row>
    <row r="28" spans="1:7" x14ac:dyDescent="0.15">
      <c r="A28" s="431"/>
      <c r="B28" s="431"/>
      <c r="C28" s="431"/>
      <c r="D28" s="431"/>
      <c r="E28" s="431"/>
      <c r="F28" s="431"/>
      <c r="G28" s="432"/>
    </row>
    <row r="29" spans="1:7" x14ac:dyDescent="0.15">
      <c r="A29" s="431"/>
      <c r="B29" s="431"/>
      <c r="C29" s="431"/>
      <c r="D29" s="431"/>
      <c r="E29" s="431"/>
      <c r="F29" s="431"/>
      <c r="G29" s="432"/>
    </row>
  </sheetData>
  <mergeCells count="19">
    <mergeCell ref="C13:E14"/>
    <mergeCell ref="F13:G13"/>
    <mergeCell ref="A12:A14"/>
    <mergeCell ref="B12:E12"/>
    <mergeCell ref="A15:A16"/>
    <mergeCell ref="B15:E16"/>
    <mergeCell ref="F15:G15"/>
    <mergeCell ref="A8:A9"/>
    <mergeCell ref="B8:E9"/>
    <mergeCell ref="F8:G8"/>
    <mergeCell ref="A10:A11"/>
    <mergeCell ref="B10:E11"/>
    <mergeCell ref="F10:G10"/>
    <mergeCell ref="F4:G4"/>
    <mergeCell ref="A4:A5"/>
    <mergeCell ref="B4:E5"/>
    <mergeCell ref="A6:A7"/>
    <mergeCell ref="B6:E7"/>
    <mergeCell ref="F6:G6"/>
  </mergeCells>
  <phoneticPr fontId="7"/>
  <dataValidations count="1">
    <dataValidation type="list" allowBlank="1" showInputMessage="1" showErrorMessage="1" sqref="F5:G5 F7:G7 F9:G9 F11:G11 F14:G14 F16:G16" xr:uid="{00000000-0002-0000-0500-000000000000}">
      <formula1>"□,■"</formula1>
    </dataValidation>
  </dataValidations>
  <pageMargins left="0.7" right="0.7" top="0.75" bottom="0.75" header="0.3" footer="0.3"/>
  <pageSetup paperSize="9" scale="9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31"/>
  <sheetViews>
    <sheetView view="pageBreakPreview" zoomScale="96" zoomScaleNormal="100" zoomScaleSheetLayoutView="96" workbookViewId="0">
      <selection activeCell="A19" sqref="A19"/>
    </sheetView>
  </sheetViews>
  <sheetFormatPr defaultRowHeight="13.5" x14ac:dyDescent="0.15"/>
  <cols>
    <col min="1" max="1" width="7.33203125" style="426" customWidth="1"/>
    <col min="2" max="2" width="11.6640625" style="426" customWidth="1"/>
    <col min="3" max="3" width="49.6640625" style="426" customWidth="1"/>
    <col min="4" max="4" width="16.6640625" style="426" customWidth="1"/>
    <col min="5" max="5" width="32.83203125" style="426" customWidth="1"/>
    <col min="6" max="6" width="7.5" style="426" customWidth="1"/>
    <col min="7" max="7" width="7.5" style="427" customWidth="1"/>
    <col min="8" max="16384" width="9.33203125" style="426"/>
  </cols>
  <sheetData>
    <row r="1" spans="1:14" ht="18.75" x14ac:dyDescent="0.2">
      <c r="A1" s="426" t="s">
        <v>559</v>
      </c>
      <c r="B1" s="433"/>
      <c r="C1" s="433" t="s">
        <v>936</v>
      </c>
      <c r="D1" s="433"/>
      <c r="E1" s="433"/>
      <c r="F1" s="433"/>
      <c r="G1" s="426"/>
    </row>
    <row r="2" spans="1:14" ht="20.25" customHeight="1" x14ac:dyDescent="0.2">
      <c r="A2" s="434"/>
      <c r="B2" s="434"/>
      <c r="C2" s="434"/>
      <c r="D2" s="434"/>
      <c r="E2" s="434"/>
      <c r="F2" s="435"/>
      <c r="G2" s="435"/>
    </row>
    <row r="3" spans="1:14" ht="14.25" thickBot="1" x14ac:dyDescent="0.2">
      <c r="C3" s="427"/>
      <c r="G3" s="426"/>
    </row>
    <row r="4" spans="1:14" s="428" customFormat="1" ht="52.5" customHeight="1" x14ac:dyDescent="0.15">
      <c r="A4" s="1033" t="s">
        <v>557</v>
      </c>
      <c r="B4" s="1035" t="s">
        <v>553</v>
      </c>
      <c r="C4" s="1036"/>
      <c r="D4" s="1036"/>
      <c r="E4" s="1037"/>
      <c r="F4" s="1031" t="s">
        <v>543</v>
      </c>
      <c r="G4" s="1032"/>
    </row>
    <row r="5" spans="1:14" s="428" customFormat="1" ht="23.25" customHeight="1" thickBot="1" x14ac:dyDescent="0.2">
      <c r="A5" s="1034"/>
      <c r="B5" s="1038"/>
      <c r="C5" s="1039"/>
      <c r="D5" s="1039"/>
      <c r="E5" s="1040"/>
      <c r="F5" s="669" t="s">
        <v>731</v>
      </c>
      <c r="G5" s="670" t="s">
        <v>731</v>
      </c>
    </row>
    <row r="6" spans="1:14" s="428" customFormat="1" ht="33.75" customHeight="1" x14ac:dyDescent="0.15">
      <c r="A6" s="1033" t="s">
        <v>556</v>
      </c>
      <c r="B6" s="1035" t="s">
        <v>932</v>
      </c>
      <c r="C6" s="1036"/>
      <c r="D6" s="1036"/>
      <c r="E6" s="1037"/>
      <c r="F6" s="1031" t="s">
        <v>543</v>
      </c>
      <c r="G6" s="1032"/>
    </row>
    <row r="7" spans="1:14" s="428" customFormat="1" ht="27.75" customHeight="1" thickBot="1" x14ac:dyDescent="0.2">
      <c r="A7" s="1034"/>
      <c r="B7" s="1038"/>
      <c r="C7" s="1039"/>
      <c r="D7" s="1039"/>
      <c r="E7" s="1040"/>
      <c r="F7" s="667" t="s">
        <v>731</v>
      </c>
      <c r="G7" s="668" t="s">
        <v>731</v>
      </c>
      <c r="N7" s="429" t="s">
        <v>555</v>
      </c>
    </row>
    <row r="8" spans="1:14" s="428" customFormat="1" ht="27.75" customHeight="1" x14ac:dyDescent="0.15">
      <c r="A8" s="1033" t="s">
        <v>554</v>
      </c>
      <c r="B8" s="1035" t="s">
        <v>671</v>
      </c>
      <c r="C8" s="1036"/>
      <c r="D8" s="1036"/>
      <c r="E8" s="1037"/>
      <c r="F8" s="1031" t="s">
        <v>543</v>
      </c>
      <c r="G8" s="1032"/>
      <c r="N8" s="429"/>
    </row>
    <row r="9" spans="1:14" s="428" customFormat="1" ht="29.25" customHeight="1" thickBot="1" x14ac:dyDescent="0.2">
      <c r="A9" s="1034"/>
      <c r="B9" s="1038"/>
      <c r="C9" s="1039"/>
      <c r="D9" s="1039"/>
      <c r="E9" s="1040"/>
      <c r="F9" s="667" t="s">
        <v>731</v>
      </c>
      <c r="G9" s="668" t="s">
        <v>731</v>
      </c>
    </row>
    <row r="10" spans="1:14" s="428" customFormat="1" ht="29.25" customHeight="1" x14ac:dyDescent="0.15">
      <c r="A10" s="1033" t="s">
        <v>552</v>
      </c>
      <c r="B10" s="1035" t="s">
        <v>549</v>
      </c>
      <c r="C10" s="1036"/>
      <c r="D10" s="1036"/>
      <c r="E10" s="1037"/>
      <c r="F10" s="1031" t="s">
        <v>543</v>
      </c>
      <c r="G10" s="1032"/>
    </row>
    <row r="11" spans="1:14" s="428" customFormat="1" ht="31.5" customHeight="1" thickBot="1" x14ac:dyDescent="0.2">
      <c r="A11" s="1034"/>
      <c r="B11" s="1038"/>
      <c r="C11" s="1039"/>
      <c r="D11" s="1039"/>
      <c r="E11" s="1040"/>
      <c r="F11" s="667" t="s">
        <v>731</v>
      </c>
      <c r="G11" s="668" t="s">
        <v>731</v>
      </c>
    </row>
    <row r="12" spans="1:14" s="428" customFormat="1" ht="26.25" customHeight="1" x14ac:dyDescent="0.15">
      <c r="A12" s="1033" t="s">
        <v>551</v>
      </c>
      <c r="B12" s="1048" t="s">
        <v>547</v>
      </c>
      <c r="C12" s="1048"/>
      <c r="D12" s="1048"/>
      <c r="E12" s="1048"/>
      <c r="F12" s="620"/>
      <c r="G12" s="621"/>
    </row>
    <row r="13" spans="1:14" s="428" customFormat="1" ht="26.25" customHeight="1" x14ac:dyDescent="0.15">
      <c r="A13" s="1046"/>
      <c r="B13" s="671"/>
      <c r="C13" s="1041" t="s">
        <v>546</v>
      </c>
      <c r="D13" s="1042"/>
      <c r="E13" s="1042"/>
      <c r="F13" s="1044" t="s">
        <v>543</v>
      </c>
      <c r="G13" s="1045"/>
    </row>
    <row r="14" spans="1:14" s="428" customFormat="1" ht="99" customHeight="1" thickBot="1" x14ac:dyDescent="0.2">
      <c r="A14" s="1047"/>
      <c r="B14" s="430"/>
      <c r="C14" s="1043"/>
      <c r="D14" s="1039"/>
      <c r="E14" s="1039"/>
      <c r="F14" s="665" t="s">
        <v>731</v>
      </c>
      <c r="G14" s="666" t="s">
        <v>731</v>
      </c>
    </row>
    <row r="15" spans="1:14" s="428" customFormat="1" ht="31.5" customHeight="1" x14ac:dyDescent="0.15">
      <c r="A15" s="1033" t="s">
        <v>550</v>
      </c>
      <c r="B15" s="1035" t="s">
        <v>933</v>
      </c>
      <c r="C15" s="1036"/>
      <c r="D15" s="1036"/>
      <c r="E15" s="1037"/>
      <c r="F15" s="1031" t="s">
        <v>543</v>
      </c>
      <c r="G15" s="1032"/>
    </row>
    <row r="16" spans="1:14" s="428" customFormat="1" ht="34.5" customHeight="1" thickBot="1" x14ac:dyDescent="0.2">
      <c r="A16" s="1034"/>
      <c r="B16" s="1038"/>
      <c r="C16" s="1039"/>
      <c r="D16" s="1039"/>
      <c r="E16" s="1040"/>
      <c r="F16" s="667" t="s">
        <v>731</v>
      </c>
      <c r="G16" s="668" t="s">
        <v>731</v>
      </c>
    </row>
    <row r="17" spans="1:7" s="428" customFormat="1" ht="31.5" customHeight="1" x14ac:dyDescent="0.15">
      <c r="A17" s="1033" t="s">
        <v>548</v>
      </c>
      <c r="B17" s="1035" t="s">
        <v>934</v>
      </c>
      <c r="C17" s="1036"/>
      <c r="D17" s="1036"/>
      <c r="E17" s="1037"/>
      <c r="F17" s="1031" t="s">
        <v>543</v>
      </c>
      <c r="G17" s="1032"/>
    </row>
    <row r="18" spans="1:7" s="428" customFormat="1" ht="34.5" customHeight="1" thickBot="1" x14ac:dyDescent="0.2">
      <c r="A18" s="1034"/>
      <c r="B18" s="1038"/>
      <c r="C18" s="1039"/>
      <c r="D18" s="1039"/>
      <c r="E18" s="1040"/>
      <c r="F18" s="667" t="s">
        <v>731</v>
      </c>
      <c r="G18" s="668" t="s">
        <v>731</v>
      </c>
    </row>
    <row r="19" spans="1:7" s="428" customFormat="1" ht="21.75" customHeight="1" x14ac:dyDescent="0.15">
      <c r="A19" s="426"/>
      <c r="B19" s="426"/>
      <c r="C19" s="426"/>
      <c r="D19" s="426"/>
      <c r="E19" s="426"/>
      <c r="F19" s="426"/>
      <c r="G19" s="427"/>
    </row>
    <row r="20" spans="1:7" x14ac:dyDescent="0.15">
      <c r="A20" s="431"/>
      <c r="B20" s="431"/>
      <c r="C20" s="431"/>
      <c r="D20" s="431"/>
      <c r="E20" s="431"/>
      <c r="F20" s="431"/>
      <c r="G20" s="432"/>
    </row>
    <row r="21" spans="1:7" x14ac:dyDescent="0.15">
      <c r="A21" s="431"/>
      <c r="B21" s="431"/>
      <c r="C21" s="431"/>
      <c r="D21" s="431"/>
      <c r="E21" s="431"/>
      <c r="F21" s="431"/>
      <c r="G21" s="432"/>
    </row>
    <row r="22" spans="1:7" x14ac:dyDescent="0.15">
      <c r="A22" s="431"/>
      <c r="B22" s="431"/>
      <c r="C22" s="431"/>
      <c r="D22" s="431"/>
      <c r="E22" s="431"/>
      <c r="F22" s="431"/>
      <c r="G22" s="432"/>
    </row>
    <row r="23" spans="1:7" x14ac:dyDescent="0.15">
      <c r="A23" s="431"/>
      <c r="B23" s="431"/>
      <c r="C23" s="431"/>
      <c r="D23" s="431"/>
      <c r="E23" s="431"/>
      <c r="F23" s="431"/>
      <c r="G23" s="432"/>
    </row>
    <row r="24" spans="1:7" x14ac:dyDescent="0.15">
      <c r="A24" s="431"/>
      <c r="B24" s="431"/>
      <c r="C24" s="431"/>
      <c r="D24" s="431"/>
      <c r="E24" s="431"/>
      <c r="F24" s="431"/>
      <c r="G24" s="432"/>
    </row>
    <row r="25" spans="1:7" x14ac:dyDescent="0.15">
      <c r="A25" s="431"/>
      <c r="B25" s="431"/>
      <c r="C25" s="431"/>
      <c r="D25" s="431"/>
      <c r="E25" s="431"/>
      <c r="F25" s="431"/>
      <c r="G25" s="432"/>
    </row>
    <row r="26" spans="1:7" x14ac:dyDescent="0.15">
      <c r="A26" s="431"/>
      <c r="B26" s="431"/>
      <c r="C26" s="431"/>
      <c r="D26" s="431"/>
      <c r="E26" s="431"/>
      <c r="F26" s="431"/>
      <c r="G26" s="432"/>
    </row>
    <row r="27" spans="1:7" x14ac:dyDescent="0.15">
      <c r="A27" s="431"/>
      <c r="B27" s="431"/>
      <c r="C27" s="431"/>
      <c r="D27" s="431"/>
      <c r="E27" s="431"/>
      <c r="F27" s="431"/>
      <c r="G27" s="432"/>
    </row>
    <row r="28" spans="1:7" x14ac:dyDescent="0.15">
      <c r="A28" s="431"/>
      <c r="B28" s="431"/>
      <c r="C28" s="431"/>
      <c r="D28" s="431"/>
      <c r="E28" s="431"/>
      <c r="F28" s="431"/>
      <c r="G28" s="432"/>
    </row>
    <row r="29" spans="1:7" x14ac:dyDescent="0.15">
      <c r="A29" s="431"/>
      <c r="B29" s="431"/>
      <c r="C29" s="431"/>
      <c r="D29" s="431"/>
      <c r="E29" s="431"/>
      <c r="F29" s="431"/>
      <c r="G29" s="432"/>
    </row>
    <row r="30" spans="1:7" x14ac:dyDescent="0.15">
      <c r="A30" s="431"/>
      <c r="B30" s="431"/>
      <c r="C30" s="431"/>
      <c r="D30" s="431"/>
      <c r="E30" s="431"/>
      <c r="F30" s="431"/>
      <c r="G30" s="432"/>
    </row>
    <row r="31" spans="1:7" x14ac:dyDescent="0.15">
      <c r="A31" s="431"/>
      <c r="B31" s="431"/>
      <c r="C31" s="431"/>
      <c r="D31" s="431"/>
      <c r="E31" s="431"/>
      <c r="F31" s="431"/>
      <c r="G31" s="432"/>
    </row>
  </sheetData>
  <mergeCells count="22">
    <mergeCell ref="A4:A5"/>
    <mergeCell ref="B4:E5"/>
    <mergeCell ref="F4:G4"/>
    <mergeCell ref="A6:A7"/>
    <mergeCell ref="B6:E7"/>
    <mergeCell ref="F6:G6"/>
    <mergeCell ref="A8:A9"/>
    <mergeCell ref="B8:E9"/>
    <mergeCell ref="F8:G8"/>
    <mergeCell ref="A10:A11"/>
    <mergeCell ref="B10:E11"/>
    <mergeCell ref="F10:G10"/>
    <mergeCell ref="A17:A18"/>
    <mergeCell ref="B17:E18"/>
    <mergeCell ref="F17:G17"/>
    <mergeCell ref="A12:A14"/>
    <mergeCell ref="B12:E12"/>
    <mergeCell ref="C13:E14"/>
    <mergeCell ref="F13:G13"/>
    <mergeCell ref="A15:A16"/>
    <mergeCell ref="B15:E16"/>
    <mergeCell ref="F15:G15"/>
  </mergeCells>
  <phoneticPr fontId="7"/>
  <dataValidations count="1">
    <dataValidation type="list" allowBlank="1" showInputMessage="1" showErrorMessage="1" sqref="F5:G5 F7:G7 F9:G9 F11:G11 F14:G14 F18:G18 F16:G16" xr:uid="{00000000-0002-0000-0600-000000000000}">
      <formula1>"□,■"</formula1>
    </dataValidation>
  </dataValidations>
  <pageMargins left="0.7" right="0.7" top="0.75" bottom="0.75" header="0.3" footer="0.3"/>
  <pageSetup paperSize="9" scale="9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45"/>
  <sheetViews>
    <sheetView view="pageBreakPreview" zoomScale="87" zoomScaleNormal="100" zoomScaleSheetLayoutView="87" workbookViewId="0">
      <selection activeCell="B27" sqref="B27:E28"/>
    </sheetView>
  </sheetViews>
  <sheetFormatPr defaultRowHeight="13.5" x14ac:dyDescent="0.15"/>
  <cols>
    <col min="1" max="1" width="7.33203125" style="426" customWidth="1"/>
    <col min="2" max="2" width="11.6640625" style="426" customWidth="1"/>
    <col min="3" max="3" width="49.6640625" style="426" customWidth="1"/>
    <col min="4" max="4" width="16.6640625" style="426" customWidth="1"/>
    <col min="5" max="5" width="32.83203125" style="426" customWidth="1"/>
    <col min="6" max="6" width="7.5" style="426" customWidth="1"/>
    <col min="7" max="7" width="7.5" style="427" customWidth="1"/>
    <col min="8" max="16384" width="9.33203125" style="426"/>
  </cols>
  <sheetData>
    <row r="1" spans="1:14" ht="18.75" x14ac:dyDescent="0.2">
      <c r="A1" s="426" t="s">
        <v>560</v>
      </c>
      <c r="B1" s="433"/>
      <c r="C1" s="433" t="s">
        <v>937</v>
      </c>
      <c r="D1" s="433"/>
      <c r="E1" s="433"/>
      <c r="F1" s="433"/>
      <c r="G1" s="426"/>
    </row>
    <row r="2" spans="1:14" ht="20.25" customHeight="1" x14ac:dyDescent="0.2">
      <c r="A2" s="434"/>
      <c r="B2" s="434"/>
      <c r="C2" s="434"/>
      <c r="D2" s="434"/>
      <c r="E2" s="434"/>
      <c r="F2" s="435"/>
      <c r="G2" s="435"/>
    </row>
    <row r="3" spans="1:14" ht="14.25" thickBot="1" x14ac:dyDescent="0.2">
      <c r="C3" s="427"/>
      <c r="G3" s="426"/>
    </row>
    <row r="4" spans="1:14" s="428" customFormat="1" ht="52.5" customHeight="1" x14ac:dyDescent="0.15">
      <c r="A4" s="1033" t="s">
        <v>557</v>
      </c>
      <c r="B4" s="1035" t="s">
        <v>553</v>
      </c>
      <c r="C4" s="1036"/>
      <c r="D4" s="1036"/>
      <c r="E4" s="1037"/>
      <c r="F4" s="1031" t="s">
        <v>543</v>
      </c>
      <c r="G4" s="1032"/>
    </row>
    <row r="5" spans="1:14" s="428" customFormat="1" ht="23.25" customHeight="1" thickBot="1" x14ac:dyDescent="0.2">
      <c r="A5" s="1034"/>
      <c r="B5" s="1038"/>
      <c r="C5" s="1039"/>
      <c r="D5" s="1039"/>
      <c r="E5" s="1040"/>
      <c r="F5" s="669" t="s">
        <v>731</v>
      </c>
      <c r="G5" s="670" t="s">
        <v>731</v>
      </c>
    </row>
    <row r="6" spans="1:14" s="428" customFormat="1" ht="33.75" customHeight="1" x14ac:dyDescent="0.15">
      <c r="A6" s="1033" t="s">
        <v>556</v>
      </c>
      <c r="B6" s="1035" t="s">
        <v>932</v>
      </c>
      <c r="C6" s="1036"/>
      <c r="D6" s="1036"/>
      <c r="E6" s="1037"/>
      <c r="F6" s="1031" t="s">
        <v>543</v>
      </c>
      <c r="G6" s="1032"/>
    </row>
    <row r="7" spans="1:14" s="428" customFormat="1" ht="27.75" customHeight="1" thickBot="1" x14ac:dyDescent="0.2">
      <c r="A7" s="1034"/>
      <c r="B7" s="1038"/>
      <c r="C7" s="1039"/>
      <c r="D7" s="1039"/>
      <c r="E7" s="1040"/>
      <c r="F7" s="667" t="s">
        <v>731</v>
      </c>
      <c r="G7" s="668" t="s">
        <v>731</v>
      </c>
      <c r="N7" s="429" t="s">
        <v>555</v>
      </c>
    </row>
    <row r="8" spans="1:14" s="428" customFormat="1" ht="27.75" customHeight="1" x14ac:dyDescent="0.15">
      <c r="A8" s="1033" t="s">
        <v>554</v>
      </c>
      <c r="B8" s="1035" t="s">
        <v>671</v>
      </c>
      <c r="C8" s="1036"/>
      <c r="D8" s="1036"/>
      <c r="E8" s="1037"/>
      <c r="F8" s="1031" t="s">
        <v>543</v>
      </c>
      <c r="G8" s="1032"/>
      <c r="N8" s="429"/>
    </row>
    <row r="9" spans="1:14" s="428" customFormat="1" ht="29.25" customHeight="1" thickBot="1" x14ac:dyDescent="0.2">
      <c r="A9" s="1034"/>
      <c r="B9" s="1038"/>
      <c r="C9" s="1039"/>
      <c r="D9" s="1039"/>
      <c r="E9" s="1040"/>
      <c r="F9" s="667" t="s">
        <v>731</v>
      </c>
      <c r="G9" s="668" t="s">
        <v>731</v>
      </c>
    </row>
    <row r="10" spans="1:14" s="428" customFormat="1" ht="29.25" customHeight="1" x14ac:dyDescent="0.15">
      <c r="A10" s="1033" t="s">
        <v>552</v>
      </c>
      <c r="B10" s="1035" t="s">
        <v>549</v>
      </c>
      <c r="C10" s="1036"/>
      <c r="D10" s="1036"/>
      <c r="E10" s="1037"/>
      <c r="F10" s="1031" t="s">
        <v>543</v>
      </c>
      <c r="G10" s="1032"/>
    </row>
    <row r="11" spans="1:14" s="428" customFormat="1" ht="31.5" customHeight="1" thickBot="1" x14ac:dyDescent="0.2">
      <c r="A11" s="1034"/>
      <c r="B11" s="1038"/>
      <c r="C11" s="1039"/>
      <c r="D11" s="1039"/>
      <c r="E11" s="1040"/>
      <c r="F11" s="667" t="s">
        <v>731</v>
      </c>
      <c r="G11" s="668" t="s">
        <v>731</v>
      </c>
    </row>
    <row r="12" spans="1:14" s="428" customFormat="1" ht="26.25" customHeight="1" x14ac:dyDescent="0.15">
      <c r="A12" s="1033" t="s">
        <v>551</v>
      </c>
      <c r="B12" s="1048" t="s">
        <v>547</v>
      </c>
      <c r="C12" s="1048"/>
      <c r="D12" s="1048"/>
      <c r="E12" s="1048"/>
      <c r="F12" s="620"/>
      <c r="G12" s="621"/>
    </row>
    <row r="13" spans="1:14" s="428" customFormat="1" ht="26.25" customHeight="1" x14ac:dyDescent="0.15">
      <c r="A13" s="1046"/>
      <c r="B13" s="671"/>
      <c r="C13" s="1041" t="s">
        <v>546</v>
      </c>
      <c r="D13" s="1042"/>
      <c r="E13" s="1042"/>
      <c r="F13" s="1044" t="s">
        <v>543</v>
      </c>
      <c r="G13" s="1045"/>
    </row>
    <row r="14" spans="1:14" s="428" customFormat="1" ht="99" customHeight="1" thickBot="1" x14ac:dyDescent="0.2">
      <c r="A14" s="1047"/>
      <c r="B14" s="430"/>
      <c r="C14" s="1043"/>
      <c r="D14" s="1039"/>
      <c r="E14" s="1039"/>
      <c r="F14" s="665" t="s">
        <v>731</v>
      </c>
      <c r="G14" s="666" t="s">
        <v>731</v>
      </c>
    </row>
    <row r="15" spans="1:14" s="428" customFormat="1" ht="31.5" customHeight="1" x14ac:dyDescent="0.15">
      <c r="A15" s="1033" t="s">
        <v>550</v>
      </c>
      <c r="B15" s="1035" t="s">
        <v>933</v>
      </c>
      <c r="C15" s="1036"/>
      <c r="D15" s="1036"/>
      <c r="E15" s="1037"/>
      <c r="F15" s="1031" t="s">
        <v>543</v>
      </c>
      <c r="G15" s="1032"/>
    </row>
    <row r="16" spans="1:14" s="428" customFormat="1" ht="34.5" customHeight="1" thickBot="1" x14ac:dyDescent="0.2">
      <c r="A16" s="1034"/>
      <c r="B16" s="1038"/>
      <c r="C16" s="1039"/>
      <c r="D16" s="1039"/>
      <c r="E16" s="1040"/>
      <c r="F16" s="667" t="s">
        <v>731</v>
      </c>
      <c r="G16" s="668" t="s">
        <v>731</v>
      </c>
    </row>
    <row r="17" spans="1:7" s="428" customFormat="1" ht="31.5" customHeight="1" x14ac:dyDescent="0.15">
      <c r="A17" s="1033" t="s">
        <v>548</v>
      </c>
      <c r="B17" s="1035" t="s">
        <v>934</v>
      </c>
      <c r="C17" s="1036"/>
      <c r="D17" s="1036"/>
      <c r="E17" s="1037"/>
      <c r="F17" s="1031" t="s">
        <v>543</v>
      </c>
      <c r="G17" s="1032"/>
    </row>
    <row r="18" spans="1:7" s="428" customFormat="1" ht="34.5" customHeight="1" thickBot="1" x14ac:dyDescent="0.2">
      <c r="A18" s="1034"/>
      <c r="B18" s="1038"/>
      <c r="C18" s="1039"/>
      <c r="D18" s="1039"/>
      <c r="E18" s="1040"/>
      <c r="F18" s="667" t="s">
        <v>731</v>
      </c>
      <c r="G18" s="668" t="s">
        <v>731</v>
      </c>
    </row>
    <row r="19" spans="1:7" s="428" customFormat="1" ht="31.5" customHeight="1" x14ac:dyDescent="0.15">
      <c r="A19" s="1033" t="s">
        <v>545</v>
      </c>
      <c r="B19" s="1035" t="s">
        <v>938</v>
      </c>
      <c r="C19" s="1036"/>
      <c r="D19" s="1036"/>
      <c r="E19" s="1037"/>
      <c r="F19" s="1031" t="s">
        <v>543</v>
      </c>
      <c r="G19" s="1032"/>
    </row>
    <row r="20" spans="1:7" s="428" customFormat="1" ht="34.5" customHeight="1" thickBot="1" x14ac:dyDescent="0.2">
      <c r="A20" s="1034"/>
      <c r="B20" s="1038"/>
      <c r="C20" s="1039"/>
      <c r="D20" s="1039"/>
      <c r="E20" s="1040"/>
      <c r="F20" s="667" t="s">
        <v>731</v>
      </c>
      <c r="G20" s="668" t="s">
        <v>731</v>
      </c>
    </row>
    <row r="21" spans="1:7" s="428" customFormat="1" ht="31.5" customHeight="1" x14ac:dyDescent="0.15">
      <c r="A21" s="1033" t="s">
        <v>544</v>
      </c>
      <c r="B21" s="1035" t="s">
        <v>939</v>
      </c>
      <c r="C21" s="1036"/>
      <c r="D21" s="1036"/>
      <c r="E21" s="1037"/>
      <c r="F21" s="1031" t="s">
        <v>543</v>
      </c>
      <c r="G21" s="1032"/>
    </row>
    <row r="22" spans="1:7" s="428" customFormat="1" ht="34.5" customHeight="1" thickBot="1" x14ac:dyDescent="0.2">
      <c r="A22" s="1034"/>
      <c r="B22" s="1038"/>
      <c r="C22" s="1039"/>
      <c r="D22" s="1039"/>
      <c r="E22" s="1040"/>
      <c r="F22" s="667" t="s">
        <v>731</v>
      </c>
      <c r="G22" s="668" t="s">
        <v>731</v>
      </c>
    </row>
    <row r="23" spans="1:7" s="428" customFormat="1" ht="31.5" customHeight="1" x14ac:dyDescent="0.15">
      <c r="A23" s="1033" t="s">
        <v>941</v>
      </c>
      <c r="B23" s="1035" t="s">
        <v>940</v>
      </c>
      <c r="C23" s="1036"/>
      <c r="D23" s="1036"/>
      <c r="E23" s="1037"/>
      <c r="F23" s="1031" t="s">
        <v>543</v>
      </c>
      <c r="G23" s="1032"/>
    </row>
    <row r="24" spans="1:7" s="428" customFormat="1" ht="34.5" customHeight="1" thickBot="1" x14ac:dyDescent="0.2">
      <c r="A24" s="1034"/>
      <c r="B24" s="1038"/>
      <c r="C24" s="1039"/>
      <c r="D24" s="1039"/>
      <c r="E24" s="1040"/>
      <c r="F24" s="667" t="s">
        <v>731</v>
      </c>
      <c r="G24" s="668" t="s">
        <v>731</v>
      </c>
    </row>
    <row r="25" spans="1:7" s="428" customFormat="1" ht="31.5" customHeight="1" x14ac:dyDescent="0.15">
      <c r="A25" s="1033" t="s">
        <v>942</v>
      </c>
      <c r="B25" s="1035" t="s">
        <v>952</v>
      </c>
      <c r="C25" s="1036"/>
      <c r="D25" s="1036"/>
      <c r="E25" s="1037"/>
      <c r="F25" s="1031" t="s">
        <v>543</v>
      </c>
      <c r="G25" s="1032"/>
    </row>
    <row r="26" spans="1:7" s="428" customFormat="1" ht="18" customHeight="1" thickBot="1" x14ac:dyDescent="0.2">
      <c r="A26" s="1034"/>
      <c r="B26" s="1038"/>
      <c r="C26" s="1039"/>
      <c r="D26" s="1039"/>
      <c r="E26" s="1040"/>
      <c r="F26" s="667" t="s">
        <v>731</v>
      </c>
      <c r="G26" s="668" t="s">
        <v>731</v>
      </c>
    </row>
    <row r="27" spans="1:7" s="428" customFormat="1" ht="31.5" customHeight="1" x14ac:dyDescent="0.15">
      <c r="A27" s="1033" t="s">
        <v>944</v>
      </c>
      <c r="B27" s="1035" t="s">
        <v>943</v>
      </c>
      <c r="C27" s="1036"/>
      <c r="D27" s="1036"/>
      <c r="E27" s="1037"/>
      <c r="F27" s="1031" t="s">
        <v>543</v>
      </c>
      <c r="G27" s="1032"/>
    </row>
    <row r="28" spans="1:7" s="428" customFormat="1" ht="34.5" customHeight="1" thickBot="1" x14ac:dyDescent="0.2">
      <c r="A28" s="1034"/>
      <c r="B28" s="1038"/>
      <c r="C28" s="1039"/>
      <c r="D28" s="1039"/>
      <c r="E28" s="1040"/>
      <c r="F28" s="667" t="s">
        <v>731</v>
      </c>
      <c r="G28" s="668" t="s">
        <v>731</v>
      </c>
    </row>
    <row r="29" spans="1:7" s="428" customFormat="1" ht="31.5" customHeight="1" x14ac:dyDescent="0.15">
      <c r="A29" s="1033" t="s">
        <v>945</v>
      </c>
      <c r="B29" s="1035" t="s">
        <v>946</v>
      </c>
      <c r="C29" s="1036"/>
      <c r="D29" s="1036"/>
      <c r="E29" s="1037"/>
      <c r="F29" s="1031" t="s">
        <v>543</v>
      </c>
      <c r="G29" s="1032"/>
    </row>
    <row r="30" spans="1:7" s="428" customFormat="1" ht="51.75" customHeight="1" thickBot="1" x14ac:dyDescent="0.2">
      <c r="A30" s="1034"/>
      <c r="B30" s="1038"/>
      <c r="C30" s="1039"/>
      <c r="D30" s="1039"/>
      <c r="E30" s="1040"/>
      <c r="F30" s="667" t="s">
        <v>731</v>
      </c>
      <c r="G30" s="668" t="s">
        <v>731</v>
      </c>
    </row>
    <row r="31" spans="1:7" s="428" customFormat="1" ht="31.5" customHeight="1" x14ac:dyDescent="0.15">
      <c r="A31" s="1033" t="s">
        <v>947</v>
      </c>
      <c r="B31" s="1035" t="s">
        <v>948</v>
      </c>
      <c r="C31" s="1036"/>
      <c r="D31" s="1036"/>
      <c r="E31" s="1037"/>
      <c r="F31" s="1031" t="s">
        <v>543</v>
      </c>
      <c r="G31" s="1032"/>
    </row>
    <row r="32" spans="1:7" s="428" customFormat="1" ht="34.5" customHeight="1" thickBot="1" x14ac:dyDescent="0.2">
      <c r="A32" s="1034"/>
      <c r="B32" s="1038"/>
      <c r="C32" s="1039"/>
      <c r="D32" s="1039"/>
      <c r="E32" s="1040"/>
      <c r="F32" s="667" t="s">
        <v>731</v>
      </c>
      <c r="G32" s="668" t="s">
        <v>731</v>
      </c>
    </row>
    <row r="33" spans="1:7" s="428" customFormat="1" ht="21.75" customHeight="1" x14ac:dyDescent="0.15">
      <c r="A33" s="426"/>
      <c r="B33" s="426"/>
      <c r="C33" s="426"/>
      <c r="D33" s="426"/>
      <c r="E33" s="426"/>
      <c r="F33" s="426"/>
      <c r="G33" s="427"/>
    </row>
    <row r="34" spans="1:7" x14ac:dyDescent="0.15">
      <c r="A34" s="431"/>
      <c r="B34" s="431"/>
      <c r="C34" s="431"/>
      <c r="D34" s="431"/>
      <c r="E34" s="431"/>
      <c r="F34" s="431"/>
      <c r="G34" s="432"/>
    </row>
    <row r="35" spans="1:7" x14ac:dyDescent="0.15">
      <c r="A35" s="431"/>
      <c r="B35" s="431"/>
      <c r="C35" s="431"/>
      <c r="D35" s="431"/>
      <c r="E35" s="431"/>
      <c r="F35" s="431"/>
      <c r="G35" s="432"/>
    </row>
    <row r="36" spans="1:7" x14ac:dyDescent="0.15">
      <c r="A36" s="431"/>
      <c r="B36" s="431"/>
      <c r="C36" s="431"/>
      <c r="D36" s="431"/>
      <c r="E36" s="431"/>
      <c r="F36" s="431"/>
      <c r="G36" s="432"/>
    </row>
    <row r="37" spans="1:7" x14ac:dyDescent="0.15">
      <c r="A37" s="431"/>
      <c r="B37" s="431"/>
      <c r="C37" s="431"/>
      <c r="D37" s="431"/>
      <c r="E37" s="431"/>
      <c r="F37" s="431"/>
      <c r="G37" s="432"/>
    </row>
    <row r="38" spans="1:7" x14ac:dyDescent="0.15">
      <c r="A38" s="431"/>
      <c r="B38" s="431"/>
      <c r="C38" s="431"/>
      <c r="D38" s="431"/>
      <c r="E38" s="431"/>
      <c r="F38" s="431"/>
      <c r="G38" s="432"/>
    </row>
    <row r="39" spans="1:7" x14ac:dyDescent="0.15">
      <c r="A39" s="431"/>
      <c r="B39" s="431"/>
      <c r="C39" s="431"/>
      <c r="D39" s="431"/>
      <c r="E39" s="431"/>
      <c r="F39" s="431"/>
      <c r="G39" s="432"/>
    </row>
    <row r="40" spans="1:7" x14ac:dyDescent="0.15">
      <c r="A40" s="431"/>
      <c r="B40" s="431"/>
      <c r="C40" s="431"/>
      <c r="D40" s="431"/>
      <c r="E40" s="431"/>
      <c r="F40" s="431"/>
      <c r="G40" s="432"/>
    </row>
    <row r="41" spans="1:7" x14ac:dyDescent="0.15">
      <c r="A41" s="431"/>
      <c r="B41" s="431"/>
      <c r="C41" s="431"/>
      <c r="D41" s="431"/>
      <c r="E41" s="431"/>
      <c r="F41" s="431"/>
      <c r="G41" s="432"/>
    </row>
    <row r="42" spans="1:7" x14ac:dyDescent="0.15">
      <c r="A42" s="431"/>
      <c r="B42" s="431"/>
      <c r="C42" s="431"/>
      <c r="D42" s="431"/>
      <c r="E42" s="431"/>
      <c r="F42" s="431"/>
      <c r="G42" s="432"/>
    </row>
    <row r="43" spans="1:7" x14ac:dyDescent="0.15">
      <c r="A43" s="431"/>
      <c r="B43" s="431"/>
      <c r="C43" s="431"/>
      <c r="D43" s="431"/>
      <c r="E43" s="431"/>
      <c r="F43" s="431"/>
      <c r="G43" s="432"/>
    </row>
    <row r="44" spans="1:7" x14ac:dyDescent="0.15">
      <c r="A44" s="431"/>
      <c r="B44" s="431"/>
      <c r="C44" s="431"/>
      <c r="D44" s="431"/>
      <c r="E44" s="431"/>
      <c r="F44" s="431"/>
      <c r="G44" s="432"/>
    </row>
    <row r="45" spans="1:7" x14ac:dyDescent="0.15">
      <c r="A45" s="431"/>
      <c r="B45" s="431"/>
      <c r="C45" s="431"/>
      <c r="D45" s="431"/>
      <c r="E45" s="431"/>
      <c r="F45" s="431"/>
      <c r="G45" s="432"/>
    </row>
  </sheetData>
  <mergeCells count="43">
    <mergeCell ref="A4:A5"/>
    <mergeCell ref="B4:E5"/>
    <mergeCell ref="F4:G4"/>
    <mergeCell ref="A6:A7"/>
    <mergeCell ref="B6:E7"/>
    <mergeCell ref="F6:G6"/>
    <mergeCell ref="A8:A9"/>
    <mergeCell ref="B8:E9"/>
    <mergeCell ref="F8:G8"/>
    <mergeCell ref="A10:A11"/>
    <mergeCell ref="B10:E11"/>
    <mergeCell ref="F10:G10"/>
    <mergeCell ref="A12:A14"/>
    <mergeCell ref="B12:E12"/>
    <mergeCell ref="C13:E14"/>
    <mergeCell ref="F13:G13"/>
    <mergeCell ref="A15:A16"/>
    <mergeCell ref="B15:E16"/>
    <mergeCell ref="F15:G15"/>
    <mergeCell ref="A17:A18"/>
    <mergeCell ref="B17:E18"/>
    <mergeCell ref="F17:G17"/>
    <mergeCell ref="A19:A20"/>
    <mergeCell ref="B19:E20"/>
    <mergeCell ref="F19:G19"/>
    <mergeCell ref="A21:A22"/>
    <mergeCell ref="B21:E22"/>
    <mergeCell ref="F21:G21"/>
    <mergeCell ref="A23:A24"/>
    <mergeCell ref="B23:E24"/>
    <mergeCell ref="F23:G23"/>
    <mergeCell ref="A25:A26"/>
    <mergeCell ref="B25:E26"/>
    <mergeCell ref="F25:G25"/>
    <mergeCell ref="A27:A28"/>
    <mergeCell ref="B27:E28"/>
    <mergeCell ref="F27:G27"/>
    <mergeCell ref="A29:A30"/>
    <mergeCell ref="B29:E30"/>
    <mergeCell ref="F29:G29"/>
    <mergeCell ref="A31:A32"/>
    <mergeCell ref="B31:E32"/>
    <mergeCell ref="F31:G31"/>
  </mergeCells>
  <phoneticPr fontId="7"/>
  <dataValidations count="1">
    <dataValidation type="list" allowBlank="1" showInputMessage="1" showErrorMessage="1" sqref="F5:G5 F7:G7 F9:G9 F11:G11 F14:G14 F16:G16 F18:G18 F20:G20 F22:G22 F24:G24 F26:G26 F28:G28 F30:G30 F32:G32" xr:uid="{00000000-0002-0000-0700-000000000000}">
      <formula1>"□,■"</formula1>
    </dataValidation>
  </dataValidations>
  <pageMargins left="0.7" right="0.7" top="0.75" bottom="0.75" header="0.3" footer="0.3"/>
  <pageSetup paperSize="9" scale="79" orientation="portrait" r:id="rId1"/>
  <rowBreaks count="1" manualBreakCount="1">
    <brk id="32"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N68"/>
  <sheetViews>
    <sheetView view="pageBreakPreview" topLeftCell="B1" zoomScaleNormal="100" zoomScaleSheetLayoutView="100" workbookViewId="0">
      <selection activeCell="AB11" sqref="AB11"/>
    </sheetView>
  </sheetViews>
  <sheetFormatPr defaultRowHeight="10.5" x14ac:dyDescent="0.15"/>
  <cols>
    <col min="1" max="1" width="7.6640625" customWidth="1"/>
    <col min="2" max="2" width="3.1640625" customWidth="1"/>
    <col min="3" max="4" width="8.33203125" customWidth="1"/>
    <col min="5" max="5" width="8.5" customWidth="1"/>
    <col min="6" max="22" width="2.5" customWidth="1"/>
    <col min="23" max="25" width="3.5" customWidth="1"/>
    <col min="26" max="26" width="10" customWidth="1"/>
    <col min="27" max="27" width="2.5" customWidth="1"/>
    <col min="28" max="28" width="5" customWidth="1"/>
    <col min="29" max="34" width="2.5" customWidth="1"/>
    <col min="35" max="35" width="6.6640625" customWidth="1"/>
    <col min="36" max="36" width="2.5" customWidth="1"/>
    <col min="37" max="37" width="1" style="416" customWidth="1"/>
    <col min="38" max="38" width="2.5" customWidth="1"/>
    <col min="39" max="39" width="3.6640625" customWidth="1"/>
  </cols>
  <sheetData>
    <row r="1" spans="2:40" ht="24" customHeight="1" x14ac:dyDescent="0.15">
      <c r="B1" s="308"/>
      <c r="C1" s="74" t="s">
        <v>562</v>
      </c>
      <c r="D1" s="74"/>
      <c r="E1" s="74"/>
      <c r="F1" s="308"/>
      <c r="G1" s="308"/>
      <c r="H1" s="308"/>
      <c r="I1" s="308"/>
      <c r="J1" s="308"/>
      <c r="K1" s="308"/>
      <c r="L1" s="308"/>
      <c r="M1" s="308"/>
      <c r="N1" s="308"/>
      <c r="O1" s="308"/>
      <c r="P1" s="308"/>
      <c r="Q1" s="308"/>
      <c r="R1" s="308"/>
      <c r="S1" s="308"/>
      <c r="T1" s="308"/>
      <c r="U1" s="308"/>
      <c r="V1" s="308"/>
      <c r="W1" s="308"/>
      <c r="X1" s="308"/>
      <c r="Y1" s="308"/>
      <c r="Z1" s="308"/>
      <c r="AA1" s="308"/>
      <c r="AB1" s="308"/>
      <c r="AC1" s="308"/>
      <c r="AD1" s="308"/>
      <c r="AE1" s="308"/>
      <c r="AF1" s="224"/>
      <c r="AG1" s="224"/>
      <c r="AH1" s="224"/>
      <c r="AI1" s="1049"/>
      <c r="AJ1" s="1049"/>
      <c r="AK1" s="402"/>
      <c r="AL1" s="221"/>
      <c r="AM1" s="221"/>
      <c r="AN1" s="308"/>
    </row>
    <row r="2" spans="2:40" s="223" customFormat="1" ht="17.25" customHeight="1" x14ac:dyDescent="0.15">
      <c r="B2" s="1054" t="s">
        <v>563</v>
      </c>
      <c r="C2" s="1055"/>
      <c r="D2" s="1055"/>
      <c r="E2" s="1055"/>
      <c r="F2" s="1055"/>
      <c r="G2" s="1055"/>
      <c r="H2" s="1055"/>
      <c r="I2" s="1055"/>
      <c r="J2" s="1055"/>
      <c r="K2" s="1055"/>
      <c r="L2" s="1055"/>
      <c r="M2" s="1055"/>
      <c r="N2" s="1055"/>
      <c r="O2" s="1055"/>
      <c r="P2" s="1055"/>
      <c r="Q2" s="1055"/>
      <c r="R2" s="1055"/>
      <c r="S2" s="1055"/>
      <c r="T2" s="1055"/>
      <c r="U2" s="1055"/>
      <c r="V2" s="1055"/>
      <c r="W2" s="1055"/>
      <c r="X2" s="1055"/>
      <c r="Y2" s="1055"/>
      <c r="Z2" s="1055"/>
      <c r="AA2" s="1055"/>
      <c r="AB2" s="1055"/>
      <c r="AC2" s="1055"/>
      <c r="AD2" s="1055"/>
      <c r="AE2" s="1055"/>
      <c r="AF2" s="61"/>
      <c r="AG2" s="62"/>
      <c r="AH2" s="62"/>
      <c r="AI2" s="378"/>
      <c r="AJ2" s="378"/>
      <c r="AK2" s="403"/>
    </row>
    <row r="3" spans="2:40" s="223" customFormat="1" ht="17.25" customHeight="1" x14ac:dyDescent="0.15">
      <c r="B3" s="382" t="s">
        <v>241</v>
      </c>
      <c r="C3" s="1056" t="s">
        <v>564</v>
      </c>
      <c r="D3" s="1057"/>
      <c r="E3" s="1057"/>
      <c r="F3" s="1057"/>
      <c r="G3" s="1057"/>
      <c r="H3" s="1057"/>
      <c r="I3" s="1057"/>
      <c r="J3" s="1057"/>
      <c r="K3" s="1057"/>
      <c r="L3" s="1057"/>
      <c r="M3" s="1057"/>
      <c r="N3" s="1057"/>
      <c r="O3" s="1057"/>
      <c r="P3" s="1057"/>
      <c r="Q3" s="1057"/>
      <c r="R3" s="1057"/>
      <c r="S3" s="1057"/>
      <c r="T3" s="1057"/>
      <c r="U3" s="1057"/>
      <c r="V3" s="1057"/>
      <c r="W3" s="1057"/>
      <c r="X3" s="1057"/>
      <c r="Y3" s="1057"/>
      <c r="Z3" s="1057"/>
      <c r="AA3" s="1057"/>
      <c r="AB3" s="1057"/>
      <c r="AC3" s="1057"/>
      <c r="AD3" s="1057"/>
      <c r="AE3" s="1057"/>
      <c r="AF3" s="310"/>
      <c r="AG3" s="376"/>
      <c r="AH3" s="376"/>
      <c r="AI3" s="376"/>
      <c r="AJ3" s="376"/>
      <c r="AK3" s="405"/>
    </row>
    <row r="4" spans="2:40" s="223" customFormat="1" ht="17.25" customHeight="1" x14ac:dyDescent="0.15">
      <c r="B4" s="382"/>
      <c r="C4" s="383" t="s">
        <v>565</v>
      </c>
      <c r="D4" s="384"/>
      <c r="E4" s="384"/>
      <c r="F4" s="384"/>
      <c r="G4" s="384"/>
      <c r="H4" s="384"/>
      <c r="I4" s="384"/>
      <c r="J4" s="384"/>
      <c r="K4" s="384"/>
      <c r="L4" s="384"/>
      <c r="M4" s="384"/>
      <c r="N4" s="384"/>
      <c r="O4" s="384"/>
      <c r="P4" s="384"/>
      <c r="Q4" s="384"/>
      <c r="R4" s="384"/>
      <c r="S4" s="384"/>
      <c r="T4" s="384"/>
      <c r="U4" s="384"/>
      <c r="V4" s="384"/>
      <c r="W4" s="384"/>
      <c r="X4" s="384"/>
      <c r="Y4" s="384"/>
      <c r="Z4" s="384"/>
      <c r="AA4" s="384"/>
      <c r="AB4" s="384"/>
      <c r="AC4" s="384"/>
      <c r="AD4" s="384"/>
      <c r="AE4" s="384"/>
      <c r="AF4" s="385"/>
      <c r="AG4" s="384"/>
      <c r="AH4" s="384"/>
      <c r="AI4" s="384"/>
      <c r="AJ4" s="384"/>
      <c r="AK4" s="409"/>
    </row>
    <row r="5" spans="2:40" ht="17.25" customHeight="1" x14ac:dyDescent="0.15">
      <c r="B5" s="386"/>
      <c r="C5" s="1050"/>
      <c r="D5" s="1051"/>
      <c r="E5" s="1051"/>
      <c r="F5" s="1051"/>
      <c r="G5" s="1051"/>
      <c r="H5" s="1051"/>
      <c r="I5" s="1051"/>
      <c r="J5" s="1051"/>
      <c r="K5" s="1051"/>
      <c r="L5" s="1051"/>
      <c r="M5" s="1051"/>
      <c r="N5" s="1052"/>
      <c r="O5" s="1050" t="s">
        <v>95</v>
      </c>
      <c r="P5" s="1051"/>
      <c r="Q5" s="1051"/>
      <c r="R5" s="1051"/>
      <c r="S5" s="1051"/>
      <c r="T5" s="1051"/>
      <c r="U5" s="1051"/>
      <c r="V5" s="1051"/>
      <c r="W5" s="1051"/>
      <c r="X5" s="1051"/>
      <c r="Y5" s="1051"/>
      <c r="Z5" s="1051"/>
      <c r="AA5" s="1052"/>
      <c r="AB5" s="387"/>
      <c r="AC5" s="387"/>
      <c r="AD5" s="387"/>
      <c r="AE5" s="387"/>
      <c r="AF5" s="388"/>
      <c r="AG5" s="387"/>
      <c r="AH5" s="387"/>
      <c r="AI5" s="387"/>
      <c r="AJ5" s="387"/>
      <c r="AK5" s="410"/>
      <c r="AL5" s="308"/>
      <c r="AM5" s="308"/>
      <c r="AN5" s="308"/>
    </row>
    <row r="6" spans="2:40" ht="42.75" customHeight="1" x14ac:dyDescent="0.15">
      <c r="B6" s="386"/>
      <c r="C6" s="1059" t="s">
        <v>107</v>
      </c>
      <c r="D6" s="1060"/>
      <c r="E6" s="1060"/>
      <c r="F6" s="1060"/>
      <c r="G6" s="1060"/>
      <c r="H6" s="1060"/>
      <c r="I6" s="1060"/>
      <c r="J6" s="1060"/>
      <c r="K6" s="1060"/>
      <c r="L6" s="1060"/>
      <c r="M6" s="1060"/>
      <c r="N6" s="1061"/>
      <c r="O6" s="1050"/>
      <c r="P6" s="1051"/>
      <c r="Q6" s="1051"/>
      <c r="R6" s="1051"/>
      <c r="S6" s="1051"/>
      <c r="T6" s="1051"/>
      <c r="U6" s="1051"/>
      <c r="V6" s="1051"/>
      <c r="W6" s="1051"/>
      <c r="X6" s="1051"/>
      <c r="Y6" s="1051"/>
      <c r="Z6" s="1051"/>
      <c r="AA6" s="1052"/>
      <c r="AB6" s="387"/>
      <c r="AC6" s="387"/>
      <c r="AD6" s="387"/>
      <c r="AE6" s="387"/>
      <c r="AF6" s="388"/>
      <c r="AG6" s="387"/>
      <c r="AH6" s="387"/>
      <c r="AI6" s="387"/>
      <c r="AJ6" s="387"/>
      <c r="AK6" s="410"/>
      <c r="AL6" s="308"/>
      <c r="AM6" s="308"/>
      <c r="AN6" s="308"/>
    </row>
    <row r="7" spans="2:40" s="223" customFormat="1" ht="17.25" customHeight="1" x14ac:dyDescent="0.15">
      <c r="B7" s="389"/>
      <c r="C7" s="390"/>
      <c r="D7" s="390"/>
      <c r="E7" s="390"/>
      <c r="F7" s="390"/>
      <c r="G7" s="390"/>
      <c r="H7" s="390"/>
      <c r="I7" s="390"/>
      <c r="J7" s="390"/>
      <c r="K7" s="390"/>
      <c r="L7" s="390"/>
      <c r="M7" s="390"/>
      <c r="N7" s="390"/>
      <c r="O7" s="390"/>
      <c r="P7" s="390"/>
      <c r="Q7" s="390"/>
      <c r="R7" s="390"/>
      <c r="S7" s="390"/>
      <c r="T7" s="390"/>
      <c r="U7" s="390"/>
      <c r="V7" s="390"/>
      <c r="W7" s="390"/>
      <c r="X7" s="390"/>
      <c r="Y7" s="390"/>
      <c r="Z7" s="390"/>
      <c r="AA7" s="390"/>
      <c r="AB7" s="390"/>
      <c r="AC7" s="390"/>
      <c r="AD7" s="390"/>
      <c r="AE7" s="390"/>
      <c r="AF7" s="389"/>
      <c r="AG7" s="390"/>
      <c r="AH7" s="390"/>
      <c r="AI7" s="390"/>
      <c r="AJ7" s="390"/>
      <c r="AK7" s="411"/>
    </row>
    <row r="8" spans="2:40" s="223" customFormat="1" ht="17.25" customHeight="1" x14ac:dyDescent="0.15">
      <c r="B8" s="382" t="s">
        <v>242</v>
      </c>
      <c r="C8" s="391" t="s">
        <v>99</v>
      </c>
      <c r="D8" s="391"/>
      <c r="E8" s="391"/>
      <c r="F8" s="391"/>
      <c r="G8" s="391"/>
      <c r="H8" s="391"/>
      <c r="I8" s="391"/>
      <c r="J8" s="391"/>
      <c r="K8" s="391"/>
      <c r="L8" s="391"/>
      <c r="M8" s="391"/>
      <c r="N8" s="391"/>
      <c r="O8" s="391"/>
      <c r="P8" s="391"/>
      <c r="Q8" s="391"/>
      <c r="R8" s="391"/>
      <c r="S8" s="391"/>
      <c r="T8" s="391"/>
      <c r="U8" s="391"/>
      <c r="V8" s="390"/>
      <c r="W8" s="390"/>
      <c r="X8" s="390"/>
      <c r="Y8" s="390"/>
      <c r="Z8" s="390"/>
      <c r="AA8" s="390"/>
      <c r="AB8" s="390"/>
      <c r="AC8" s="390"/>
      <c r="AD8" s="390"/>
      <c r="AE8" s="390"/>
      <c r="AF8" s="389"/>
      <c r="AG8" s="390"/>
      <c r="AH8" s="390"/>
      <c r="AI8" s="390"/>
      <c r="AJ8" s="390"/>
      <c r="AK8" s="411"/>
    </row>
    <row r="9" spans="2:40" ht="10.5" customHeight="1" x14ac:dyDescent="0.15">
      <c r="B9" s="386"/>
      <c r="C9" s="1050" t="s">
        <v>29</v>
      </c>
      <c r="D9" s="1051"/>
      <c r="E9" s="1052"/>
      <c r="F9" s="1053" t="s">
        <v>95</v>
      </c>
      <c r="G9" s="1053"/>
      <c r="H9" s="1053"/>
      <c r="I9" s="1053"/>
      <c r="J9" s="1053"/>
      <c r="K9" s="1053"/>
      <c r="L9" s="1053"/>
      <c r="M9" s="1053"/>
      <c r="N9" s="1053"/>
      <c r="O9" s="1053"/>
      <c r="P9" s="1053"/>
      <c r="Q9" s="1053"/>
      <c r="R9" s="1053"/>
      <c r="S9" s="1053"/>
      <c r="T9" s="1053"/>
      <c r="U9" s="1053"/>
      <c r="V9" s="390"/>
      <c r="W9" s="390"/>
      <c r="X9" s="390"/>
      <c r="Y9" s="390"/>
      <c r="Z9" s="390"/>
      <c r="AA9" s="390"/>
      <c r="AB9" s="390"/>
      <c r="AC9" s="390"/>
      <c r="AD9" s="390"/>
      <c r="AE9" s="390"/>
      <c r="AF9" s="389"/>
      <c r="AG9" s="390"/>
      <c r="AH9" s="390"/>
      <c r="AI9" s="390"/>
      <c r="AJ9" s="390"/>
      <c r="AK9" s="411"/>
      <c r="AL9" s="308"/>
      <c r="AM9" s="308"/>
      <c r="AN9" s="308"/>
    </row>
    <row r="10" spans="2:40" ht="23.25" customHeight="1" x14ac:dyDescent="0.15">
      <c r="B10" s="386"/>
      <c r="C10" s="1050"/>
      <c r="D10" s="1051"/>
      <c r="E10" s="1052"/>
      <c r="F10" s="1050"/>
      <c r="G10" s="1051"/>
      <c r="H10" s="1051"/>
      <c r="I10" s="1051"/>
      <c r="J10" s="1051"/>
      <c r="K10" s="1051"/>
      <c r="L10" s="1051"/>
      <c r="M10" s="1051"/>
      <c r="N10" s="1051"/>
      <c r="O10" s="1051"/>
      <c r="P10" s="1051"/>
      <c r="Q10" s="1051"/>
      <c r="R10" s="1051"/>
      <c r="S10" s="1051"/>
      <c r="T10" s="1051"/>
      <c r="U10" s="1052"/>
      <c r="V10" s="390"/>
      <c r="W10" s="390"/>
      <c r="X10" s="390"/>
      <c r="Y10" s="390"/>
      <c r="Z10" s="390"/>
      <c r="AA10" s="390"/>
      <c r="AB10" s="390"/>
      <c r="AC10" s="390"/>
      <c r="AD10" s="390"/>
      <c r="AE10" s="390"/>
      <c r="AF10" s="389"/>
      <c r="AG10" s="390"/>
      <c r="AH10" s="390"/>
      <c r="AI10" s="390"/>
      <c r="AJ10" s="390"/>
      <c r="AK10" s="411"/>
      <c r="AL10" s="308"/>
      <c r="AM10" s="308"/>
      <c r="AN10" s="308"/>
    </row>
    <row r="11" spans="2:40" s="223" customFormat="1" ht="23.25" customHeight="1" x14ac:dyDescent="0.15">
      <c r="B11" s="386"/>
      <c r="C11" s="1050"/>
      <c r="D11" s="1051"/>
      <c r="E11" s="1052"/>
      <c r="F11" s="1053"/>
      <c r="G11" s="1053"/>
      <c r="H11" s="1053"/>
      <c r="I11" s="1053"/>
      <c r="J11" s="1053"/>
      <c r="K11" s="1053"/>
      <c r="L11" s="1053"/>
      <c r="M11" s="1053"/>
      <c r="N11" s="1053"/>
      <c r="O11" s="1053"/>
      <c r="P11" s="1053"/>
      <c r="Q11" s="1053"/>
      <c r="R11" s="1053"/>
      <c r="S11" s="1053"/>
      <c r="T11" s="1053"/>
      <c r="U11" s="1053"/>
      <c r="V11" s="390"/>
      <c r="W11" s="390"/>
      <c r="X11" s="390"/>
      <c r="Y11" s="390"/>
      <c r="Z11" s="390"/>
      <c r="AA11" s="390"/>
      <c r="AB11" s="390"/>
      <c r="AC11" s="390"/>
      <c r="AD11" s="390"/>
      <c r="AE11" s="390"/>
      <c r="AF11" s="389"/>
      <c r="AG11" s="390"/>
      <c r="AH11" s="390"/>
      <c r="AI11" s="390"/>
      <c r="AJ11" s="390"/>
      <c r="AK11" s="411"/>
    </row>
    <row r="12" spans="2:40" s="223" customFormat="1" ht="17.25" customHeight="1" x14ac:dyDescent="0.15">
      <c r="B12" s="389"/>
      <c r="C12" s="390"/>
      <c r="D12" s="390"/>
      <c r="E12" s="390"/>
      <c r="F12" s="390"/>
      <c r="G12" s="390"/>
      <c r="H12" s="390"/>
      <c r="I12" s="390"/>
      <c r="J12" s="390"/>
      <c r="K12" s="390"/>
      <c r="L12" s="390"/>
      <c r="M12" s="390"/>
      <c r="N12" s="390"/>
      <c r="O12" s="390"/>
      <c r="P12" s="390"/>
      <c r="Q12" s="390"/>
      <c r="R12" s="390"/>
      <c r="S12" s="390"/>
      <c r="T12" s="390"/>
      <c r="U12" s="390"/>
      <c r="V12" s="390"/>
      <c r="W12" s="390"/>
      <c r="X12" s="390"/>
      <c r="Y12" s="390"/>
      <c r="Z12" s="390"/>
      <c r="AA12" s="390"/>
      <c r="AB12" s="390"/>
      <c r="AC12" s="390"/>
      <c r="AD12" s="390"/>
      <c r="AE12" s="390"/>
      <c r="AF12" s="389"/>
      <c r="AG12" s="390"/>
      <c r="AH12" s="390"/>
      <c r="AI12" s="390"/>
      <c r="AJ12" s="390"/>
      <c r="AK12" s="411"/>
    </row>
    <row r="13" spans="2:40" s="223" customFormat="1" ht="17.25" customHeight="1" x14ac:dyDescent="0.15">
      <c r="B13" s="392"/>
      <c r="C13" s="391" t="s">
        <v>220</v>
      </c>
      <c r="D13" s="391"/>
      <c r="E13" s="391"/>
      <c r="F13" s="393"/>
      <c r="G13" s="393"/>
      <c r="H13" s="393"/>
      <c r="I13" s="393"/>
      <c r="J13" s="393"/>
      <c r="K13" s="393"/>
      <c r="L13" s="393"/>
      <c r="M13" s="393"/>
      <c r="N13" s="393"/>
      <c r="O13" s="393"/>
      <c r="P13" s="393"/>
      <c r="Q13" s="393"/>
      <c r="R13" s="393"/>
      <c r="S13" s="393"/>
      <c r="T13" s="393"/>
      <c r="U13" s="393"/>
      <c r="V13" s="393"/>
      <c r="W13" s="393"/>
      <c r="X13" s="393"/>
      <c r="Y13" s="393"/>
      <c r="Z13" s="393"/>
      <c r="AA13" s="393"/>
      <c r="AB13" s="393"/>
      <c r="AC13" s="393"/>
      <c r="AD13" s="393"/>
      <c r="AE13" s="393"/>
      <c r="AF13" s="310"/>
      <c r="AG13" s="1062" t="s">
        <v>239</v>
      </c>
      <c r="AH13" s="1062"/>
      <c r="AI13" s="1063"/>
      <c r="AJ13" s="1063"/>
      <c r="AK13" s="412"/>
    </row>
    <row r="14" spans="2:40" s="223" customFormat="1" ht="17.25" customHeight="1" x14ac:dyDescent="0.15">
      <c r="B14" s="310" t="s">
        <v>238</v>
      </c>
      <c r="C14" s="376"/>
      <c r="D14" s="376"/>
      <c r="E14" s="376"/>
      <c r="F14" s="376"/>
      <c r="G14" s="376"/>
      <c r="H14" s="376"/>
      <c r="I14" s="376"/>
      <c r="J14" s="376"/>
      <c r="K14" s="376"/>
      <c r="L14" s="376"/>
      <c r="M14" s="376"/>
      <c r="N14" s="376"/>
      <c r="O14" s="376"/>
      <c r="P14" s="376"/>
      <c r="Q14" s="376"/>
      <c r="R14" s="376"/>
      <c r="S14" s="376"/>
      <c r="T14" s="376"/>
      <c r="U14" s="376"/>
      <c r="V14" s="376"/>
      <c r="W14" s="376"/>
      <c r="X14" s="376"/>
      <c r="Y14" s="376"/>
      <c r="Z14" s="376"/>
      <c r="AA14" s="376"/>
      <c r="AB14" s="376"/>
      <c r="AC14" s="376"/>
      <c r="AD14" s="376"/>
      <c r="AE14" s="376"/>
      <c r="AF14" s="310"/>
      <c r="AG14" s="376"/>
      <c r="AH14" s="376"/>
      <c r="AI14" s="379"/>
      <c r="AJ14" s="376"/>
      <c r="AK14" s="404"/>
    </row>
    <row r="15" spans="2:40" s="223" customFormat="1" ht="17.25" customHeight="1" x14ac:dyDescent="0.15">
      <c r="B15" s="310" t="s">
        <v>269</v>
      </c>
      <c r="C15" s="376"/>
      <c r="D15" s="376"/>
      <c r="E15" s="376"/>
      <c r="F15" s="376"/>
      <c r="G15" s="376"/>
      <c r="H15" s="376"/>
      <c r="I15" s="376"/>
      <c r="J15" s="376"/>
      <c r="K15" s="376"/>
      <c r="L15" s="376"/>
      <c r="M15" s="376"/>
      <c r="N15" s="376"/>
      <c r="O15" s="376"/>
      <c r="P15" s="376"/>
      <c r="Q15" s="376"/>
      <c r="R15" s="376"/>
      <c r="S15" s="376"/>
      <c r="T15" s="376"/>
      <c r="U15" s="376"/>
      <c r="V15" s="376"/>
      <c r="W15" s="376"/>
      <c r="X15" s="376"/>
      <c r="Y15" s="376"/>
      <c r="Z15" s="376"/>
      <c r="AA15" s="376"/>
      <c r="AB15" s="376"/>
      <c r="AC15" s="376"/>
      <c r="AD15" s="376"/>
      <c r="AE15" s="376"/>
      <c r="AF15" s="310"/>
      <c r="AG15" s="1064" t="s">
        <v>731</v>
      </c>
      <c r="AH15" s="1065"/>
      <c r="AI15" s="672" t="s">
        <v>731</v>
      </c>
      <c r="AJ15" s="376"/>
      <c r="AK15" s="404"/>
    </row>
    <row r="16" spans="2:40" s="223" customFormat="1" ht="17.25" customHeight="1" x14ac:dyDescent="0.15">
      <c r="B16" s="310" t="s">
        <v>266</v>
      </c>
      <c r="C16" s="376"/>
      <c r="D16" s="376"/>
      <c r="E16" s="376"/>
      <c r="F16" s="376"/>
      <c r="G16" s="376"/>
      <c r="H16" s="376"/>
      <c r="I16" s="376"/>
      <c r="J16" s="376"/>
      <c r="K16" s="376"/>
      <c r="L16" s="376"/>
      <c r="M16" s="376"/>
      <c r="N16" s="376"/>
      <c r="O16" s="376"/>
      <c r="P16" s="376"/>
      <c r="Q16" s="376"/>
      <c r="R16" s="376"/>
      <c r="S16" s="376"/>
      <c r="T16" s="376"/>
      <c r="U16" s="376"/>
      <c r="V16" s="376"/>
      <c r="W16" s="376"/>
      <c r="X16" s="376"/>
      <c r="Y16" s="376"/>
      <c r="Z16" s="376"/>
      <c r="AA16" s="376"/>
      <c r="AB16" s="376"/>
      <c r="AC16" s="379"/>
      <c r="AD16" s="376"/>
      <c r="AE16" s="376"/>
      <c r="AF16" s="310"/>
      <c r="AG16" s="1064" t="s">
        <v>731</v>
      </c>
      <c r="AH16" s="1065"/>
      <c r="AI16" s="672" t="s">
        <v>731</v>
      </c>
      <c r="AJ16" s="376"/>
      <c r="AK16" s="404"/>
    </row>
    <row r="17" spans="2:40" s="223" customFormat="1" ht="17.25" customHeight="1" x14ac:dyDescent="0.15">
      <c r="B17" s="310"/>
      <c r="C17" s="376"/>
      <c r="D17" s="376"/>
      <c r="E17" s="376"/>
      <c r="F17" s="376"/>
      <c r="G17" s="376"/>
      <c r="H17" s="376"/>
      <c r="I17" s="376"/>
      <c r="J17" s="376"/>
      <c r="K17" s="376"/>
      <c r="L17" s="376"/>
      <c r="M17" s="376"/>
      <c r="N17" s="376"/>
      <c r="O17" s="376"/>
      <c r="P17" s="376"/>
      <c r="Q17" s="376"/>
      <c r="R17" s="376"/>
      <c r="S17" s="376"/>
      <c r="T17" s="376"/>
      <c r="U17" s="376"/>
      <c r="V17" s="376"/>
      <c r="W17" s="376"/>
      <c r="X17" s="376"/>
      <c r="Y17" s="376"/>
      <c r="Z17" s="376"/>
      <c r="AA17" s="376"/>
      <c r="AB17" s="376"/>
      <c r="AC17" s="376"/>
      <c r="AD17" s="379"/>
      <c r="AE17" s="376"/>
      <c r="AF17" s="310"/>
      <c r="AG17" s="376"/>
      <c r="AH17" s="376"/>
      <c r="AI17" s="376"/>
      <c r="AJ17" s="379"/>
      <c r="AK17" s="404"/>
    </row>
    <row r="18" spans="2:40" s="223" customFormat="1" ht="17.25" customHeight="1" x14ac:dyDescent="0.15">
      <c r="B18" s="310" t="s">
        <v>240</v>
      </c>
      <c r="C18" s="376"/>
      <c r="D18" s="376"/>
      <c r="E18" s="376"/>
      <c r="F18" s="376"/>
      <c r="G18" s="376"/>
      <c r="H18" s="376"/>
      <c r="I18" s="376"/>
      <c r="J18" s="376"/>
      <c r="K18" s="376"/>
      <c r="L18" s="376"/>
      <c r="M18" s="376"/>
      <c r="N18" s="376"/>
      <c r="O18" s="376"/>
      <c r="P18" s="376"/>
      <c r="Q18" s="376"/>
      <c r="R18" s="376"/>
      <c r="S18" s="376"/>
      <c r="T18" s="376"/>
      <c r="U18" s="376"/>
      <c r="V18" s="376"/>
      <c r="W18" s="376"/>
      <c r="X18" s="376"/>
      <c r="Y18" s="376"/>
      <c r="Z18" s="376"/>
      <c r="AA18" s="376"/>
      <c r="AB18" s="376"/>
      <c r="AC18" s="376"/>
      <c r="AD18" s="379"/>
      <c r="AE18" s="376"/>
      <c r="AF18" s="310"/>
      <c r="AG18" s="376"/>
      <c r="AH18" s="376"/>
      <c r="AI18" s="376"/>
      <c r="AJ18" s="379"/>
      <c r="AK18" s="404"/>
    </row>
    <row r="19" spans="2:40" s="223" customFormat="1" ht="17.25" customHeight="1" x14ac:dyDescent="0.15">
      <c r="B19" s="310" t="s">
        <v>270</v>
      </c>
      <c r="C19" s="376"/>
      <c r="D19" s="376"/>
      <c r="E19" s="376"/>
      <c r="F19" s="376"/>
      <c r="G19" s="376"/>
      <c r="H19" s="376"/>
      <c r="I19" s="376"/>
      <c r="J19" s="376"/>
      <c r="K19" s="376"/>
      <c r="L19" s="376"/>
      <c r="M19" s="376"/>
      <c r="N19" s="376"/>
      <c r="O19" s="376"/>
      <c r="P19" s="376"/>
      <c r="Q19" s="376"/>
      <c r="R19" s="376"/>
      <c r="S19" s="376"/>
      <c r="T19" s="376"/>
      <c r="U19" s="376"/>
      <c r="V19" s="376"/>
      <c r="W19" s="376"/>
      <c r="X19" s="376"/>
      <c r="Y19" s="376"/>
      <c r="Z19" s="376"/>
      <c r="AA19" s="376"/>
      <c r="AB19" s="376"/>
      <c r="AC19" s="376"/>
      <c r="AD19" s="379"/>
      <c r="AE19" s="376"/>
      <c r="AF19" s="310"/>
      <c r="AG19" s="1064" t="s">
        <v>731</v>
      </c>
      <c r="AH19" s="1065"/>
      <c r="AI19" s="672" t="s">
        <v>731</v>
      </c>
      <c r="AJ19" s="379"/>
      <c r="AK19" s="404"/>
    </row>
    <row r="20" spans="2:40" s="223" customFormat="1" ht="17.25" customHeight="1" x14ac:dyDescent="0.15">
      <c r="B20" s="310" t="s">
        <v>271</v>
      </c>
      <c r="C20" s="376"/>
      <c r="D20" s="376"/>
      <c r="E20" s="376"/>
      <c r="F20" s="376"/>
      <c r="G20" s="376"/>
      <c r="H20" s="376"/>
      <c r="I20" s="376"/>
      <c r="J20" s="376"/>
      <c r="K20" s="376"/>
      <c r="L20" s="376"/>
      <c r="M20" s="376"/>
      <c r="N20" s="376"/>
      <c r="O20" s="376"/>
      <c r="P20" s="376"/>
      <c r="Q20" s="376"/>
      <c r="R20" s="376"/>
      <c r="S20" s="376"/>
      <c r="T20" s="376"/>
      <c r="U20" s="376"/>
      <c r="V20" s="376"/>
      <c r="W20" s="376"/>
      <c r="X20" s="376"/>
      <c r="Y20" s="376"/>
      <c r="Z20" s="376"/>
      <c r="AA20" s="376"/>
      <c r="AB20" s="376"/>
      <c r="AC20" s="376"/>
      <c r="AD20" s="379"/>
      <c r="AE20" s="376"/>
      <c r="AF20" s="310"/>
      <c r="AG20" s="376"/>
      <c r="AH20" s="376"/>
      <c r="AI20" s="376"/>
      <c r="AJ20" s="379"/>
      <c r="AK20" s="404"/>
    </row>
    <row r="21" spans="2:40" s="223" customFormat="1" ht="17.25" customHeight="1" x14ac:dyDescent="0.15">
      <c r="B21" s="310" t="s">
        <v>267</v>
      </c>
      <c r="C21" s="376"/>
      <c r="D21" s="376"/>
      <c r="E21" s="376"/>
      <c r="F21" s="376"/>
      <c r="G21" s="376"/>
      <c r="H21" s="376"/>
      <c r="I21" s="376"/>
      <c r="J21" s="376"/>
      <c r="K21" s="376"/>
      <c r="L21" s="376"/>
      <c r="M21" s="376"/>
      <c r="N21" s="376"/>
      <c r="O21" s="376"/>
      <c r="P21" s="376"/>
      <c r="Q21" s="376"/>
      <c r="R21" s="376"/>
      <c r="S21" s="376"/>
      <c r="T21" s="376"/>
      <c r="U21" s="376"/>
      <c r="V21" s="376"/>
      <c r="W21" s="376"/>
      <c r="X21" s="376"/>
      <c r="Y21" s="376"/>
      <c r="Z21" s="376"/>
      <c r="AA21" s="376"/>
      <c r="AB21" s="376"/>
      <c r="AC21" s="379"/>
      <c r="AD21" s="376"/>
      <c r="AE21" s="376"/>
      <c r="AF21" s="310"/>
      <c r="AG21" s="1064" t="s">
        <v>731</v>
      </c>
      <c r="AH21" s="1065"/>
      <c r="AI21" s="672" t="s">
        <v>731</v>
      </c>
      <c r="AJ21" s="376"/>
      <c r="AK21" s="404"/>
    </row>
    <row r="22" spans="2:40" s="223" customFormat="1" ht="17.25" customHeight="1" x14ac:dyDescent="0.15">
      <c r="B22" s="310" t="s">
        <v>268</v>
      </c>
      <c r="C22" s="376"/>
      <c r="D22" s="376"/>
      <c r="E22" s="376"/>
      <c r="F22" s="376"/>
      <c r="G22" s="376"/>
      <c r="H22" s="376"/>
      <c r="I22" s="376"/>
      <c r="J22" s="376"/>
      <c r="K22" s="376"/>
      <c r="L22" s="376"/>
      <c r="M22" s="376"/>
      <c r="N22" s="376"/>
      <c r="O22" s="376"/>
      <c r="P22" s="376"/>
      <c r="Q22" s="376"/>
      <c r="R22" s="376"/>
      <c r="S22" s="376"/>
      <c r="T22" s="376"/>
      <c r="U22" s="376"/>
      <c r="V22" s="376"/>
      <c r="W22" s="376"/>
      <c r="X22" s="376"/>
      <c r="Y22" s="376"/>
      <c r="Z22" s="376"/>
      <c r="AA22" s="376"/>
      <c r="AB22" s="376"/>
      <c r="AC22" s="376"/>
      <c r="AD22" s="376"/>
      <c r="AE22" s="376"/>
      <c r="AF22" s="310"/>
      <c r="AG22" s="1064" t="s">
        <v>731</v>
      </c>
      <c r="AH22" s="1065"/>
      <c r="AI22" s="672" t="s">
        <v>731</v>
      </c>
      <c r="AJ22" s="376"/>
      <c r="AK22" s="405"/>
    </row>
    <row r="23" spans="2:40" s="223" customFormat="1" ht="17.25" customHeight="1" x14ac:dyDescent="0.15">
      <c r="B23" s="309" t="s">
        <v>243</v>
      </c>
      <c r="C23" s="393"/>
      <c r="D23" s="393"/>
      <c r="E23" s="393"/>
      <c r="F23" s="393"/>
      <c r="G23" s="393"/>
      <c r="H23" s="393"/>
      <c r="I23" s="393"/>
      <c r="J23" s="393"/>
      <c r="K23" s="393"/>
      <c r="L23" s="393"/>
      <c r="M23" s="393"/>
      <c r="N23" s="393"/>
      <c r="O23" s="393"/>
      <c r="P23" s="393"/>
      <c r="Q23" s="393"/>
      <c r="R23" s="393"/>
      <c r="S23" s="393"/>
      <c r="T23" s="393"/>
      <c r="U23" s="393"/>
      <c r="V23" s="393"/>
      <c r="W23" s="393"/>
      <c r="X23" s="393"/>
      <c r="Y23" s="393"/>
      <c r="Z23" s="393"/>
      <c r="AA23" s="393"/>
      <c r="AB23" s="393"/>
      <c r="AC23" s="393"/>
      <c r="AD23" s="393"/>
      <c r="AE23" s="393"/>
      <c r="AF23" s="392"/>
      <c r="AG23" s="393"/>
      <c r="AH23" s="393"/>
      <c r="AI23" s="393"/>
      <c r="AJ23" s="393"/>
      <c r="AK23" s="413"/>
    </row>
    <row r="24" spans="2:40" s="223" customFormat="1" ht="17.25" customHeight="1" x14ac:dyDescent="0.15">
      <c r="B24" s="310" t="s">
        <v>244</v>
      </c>
      <c r="C24" s="393"/>
      <c r="D24" s="393"/>
      <c r="E24" s="393"/>
      <c r="F24" s="393"/>
      <c r="G24" s="393"/>
      <c r="H24" s="393"/>
      <c r="I24" s="393"/>
      <c r="J24" s="393"/>
      <c r="K24" s="393"/>
      <c r="L24" s="393"/>
      <c r="M24" s="393"/>
      <c r="N24" s="393"/>
      <c r="O24" s="393"/>
      <c r="P24" s="393"/>
      <c r="Q24" s="393"/>
      <c r="R24" s="393"/>
      <c r="S24" s="393"/>
      <c r="T24" s="393"/>
      <c r="U24" s="393"/>
      <c r="V24" s="393"/>
      <c r="W24" s="393"/>
      <c r="X24" s="393"/>
      <c r="Y24" s="393"/>
      <c r="Z24" s="393"/>
      <c r="AA24" s="393"/>
      <c r="AB24" s="393"/>
      <c r="AC24" s="393"/>
      <c r="AD24" s="393"/>
      <c r="AE24" s="393"/>
      <c r="AF24" s="392"/>
      <c r="AG24" s="393"/>
      <c r="AH24" s="393"/>
      <c r="AI24" s="393"/>
      <c r="AJ24" s="393"/>
      <c r="AK24" s="413"/>
    </row>
    <row r="25" spans="2:40" ht="17.25" customHeight="1" x14ac:dyDescent="0.15">
      <c r="B25" s="310" t="s">
        <v>446</v>
      </c>
      <c r="C25" s="376"/>
      <c r="D25" s="376"/>
      <c r="E25" s="376"/>
      <c r="F25" s="376"/>
      <c r="G25" s="376"/>
      <c r="H25" s="376"/>
      <c r="I25" s="376"/>
      <c r="J25" s="376"/>
      <c r="K25" s="376"/>
      <c r="L25" s="376"/>
      <c r="M25" s="376"/>
      <c r="N25" s="376"/>
      <c r="O25" s="376"/>
      <c r="P25" s="376"/>
      <c r="Q25" s="376"/>
      <c r="R25" s="376"/>
      <c r="S25" s="376"/>
      <c r="T25" s="376"/>
      <c r="U25" s="376"/>
      <c r="V25" s="376"/>
      <c r="W25" s="376"/>
      <c r="X25" s="376"/>
      <c r="Y25" s="376"/>
      <c r="Z25" s="376"/>
      <c r="AA25" s="376"/>
      <c r="AB25" s="376"/>
      <c r="AC25" s="376"/>
      <c r="AD25" s="376"/>
      <c r="AE25" s="376"/>
      <c r="AF25" s="310"/>
      <c r="AG25" s="1064" t="s">
        <v>731</v>
      </c>
      <c r="AH25" s="1065"/>
      <c r="AI25" s="672" t="s">
        <v>731</v>
      </c>
      <c r="AJ25" s="376"/>
      <c r="AK25" s="405"/>
      <c r="AL25" s="308"/>
      <c r="AM25" s="308"/>
      <c r="AN25" s="308"/>
    </row>
    <row r="26" spans="2:40" s="74" customFormat="1" ht="17.25" customHeight="1" x14ac:dyDescent="0.15">
      <c r="B26" s="380"/>
      <c r="C26" s="381"/>
      <c r="D26" s="381"/>
      <c r="E26" s="381"/>
      <c r="F26" s="381"/>
      <c r="G26" s="381"/>
      <c r="H26" s="381"/>
      <c r="I26" s="381"/>
      <c r="J26" s="381"/>
      <c r="K26" s="381"/>
      <c r="L26" s="381"/>
      <c r="M26" s="381"/>
      <c r="N26" s="381"/>
      <c r="O26" s="381"/>
      <c r="P26" s="381"/>
      <c r="Q26" s="381"/>
      <c r="R26" s="381"/>
      <c r="S26" s="381"/>
      <c r="T26" s="381"/>
      <c r="U26" s="381"/>
      <c r="V26" s="381"/>
      <c r="W26" s="381"/>
      <c r="X26" s="381"/>
      <c r="Y26" s="381"/>
      <c r="Z26" s="381"/>
      <c r="AA26" s="381"/>
      <c r="AB26" s="381"/>
      <c r="AC26" s="381"/>
      <c r="AD26" s="381"/>
      <c r="AE26" s="381"/>
      <c r="AF26" s="380"/>
      <c r="AG26" s="381"/>
      <c r="AH26" s="381"/>
      <c r="AI26" s="381"/>
      <c r="AJ26" s="381"/>
      <c r="AK26" s="406"/>
    </row>
    <row r="27" spans="2:40" s="74" customFormat="1" ht="20.25" customHeight="1" x14ac:dyDescent="0.15">
      <c r="B27" s="74" t="s">
        <v>562</v>
      </c>
      <c r="C27" s="381"/>
      <c r="D27" s="381"/>
      <c r="E27" s="394"/>
      <c r="F27" s="394"/>
      <c r="G27" s="394"/>
      <c r="H27" s="394"/>
      <c r="I27" s="394"/>
      <c r="J27" s="394"/>
      <c r="K27" s="394"/>
      <c r="L27" s="394"/>
      <c r="M27" s="394"/>
      <c r="N27" s="394"/>
      <c r="O27" s="394"/>
      <c r="P27" s="394"/>
      <c r="Q27" s="394"/>
      <c r="R27" s="394"/>
      <c r="S27" s="394"/>
      <c r="T27" s="394"/>
      <c r="U27" s="394"/>
      <c r="V27" s="394"/>
      <c r="W27" s="394"/>
      <c r="X27" s="394"/>
      <c r="Y27" s="394"/>
      <c r="Z27" s="394"/>
      <c r="AA27" s="394"/>
      <c r="AB27" s="394"/>
      <c r="AC27" s="394"/>
      <c r="AD27" s="394"/>
      <c r="AE27" s="394"/>
      <c r="AF27" s="394"/>
      <c r="AG27" s="394"/>
      <c r="AH27" s="394"/>
      <c r="AI27" s="1058" t="s">
        <v>447</v>
      </c>
      <c r="AJ27" s="1058"/>
      <c r="AK27" s="407"/>
    </row>
    <row r="28" spans="2:40" s="74" customFormat="1" ht="15.75" customHeight="1" x14ac:dyDescent="0.15">
      <c r="B28" s="377" t="s">
        <v>566</v>
      </c>
      <c r="C28" s="378"/>
      <c r="D28" s="378"/>
      <c r="E28" s="378"/>
      <c r="F28" s="378"/>
      <c r="G28" s="378"/>
      <c r="H28" s="378"/>
      <c r="I28" s="378"/>
      <c r="J28" s="378"/>
      <c r="K28" s="378"/>
      <c r="L28" s="378"/>
      <c r="M28" s="378"/>
      <c r="N28" s="378"/>
      <c r="O28" s="378"/>
      <c r="P28" s="378"/>
      <c r="Q28" s="378"/>
      <c r="R28" s="378"/>
      <c r="S28" s="378"/>
      <c r="T28" s="378"/>
      <c r="U28" s="378"/>
      <c r="V28" s="378"/>
      <c r="W28" s="378"/>
      <c r="X28" s="378"/>
      <c r="Y28" s="378"/>
      <c r="Z28" s="378"/>
      <c r="AA28" s="378"/>
      <c r="AB28" s="378"/>
      <c r="AC28" s="378"/>
      <c r="AD28" s="378"/>
      <c r="AE28" s="378"/>
      <c r="AF28" s="377"/>
      <c r="AG28" s="1062" t="s">
        <v>239</v>
      </c>
      <c r="AH28" s="1062"/>
      <c r="AI28" s="1063"/>
      <c r="AJ28" s="1063"/>
      <c r="AK28" s="403"/>
    </row>
    <row r="29" spans="2:40" s="74" customFormat="1" ht="16.5" customHeight="1" x14ac:dyDescent="0.15">
      <c r="B29" s="310" t="s">
        <v>443</v>
      </c>
      <c r="C29" s="376"/>
      <c r="D29" s="376"/>
      <c r="E29" s="376"/>
      <c r="F29" s="376"/>
      <c r="G29" s="376"/>
      <c r="H29" s="376"/>
      <c r="I29" s="376"/>
      <c r="J29" s="376"/>
      <c r="K29" s="376"/>
      <c r="L29" s="376"/>
      <c r="M29" s="376"/>
      <c r="N29" s="376"/>
      <c r="O29" s="376"/>
      <c r="P29" s="376"/>
      <c r="Q29" s="376"/>
      <c r="R29" s="376"/>
      <c r="S29" s="376"/>
      <c r="T29" s="376"/>
      <c r="U29" s="376"/>
      <c r="V29" s="376"/>
      <c r="W29" s="376"/>
      <c r="X29" s="376"/>
      <c r="Y29" s="376"/>
      <c r="Z29" s="376"/>
      <c r="AA29" s="376"/>
      <c r="AB29" s="376"/>
      <c r="AC29" s="376"/>
      <c r="AD29" s="376"/>
      <c r="AE29" s="376"/>
      <c r="AF29" s="310"/>
      <c r="AG29" s="376"/>
      <c r="AH29" s="376"/>
      <c r="AI29" s="376"/>
      <c r="AJ29" s="376"/>
      <c r="AK29" s="405"/>
    </row>
    <row r="30" spans="2:40" s="74" customFormat="1" ht="16.5" customHeight="1" x14ac:dyDescent="0.15">
      <c r="B30" s="310" t="s">
        <v>246</v>
      </c>
      <c r="C30" s="376"/>
      <c r="D30" s="376"/>
      <c r="E30" s="376"/>
      <c r="F30" s="376"/>
      <c r="G30" s="376"/>
      <c r="H30" s="376"/>
      <c r="I30" s="376"/>
      <c r="J30" s="376"/>
      <c r="K30" s="376"/>
      <c r="L30" s="376"/>
      <c r="M30" s="376"/>
      <c r="N30" s="376"/>
      <c r="O30" s="376"/>
      <c r="P30" s="376"/>
      <c r="Q30" s="376"/>
      <c r="R30" s="376"/>
      <c r="S30" s="376"/>
      <c r="T30" s="376"/>
      <c r="U30" s="376"/>
      <c r="V30" s="376"/>
      <c r="W30" s="376"/>
      <c r="X30" s="376"/>
      <c r="Y30" s="376"/>
      <c r="Z30" s="376"/>
      <c r="AA30" s="376"/>
      <c r="AB30" s="376"/>
      <c r="AC30" s="376"/>
      <c r="AD30" s="376"/>
      <c r="AE30" s="376"/>
      <c r="AF30" s="310"/>
      <c r="AG30" s="1064" t="s">
        <v>731</v>
      </c>
      <c r="AH30" s="1065"/>
      <c r="AI30" s="672" t="s">
        <v>731</v>
      </c>
      <c r="AJ30" s="376"/>
      <c r="AK30" s="405"/>
    </row>
    <row r="31" spans="2:40" s="74" customFormat="1" ht="16.5" customHeight="1" x14ac:dyDescent="0.15">
      <c r="B31" s="310" t="s">
        <v>272</v>
      </c>
      <c r="C31" s="376"/>
      <c r="D31" s="376"/>
      <c r="E31" s="376"/>
      <c r="F31" s="376"/>
      <c r="G31" s="376"/>
      <c r="H31" s="376"/>
      <c r="I31" s="376"/>
      <c r="J31" s="376"/>
      <c r="K31" s="376"/>
      <c r="L31" s="376"/>
      <c r="M31" s="376"/>
      <c r="N31" s="376"/>
      <c r="O31" s="376"/>
      <c r="P31" s="376"/>
      <c r="Q31" s="376"/>
      <c r="R31" s="376"/>
      <c r="S31" s="376"/>
      <c r="T31" s="376"/>
      <c r="U31" s="376"/>
      <c r="V31" s="376"/>
      <c r="W31" s="376"/>
      <c r="X31" s="376"/>
      <c r="Y31" s="376"/>
      <c r="Z31" s="376"/>
      <c r="AA31" s="376"/>
      <c r="AB31" s="376"/>
      <c r="AC31" s="376"/>
      <c r="AD31" s="376"/>
      <c r="AE31" s="376"/>
      <c r="AF31" s="310"/>
      <c r="AG31" s="376"/>
      <c r="AH31" s="376"/>
      <c r="AI31" s="376"/>
      <c r="AJ31" s="376"/>
      <c r="AK31" s="405"/>
    </row>
    <row r="32" spans="2:40" s="74" customFormat="1" ht="16.5" customHeight="1" x14ac:dyDescent="0.15">
      <c r="B32" s="310" t="s">
        <v>273</v>
      </c>
      <c r="C32" s="376"/>
      <c r="D32" s="376"/>
      <c r="E32" s="376"/>
      <c r="F32" s="376"/>
      <c r="G32" s="376"/>
      <c r="H32" s="376"/>
      <c r="I32" s="376"/>
      <c r="J32" s="376"/>
      <c r="K32" s="376"/>
      <c r="L32" s="376"/>
      <c r="M32" s="376"/>
      <c r="N32" s="376"/>
      <c r="O32" s="376"/>
      <c r="P32" s="376"/>
      <c r="Q32" s="376"/>
      <c r="R32" s="376"/>
      <c r="S32" s="376"/>
      <c r="T32" s="376"/>
      <c r="U32" s="376"/>
      <c r="V32" s="376"/>
      <c r="W32" s="376"/>
      <c r="X32" s="376"/>
      <c r="Y32" s="376"/>
      <c r="Z32" s="376"/>
      <c r="AA32" s="376"/>
      <c r="AB32" s="376"/>
      <c r="AC32" s="376"/>
      <c r="AD32" s="376"/>
      <c r="AE32" s="376"/>
      <c r="AF32" s="310"/>
      <c r="AG32" s="376"/>
      <c r="AH32" s="376"/>
      <c r="AI32" s="376"/>
      <c r="AJ32" s="376"/>
      <c r="AK32" s="405"/>
    </row>
    <row r="33" spans="2:40" s="74" customFormat="1" ht="16.5" customHeight="1" x14ac:dyDescent="0.15">
      <c r="B33" s="310" t="s">
        <v>247</v>
      </c>
      <c r="C33" s="376"/>
      <c r="D33" s="376"/>
      <c r="E33" s="376"/>
      <c r="F33" s="376"/>
      <c r="G33" s="376"/>
      <c r="H33" s="376"/>
      <c r="I33" s="376"/>
      <c r="J33" s="376"/>
      <c r="K33" s="376"/>
      <c r="L33" s="376"/>
      <c r="M33" s="376"/>
      <c r="N33" s="376"/>
      <c r="O33" s="376"/>
      <c r="P33" s="376"/>
      <c r="Q33" s="376"/>
      <c r="R33" s="376"/>
      <c r="S33" s="376"/>
      <c r="T33" s="376"/>
      <c r="U33" s="376"/>
      <c r="V33" s="376"/>
      <c r="W33" s="376"/>
      <c r="X33" s="376"/>
      <c r="Y33" s="376"/>
      <c r="Z33" s="376"/>
      <c r="AA33" s="376"/>
      <c r="AB33" s="376"/>
      <c r="AC33" s="376"/>
      <c r="AD33" s="376"/>
      <c r="AE33" s="376"/>
      <c r="AF33" s="310"/>
      <c r="AG33" s="1064" t="s">
        <v>731</v>
      </c>
      <c r="AH33" s="1065"/>
      <c r="AI33" s="672" t="s">
        <v>731</v>
      </c>
      <c r="AJ33" s="376"/>
      <c r="AK33" s="405"/>
    </row>
    <row r="34" spans="2:40" s="74" customFormat="1" ht="16.5" customHeight="1" x14ac:dyDescent="0.15">
      <c r="B34" s="310" t="s">
        <v>248</v>
      </c>
      <c r="C34" s="376"/>
      <c r="D34" s="376"/>
      <c r="E34" s="376"/>
      <c r="F34" s="376"/>
      <c r="G34" s="376"/>
      <c r="H34" s="376"/>
      <c r="I34" s="376"/>
      <c r="J34" s="376"/>
      <c r="K34" s="376"/>
      <c r="L34" s="376"/>
      <c r="M34" s="376"/>
      <c r="N34" s="376"/>
      <c r="O34" s="376"/>
      <c r="P34" s="376"/>
      <c r="Q34" s="376"/>
      <c r="R34" s="376"/>
      <c r="S34" s="376"/>
      <c r="T34" s="376"/>
      <c r="U34" s="376"/>
      <c r="V34" s="376"/>
      <c r="W34" s="376"/>
      <c r="X34" s="376"/>
      <c r="Y34" s="376"/>
      <c r="Z34" s="376"/>
      <c r="AA34" s="376"/>
      <c r="AB34" s="376"/>
      <c r="AC34" s="376"/>
      <c r="AD34" s="376"/>
      <c r="AE34" s="376"/>
      <c r="AF34" s="310"/>
      <c r="AG34" s="376"/>
      <c r="AH34" s="376"/>
      <c r="AI34" s="376"/>
      <c r="AJ34" s="376"/>
      <c r="AK34" s="405"/>
    </row>
    <row r="35" spans="2:40" s="74" customFormat="1" ht="16.5" customHeight="1" x14ac:dyDescent="0.15">
      <c r="B35" s="310" t="s">
        <v>249</v>
      </c>
      <c r="C35" s="376"/>
      <c r="D35" s="376"/>
      <c r="E35" s="376"/>
      <c r="F35" s="376"/>
      <c r="G35" s="376"/>
      <c r="H35" s="376"/>
      <c r="I35" s="376"/>
      <c r="J35" s="376"/>
      <c r="K35" s="376"/>
      <c r="L35" s="376"/>
      <c r="M35" s="376"/>
      <c r="N35" s="376"/>
      <c r="O35" s="376"/>
      <c r="P35" s="376"/>
      <c r="Q35" s="376"/>
      <c r="R35" s="376"/>
      <c r="S35" s="376"/>
      <c r="T35" s="376"/>
      <c r="U35" s="376"/>
      <c r="V35" s="376"/>
      <c r="W35" s="376"/>
      <c r="X35" s="376"/>
      <c r="Y35" s="376"/>
      <c r="Z35" s="376"/>
      <c r="AA35" s="376"/>
      <c r="AB35" s="376"/>
      <c r="AC35" s="376"/>
      <c r="AD35" s="376"/>
      <c r="AE35" s="376"/>
      <c r="AF35" s="310"/>
      <c r="AG35" s="376"/>
      <c r="AH35" s="376"/>
      <c r="AI35" s="376"/>
      <c r="AJ35" s="376"/>
      <c r="AK35" s="405"/>
    </row>
    <row r="36" spans="2:40" s="74" customFormat="1" ht="16.5" customHeight="1" x14ac:dyDescent="0.15">
      <c r="B36" s="310" t="s">
        <v>250</v>
      </c>
      <c r="C36" s="376"/>
      <c r="D36" s="376"/>
      <c r="E36" s="376"/>
      <c r="F36" s="376"/>
      <c r="G36" s="376"/>
      <c r="H36" s="376"/>
      <c r="I36" s="376"/>
      <c r="J36" s="376"/>
      <c r="K36" s="376"/>
      <c r="L36" s="376"/>
      <c r="M36" s="376"/>
      <c r="N36" s="376"/>
      <c r="O36" s="376"/>
      <c r="P36" s="376"/>
      <c r="Q36" s="376"/>
      <c r="R36" s="376"/>
      <c r="S36" s="376"/>
      <c r="T36" s="376"/>
      <c r="U36" s="376"/>
      <c r="V36" s="376"/>
      <c r="W36" s="376"/>
      <c r="X36" s="376"/>
      <c r="Y36" s="376"/>
      <c r="Z36" s="376"/>
      <c r="AA36" s="376"/>
      <c r="AB36" s="376"/>
      <c r="AC36" s="376"/>
      <c r="AD36" s="376"/>
      <c r="AE36" s="376"/>
      <c r="AF36" s="310"/>
      <c r="AG36" s="376"/>
      <c r="AH36" s="376"/>
      <c r="AI36" s="376"/>
      <c r="AJ36" s="376"/>
      <c r="AK36" s="405"/>
    </row>
    <row r="37" spans="2:40" s="74" customFormat="1" ht="16.5" customHeight="1" x14ac:dyDescent="0.15">
      <c r="B37" s="310" t="s">
        <v>251</v>
      </c>
      <c r="C37" s="376"/>
      <c r="D37" s="376"/>
      <c r="E37" s="376"/>
      <c r="F37" s="376"/>
      <c r="G37" s="376"/>
      <c r="H37" s="376"/>
      <c r="I37" s="376"/>
      <c r="J37" s="376"/>
      <c r="K37" s="376"/>
      <c r="L37" s="376"/>
      <c r="M37" s="376"/>
      <c r="N37" s="376"/>
      <c r="O37" s="376"/>
      <c r="P37" s="376"/>
      <c r="Q37" s="376"/>
      <c r="R37" s="376"/>
      <c r="S37" s="376"/>
      <c r="T37" s="376"/>
      <c r="U37" s="376"/>
      <c r="V37" s="376"/>
      <c r="W37" s="376"/>
      <c r="X37" s="376"/>
      <c r="Y37" s="376"/>
      <c r="Z37" s="376"/>
      <c r="AA37" s="376"/>
      <c r="AB37" s="376"/>
      <c r="AC37" s="376"/>
      <c r="AD37" s="376"/>
      <c r="AE37" s="376"/>
      <c r="AF37" s="310"/>
      <c r="AG37" s="1064" t="s">
        <v>731</v>
      </c>
      <c r="AH37" s="1065"/>
      <c r="AI37" s="672" t="s">
        <v>731</v>
      </c>
      <c r="AJ37" s="376"/>
      <c r="AK37" s="405"/>
    </row>
    <row r="38" spans="2:40" s="74" customFormat="1" ht="16.5" customHeight="1" x14ac:dyDescent="0.15">
      <c r="B38" s="310" t="s">
        <v>252</v>
      </c>
      <c r="C38" s="376"/>
      <c r="D38" s="376"/>
      <c r="E38" s="376"/>
      <c r="F38" s="376"/>
      <c r="G38" s="376"/>
      <c r="H38" s="376"/>
      <c r="I38" s="376"/>
      <c r="J38" s="376"/>
      <c r="K38" s="376"/>
      <c r="L38" s="376"/>
      <c r="M38" s="376"/>
      <c r="N38" s="376"/>
      <c r="O38" s="376"/>
      <c r="P38" s="376"/>
      <c r="Q38" s="376"/>
      <c r="R38" s="376"/>
      <c r="S38" s="376"/>
      <c r="T38" s="376"/>
      <c r="U38" s="376"/>
      <c r="V38" s="376"/>
      <c r="W38" s="376"/>
      <c r="X38" s="376"/>
      <c r="Y38" s="376"/>
      <c r="Z38" s="376"/>
      <c r="AA38" s="376"/>
      <c r="AB38" s="376"/>
      <c r="AC38" s="376"/>
      <c r="AD38" s="376"/>
      <c r="AE38" s="376"/>
      <c r="AF38" s="310"/>
      <c r="AG38" s="376"/>
      <c r="AH38" s="376"/>
      <c r="AI38" s="376"/>
      <c r="AJ38" s="376"/>
      <c r="AK38" s="405"/>
    </row>
    <row r="39" spans="2:40" s="74" customFormat="1" ht="16.5" customHeight="1" x14ac:dyDescent="0.15">
      <c r="B39" s="310" t="s">
        <v>274</v>
      </c>
      <c r="C39" s="376"/>
      <c r="D39" s="376"/>
      <c r="E39" s="376"/>
      <c r="F39" s="376"/>
      <c r="G39" s="376"/>
      <c r="H39" s="376"/>
      <c r="I39" s="376"/>
      <c r="J39" s="376"/>
      <c r="K39" s="376"/>
      <c r="L39" s="376"/>
      <c r="M39" s="376"/>
      <c r="N39" s="376"/>
      <c r="O39" s="376"/>
      <c r="P39" s="376"/>
      <c r="Q39" s="376"/>
      <c r="R39" s="376"/>
      <c r="S39" s="376"/>
      <c r="T39" s="376"/>
      <c r="U39" s="376"/>
      <c r="V39" s="376"/>
      <c r="W39" s="376"/>
      <c r="X39" s="376"/>
      <c r="Y39" s="376"/>
      <c r="Z39" s="376"/>
      <c r="AA39" s="376"/>
      <c r="AB39" s="376"/>
      <c r="AC39" s="376"/>
      <c r="AD39" s="376"/>
      <c r="AE39" s="376"/>
      <c r="AF39" s="310"/>
      <c r="AG39" s="376"/>
      <c r="AH39" s="376"/>
      <c r="AI39" s="376"/>
      <c r="AJ39" s="376"/>
      <c r="AK39" s="405"/>
    </row>
    <row r="40" spans="2:40" ht="17.25" customHeight="1" x14ac:dyDescent="0.15">
      <c r="B40" s="310" t="s">
        <v>446</v>
      </c>
      <c r="C40" s="376"/>
      <c r="D40" s="376"/>
      <c r="E40" s="376"/>
      <c r="F40" s="376"/>
      <c r="G40" s="376"/>
      <c r="H40" s="376"/>
      <c r="I40" s="376"/>
      <c r="J40" s="376"/>
      <c r="K40" s="376"/>
      <c r="L40" s="376"/>
      <c r="M40" s="376"/>
      <c r="N40" s="376"/>
      <c r="O40" s="376"/>
      <c r="P40" s="376"/>
      <c r="Q40" s="376"/>
      <c r="R40" s="376"/>
      <c r="S40" s="376"/>
      <c r="T40" s="376"/>
      <c r="U40" s="376"/>
      <c r="V40" s="376"/>
      <c r="W40" s="376"/>
      <c r="X40" s="376"/>
      <c r="Y40" s="376"/>
      <c r="Z40" s="376"/>
      <c r="AA40" s="376"/>
      <c r="AB40" s="376"/>
      <c r="AC40" s="376"/>
      <c r="AD40" s="376"/>
      <c r="AE40" s="376"/>
      <c r="AF40" s="310"/>
      <c r="AG40" s="1064" t="s">
        <v>731</v>
      </c>
      <c r="AH40" s="1065"/>
      <c r="AI40" s="672" t="s">
        <v>731</v>
      </c>
      <c r="AJ40" s="376"/>
      <c r="AK40" s="405"/>
      <c r="AL40" s="308"/>
      <c r="AM40" s="308"/>
      <c r="AN40" s="308"/>
    </row>
    <row r="41" spans="2:40" s="74" customFormat="1" ht="10.5" customHeight="1" x14ac:dyDescent="0.15">
      <c r="B41" s="380"/>
      <c r="C41" s="381"/>
      <c r="D41" s="381"/>
      <c r="E41" s="381"/>
      <c r="F41" s="381"/>
      <c r="G41" s="381"/>
      <c r="H41" s="381"/>
      <c r="I41" s="381"/>
      <c r="J41" s="381"/>
      <c r="K41" s="381"/>
      <c r="L41" s="381"/>
      <c r="M41" s="381"/>
      <c r="N41" s="381"/>
      <c r="O41" s="381"/>
      <c r="P41" s="381"/>
      <c r="Q41" s="381"/>
      <c r="R41" s="381"/>
      <c r="S41" s="381"/>
      <c r="T41" s="381"/>
      <c r="U41" s="381"/>
      <c r="V41" s="381"/>
      <c r="W41" s="381"/>
      <c r="X41" s="381"/>
      <c r="Y41" s="381"/>
      <c r="Z41" s="381"/>
      <c r="AA41" s="381"/>
      <c r="AB41" s="381"/>
      <c r="AC41" s="381"/>
      <c r="AD41" s="381"/>
      <c r="AE41" s="381"/>
      <c r="AF41" s="380"/>
      <c r="AG41" s="381"/>
      <c r="AH41" s="381"/>
      <c r="AI41" s="381"/>
      <c r="AJ41" s="381"/>
      <c r="AK41" s="406"/>
    </row>
    <row r="42" spans="2:40" s="74" customFormat="1" ht="10.5" customHeight="1" x14ac:dyDescent="0.15">
      <c r="B42" s="376"/>
      <c r="C42" s="376"/>
      <c r="D42" s="376"/>
      <c r="E42" s="376"/>
      <c r="F42" s="376"/>
      <c r="G42" s="376"/>
      <c r="H42" s="376"/>
      <c r="I42" s="376"/>
      <c r="J42" s="376"/>
      <c r="K42" s="376"/>
      <c r="L42" s="376"/>
      <c r="M42" s="376"/>
      <c r="N42" s="376"/>
      <c r="O42" s="376"/>
      <c r="P42" s="376"/>
      <c r="Q42" s="376"/>
      <c r="R42" s="376"/>
      <c r="S42" s="376"/>
      <c r="T42" s="376"/>
      <c r="U42" s="376"/>
      <c r="V42" s="376"/>
      <c r="W42" s="376"/>
      <c r="X42" s="376"/>
      <c r="Y42" s="376"/>
      <c r="Z42" s="376"/>
      <c r="AA42" s="376"/>
      <c r="AB42" s="376"/>
      <c r="AC42" s="376"/>
      <c r="AD42" s="376"/>
      <c r="AE42" s="376"/>
      <c r="AF42" s="376"/>
      <c r="AG42" s="376"/>
      <c r="AH42" s="376"/>
      <c r="AI42" s="376"/>
      <c r="AJ42" s="376"/>
      <c r="AK42" s="408"/>
    </row>
    <row r="43" spans="2:40" s="74" customFormat="1" ht="18" customHeight="1" x14ac:dyDescent="0.15">
      <c r="B43" s="377" t="s">
        <v>567</v>
      </c>
      <c r="C43" s="378"/>
      <c r="D43" s="378"/>
      <c r="E43" s="378"/>
      <c r="F43" s="378"/>
      <c r="G43" s="378"/>
      <c r="H43" s="378"/>
      <c r="I43" s="378"/>
      <c r="J43" s="378"/>
      <c r="K43" s="378"/>
      <c r="L43" s="378"/>
      <c r="M43" s="378"/>
      <c r="N43" s="378"/>
      <c r="O43" s="378"/>
      <c r="P43" s="378"/>
      <c r="Q43" s="378"/>
      <c r="R43" s="378"/>
      <c r="S43" s="378"/>
      <c r="T43" s="378"/>
      <c r="U43" s="378"/>
      <c r="V43" s="378"/>
      <c r="W43" s="378"/>
      <c r="X43" s="378"/>
      <c r="Y43" s="378"/>
      <c r="Z43" s="378"/>
      <c r="AA43" s="378"/>
      <c r="AB43" s="378"/>
      <c r="AC43" s="378"/>
      <c r="AD43" s="378"/>
      <c r="AE43" s="378"/>
      <c r="AF43" s="377"/>
      <c r="AG43" s="1066" t="s">
        <v>239</v>
      </c>
      <c r="AH43" s="1066"/>
      <c r="AI43" s="1067"/>
      <c r="AJ43" s="1067"/>
      <c r="AK43" s="403"/>
    </row>
    <row r="44" spans="2:40" s="74" customFormat="1" ht="18" customHeight="1" x14ac:dyDescent="0.15">
      <c r="B44" s="310" t="s">
        <v>444</v>
      </c>
      <c r="C44" s="376"/>
      <c r="D44" s="376"/>
      <c r="E44" s="376"/>
      <c r="F44" s="376"/>
      <c r="G44" s="376"/>
      <c r="H44" s="376"/>
      <c r="I44" s="376"/>
      <c r="J44" s="376"/>
      <c r="K44" s="376"/>
      <c r="L44" s="376"/>
      <c r="M44" s="376"/>
      <c r="N44" s="376"/>
      <c r="O44" s="376"/>
      <c r="P44" s="376"/>
      <c r="Q44" s="376"/>
      <c r="R44" s="376"/>
      <c r="S44" s="376"/>
      <c r="T44" s="376"/>
      <c r="U44" s="376"/>
      <c r="V44" s="376"/>
      <c r="W44" s="376"/>
      <c r="X44" s="376"/>
      <c r="Y44" s="376"/>
      <c r="Z44" s="376"/>
      <c r="AA44" s="376"/>
      <c r="AB44" s="376"/>
      <c r="AC44" s="376"/>
      <c r="AD44" s="376"/>
      <c r="AE44" s="376"/>
      <c r="AF44" s="310"/>
      <c r="AG44" s="376"/>
      <c r="AH44" s="376"/>
      <c r="AI44" s="376"/>
      <c r="AJ44" s="376"/>
      <c r="AK44" s="405"/>
    </row>
    <row r="45" spans="2:40" s="74" customFormat="1" ht="18" customHeight="1" x14ac:dyDescent="0.15">
      <c r="B45" s="310" t="s">
        <v>246</v>
      </c>
      <c r="C45" s="376"/>
      <c r="D45" s="376"/>
      <c r="E45" s="376"/>
      <c r="F45" s="376"/>
      <c r="G45" s="376"/>
      <c r="H45" s="376"/>
      <c r="I45" s="376"/>
      <c r="J45" s="376"/>
      <c r="K45" s="376"/>
      <c r="L45" s="376"/>
      <c r="M45" s="376"/>
      <c r="N45" s="376"/>
      <c r="O45" s="376"/>
      <c r="P45" s="376"/>
      <c r="Q45" s="376"/>
      <c r="R45" s="376"/>
      <c r="S45" s="376"/>
      <c r="T45" s="376"/>
      <c r="U45" s="376"/>
      <c r="V45" s="376"/>
      <c r="W45" s="376"/>
      <c r="X45" s="376"/>
      <c r="Y45" s="376"/>
      <c r="Z45" s="376"/>
      <c r="AA45" s="376"/>
      <c r="AB45" s="376"/>
      <c r="AC45" s="376"/>
      <c r="AD45" s="376"/>
      <c r="AE45" s="376"/>
      <c r="AF45" s="310"/>
      <c r="AG45" s="1064" t="s">
        <v>731</v>
      </c>
      <c r="AH45" s="1065"/>
      <c r="AI45" s="672" t="s">
        <v>731</v>
      </c>
      <c r="AJ45" s="376"/>
      <c r="AK45" s="405"/>
    </row>
    <row r="46" spans="2:40" s="74" customFormat="1" ht="18" customHeight="1" x14ac:dyDescent="0.15">
      <c r="B46" s="310" t="s">
        <v>272</v>
      </c>
      <c r="C46" s="376"/>
      <c r="D46" s="376"/>
      <c r="E46" s="376"/>
      <c r="F46" s="376"/>
      <c r="G46" s="376"/>
      <c r="H46" s="376"/>
      <c r="I46" s="376"/>
      <c r="J46" s="376"/>
      <c r="K46" s="376"/>
      <c r="L46" s="376"/>
      <c r="M46" s="376"/>
      <c r="N46" s="376"/>
      <c r="O46" s="376"/>
      <c r="P46" s="376"/>
      <c r="Q46" s="376"/>
      <c r="R46" s="376"/>
      <c r="S46" s="376"/>
      <c r="T46" s="376"/>
      <c r="U46" s="376"/>
      <c r="V46" s="376"/>
      <c r="W46" s="376"/>
      <c r="X46" s="376"/>
      <c r="Y46" s="376"/>
      <c r="Z46" s="376"/>
      <c r="AA46" s="376"/>
      <c r="AB46" s="376"/>
      <c r="AC46" s="376"/>
      <c r="AD46" s="376"/>
      <c r="AE46" s="376"/>
      <c r="AF46" s="310"/>
      <c r="AG46" s="376"/>
      <c r="AH46" s="376"/>
      <c r="AI46" s="376"/>
      <c r="AJ46" s="376"/>
      <c r="AK46" s="405"/>
    </row>
    <row r="47" spans="2:40" s="74" customFormat="1" ht="18" customHeight="1" x14ac:dyDescent="0.15">
      <c r="B47" s="310" t="s">
        <v>273</v>
      </c>
      <c r="C47" s="376"/>
      <c r="D47" s="376"/>
      <c r="E47" s="376"/>
      <c r="F47" s="376"/>
      <c r="G47" s="376"/>
      <c r="H47" s="376"/>
      <c r="I47" s="376"/>
      <c r="J47" s="376"/>
      <c r="K47" s="376"/>
      <c r="L47" s="376"/>
      <c r="M47" s="376"/>
      <c r="N47" s="376"/>
      <c r="O47" s="376"/>
      <c r="P47" s="376"/>
      <c r="Q47" s="376"/>
      <c r="R47" s="376"/>
      <c r="S47" s="376"/>
      <c r="T47" s="376"/>
      <c r="U47" s="376"/>
      <c r="V47" s="376"/>
      <c r="W47" s="376"/>
      <c r="X47" s="376"/>
      <c r="Y47" s="376"/>
      <c r="Z47" s="376"/>
      <c r="AA47" s="376"/>
      <c r="AB47" s="376"/>
      <c r="AC47" s="376"/>
      <c r="AD47" s="376"/>
      <c r="AE47" s="376"/>
      <c r="AF47" s="310"/>
      <c r="AG47" s="376"/>
      <c r="AH47" s="376"/>
      <c r="AI47" s="376"/>
      <c r="AJ47" s="376"/>
      <c r="AK47" s="405"/>
    </row>
    <row r="48" spans="2:40" s="74" customFormat="1" ht="18" customHeight="1" x14ac:dyDescent="0.15">
      <c r="B48" s="310" t="s">
        <v>247</v>
      </c>
      <c r="C48" s="376"/>
      <c r="D48" s="376"/>
      <c r="E48" s="376"/>
      <c r="F48" s="376"/>
      <c r="G48" s="376"/>
      <c r="H48" s="376"/>
      <c r="I48" s="376"/>
      <c r="J48" s="376"/>
      <c r="K48" s="376"/>
      <c r="L48" s="376"/>
      <c r="M48" s="376"/>
      <c r="N48" s="376"/>
      <c r="O48" s="376"/>
      <c r="P48" s="376"/>
      <c r="Q48" s="376"/>
      <c r="R48" s="376"/>
      <c r="S48" s="376"/>
      <c r="T48" s="376"/>
      <c r="U48" s="376"/>
      <c r="V48" s="376"/>
      <c r="W48" s="376"/>
      <c r="X48" s="376"/>
      <c r="Y48" s="376"/>
      <c r="Z48" s="376"/>
      <c r="AA48" s="376"/>
      <c r="AB48" s="376"/>
      <c r="AC48" s="376"/>
      <c r="AD48" s="376"/>
      <c r="AE48" s="376"/>
      <c r="AF48" s="310"/>
      <c r="AG48" s="1064" t="s">
        <v>731</v>
      </c>
      <c r="AH48" s="1065"/>
      <c r="AI48" s="672" t="s">
        <v>731</v>
      </c>
      <c r="AJ48" s="376"/>
      <c r="AK48" s="405"/>
    </row>
    <row r="49" spans="2:37" s="74" customFormat="1" ht="18" customHeight="1" x14ac:dyDescent="0.15">
      <c r="B49" s="310" t="s">
        <v>248</v>
      </c>
      <c r="C49" s="376"/>
      <c r="D49" s="376"/>
      <c r="E49" s="376"/>
      <c r="F49" s="376"/>
      <c r="G49" s="376"/>
      <c r="H49" s="376"/>
      <c r="I49" s="376"/>
      <c r="J49" s="376"/>
      <c r="K49" s="376"/>
      <c r="L49" s="376"/>
      <c r="M49" s="376"/>
      <c r="N49" s="376"/>
      <c r="O49" s="376"/>
      <c r="P49" s="376"/>
      <c r="Q49" s="376"/>
      <c r="R49" s="376"/>
      <c r="S49" s="376"/>
      <c r="T49" s="376"/>
      <c r="U49" s="376"/>
      <c r="V49" s="376"/>
      <c r="W49" s="376"/>
      <c r="X49" s="376"/>
      <c r="Y49" s="376"/>
      <c r="Z49" s="376"/>
      <c r="AA49" s="376"/>
      <c r="AB49" s="376"/>
      <c r="AC49" s="376"/>
      <c r="AD49" s="376"/>
      <c r="AE49" s="376"/>
      <c r="AF49" s="310"/>
      <c r="AG49" s="376"/>
      <c r="AH49" s="376"/>
      <c r="AI49" s="376"/>
      <c r="AJ49" s="376"/>
      <c r="AK49" s="405"/>
    </row>
    <row r="50" spans="2:37" s="74" customFormat="1" ht="18" customHeight="1" x14ac:dyDescent="0.15">
      <c r="B50" s="310" t="s">
        <v>249</v>
      </c>
      <c r="C50" s="376"/>
      <c r="D50" s="376"/>
      <c r="E50" s="376"/>
      <c r="F50" s="376"/>
      <c r="G50" s="376"/>
      <c r="H50" s="376"/>
      <c r="I50" s="376"/>
      <c r="J50" s="376"/>
      <c r="K50" s="376"/>
      <c r="L50" s="376"/>
      <c r="M50" s="376"/>
      <c r="N50" s="376"/>
      <c r="O50" s="376"/>
      <c r="P50" s="376"/>
      <c r="Q50" s="376"/>
      <c r="R50" s="376"/>
      <c r="S50" s="376"/>
      <c r="T50" s="376"/>
      <c r="U50" s="376"/>
      <c r="V50" s="376"/>
      <c r="W50" s="376"/>
      <c r="X50" s="376"/>
      <c r="Y50" s="376"/>
      <c r="Z50" s="376"/>
      <c r="AA50" s="376"/>
      <c r="AB50" s="376"/>
      <c r="AC50" s="376"/>
      <c r="AD50" s="376"/>
      <c r="AE50" s="376"/>
      <c r="AF50" s="310"/>
      <c r="AG50" s="376"/>
      <c r="AH50" s="376"/>
      <c r="AI50" s="376"/>
      <c r="AJ50" s="376"/>
      <c r="AK50" s="405"/>
    </row>
    <row r="51" spans="2:37" s="74" customFormat="1" ht="18" customHeight="1" x14ac:dyDescent="0.15">
      <c r="B51" s="310" t="s">
        <v>245</v>
      </c>
      <c r="C51" s="376"/>
      <c r="D51" s="376"/>
      <c r="E51" s="376"/>
      <c r="F51" s="376"/>
      <c r="G51" s="376"/>
      <c r="H51" s="376"/>
      <c r="I51" s="376"/>
      <c r="J51" s="376"/>
      <c r="K51" s="376"/>
      <c r="L51" s="376"/>
      <c r="M51" s="376"/>
      <c r="N51" s="376"/>
      <c r="O51" s="376"/>
      <c r="P51" s="376"/>
      <c r="Q51" s="376"/>
      <c r="R51" s="376"/>
      <c r="S51" s="376"/>
      <c r="T51" s="376"/>
      <c r="U51" s="376"/>
      <c r="V51" s="376"/>
      <c r="W51" s="376"/>
      <c r="X51" s="376"/>
      <c r="Y51" s="376"/>
      <c r="Z51" s="376"/>
      <c r="AA51" s="376"/>
      <c r="AB51" s="376"/>
      <c r="AC51" s="376"/>
      <c r="AD51" s="376"/>
      <c r="AE51" s="376"/>
      <c r="AF51" s="310"/>
      <c r="AG51" s="376"/>
      <c r="AH51" s="376"/>
      <c r="AI51" s="376"/>
      <c r="AJ51" s="376"/>
      <c r="AK51" s="405"/>
    </row>
    <row r="52" spans="2:37" s="74" customFormat="1" ht="18" customHeight="1" x14ac:dyDescent="0.15">
      <c r="B52" s="310" t="s">
        <v>445</v>
      </c>
      <c r="C52" s="376"/>
      <c r="D52" s="376"/>
      <c r="E52" s="376"/>
      <c r="F52" s="376"/>
      <c r="G52" s="376"/>
      <c r="H52" s="376"/>
      <c r="I52" s="376"/>
      <c r="J52" s="376"/>
      <c r="K52" s="376"/>
      <c r="L52" s="376"/>
      <c r="M52" s="376"/>
      <c r="N52" s="376"/>
      <c r="O52" s="376"/>
      <c r="P52" s="376"/>
      <c r="Q52" s="376"/>
      <c r="R52" s="376"/>
      <c r="S52" s="376"/>
      <c r="T52" s="376"/>
      <c r="U52" s="376"/>
      <c r="V52" s="376"/>
      <c r="W52" s="376"/>
      <c r="X52" s="376"/>
      <c r="Y52" s="376"/>
      <c r="Z52" s="376"/>
      <c r="AA52" s="376"/>
      <c r="AB52" s="376"/>
      <c r="AC52" s="376"/>
      <c r="AD52" s="376"/>
      <c r="AE52" s="376"/>
      <c r="AF52" s="310"/>
      <c r="AG52" s="1064" t="s">
        <v>731</v>
      </c>
      <c r="AH52" s="1065"/>
      <c r="AI52" s="672" t="s">
        <v>731</v>
      </c>
      <c r="AJ52" s="376"/>
      <c r="AK52" s="405"/>
    </row>
    <row r="53" spans="2:37" s="74" customFormat="1" ht="18" customHeight="1" x14ac:dyDescent="0.15">
      <c r="B53" s="310" t="s">
        <v>440</v>
      </c>
      <c r="C53" s="376"/>
      <c r="D53" s="376"/>
      <c r="E53" s="376"/>
      <c r="F53" s="376"/>
      <c r="G53" s="376"/>
      <c r="H53" s="376"/>
      <c r="I53" s="376"/>
      <c r="J53" s="376"/>
      <c r="K53" s="376"/>
      <c r="L53" s="376"/>
      <c r="M53" s="376"/>
      <c r="N53" s="376"/>
      <c r="O53" s="376"/>
      <c r="P53" s="376"/>
      <c r="Q53" s="376"/>
      <c r="R53" s="376"/>
      <c r="S53" s="376"/>
      <c r="T53" s="376"/>
      <c r="U53" s="376"/>
      <c r="V53" s="376"/>
      <c r="W53" s="376"/>
      <c r="X53" s="376"/>
      <c r="Y53" s="376"/>
      <c r="Z53" s="376"/>
      <c r="AA53" s="376"/>
      <c r="AB53" s="376"/>
      <c r="AC53" s="376"/>
      <c r="AD53" s="376"/>
      <c r="AE53" s="376"/>
      <c r="AF53" s="310"/>
      <c r="AG53" s="376"/>
      <c r="AH53" s="376"/>
      <c r="AI53" s="376"/>
      <c r="AJ53" s="376"/>
      <c r="AK53" s="405"/>
    </row>
    <row r="54" spans="2:37" s="74" customFormat="1" ht="18" customHeight="1" x14ac:dyDescent="0.15">
      <c r="B54" s="310" t="s">
        <v>441</v>
      </c>
      <c r="C54" s="376"/>
      <c r="D54" s="376"/>
      <c r="E54" s="376"/>
      <c r="F54" s="376"/>
      <c r="G54" s="376"/>
      <c r="H54" s="376"/>
      <c r="I54" s="376"/>
      <c r="J54" s="376"/>
      <c r="K54" s="376"/>
      <c r="L54" s="376"/>
      <c r="M54" s="376"/>
      <c r="N54" s="376"/>
      <c r="O54" s="376"/>
      <c r="P54" s="376"/>
      <c r="Q54" s="376"/>
      <c r="R54" s="376"/>
      <c r="S54" s="376"/>
      <c r="T54" s="376"/>
      <c r="U54" s="376"/>
      <c r="V54" s="376"/>
      <c r="W54" s="376"/>
      <c r="X54" s="376"/>
      <c r="Y54" s="376"/>
      <c r="Z54" s="376"/>
      <c r="AA54" s="376"/>
      <c r="AB54" s="376"/>
      <c r="AC54" s="376"/>
      <c r="AD54" s="376"/>
      <c r="AE54" s="376"/>
      <c r="AF54" s="310"/>
      <c r="AG54" s="376"/>
      <c r="AH54" s="376"/>
      <c r="AI54" s="376"/>
      <c r="AJ54" s="376"/>
      <c r="AK54" s="405"/>
    </row>
    <row r="55" spans="2:37" s="74" customFormat="1" ht="18" customHeight="1" x14ac:dyDescent="0.15">
      <c r="B55" s="310" t="s">
        <v>446</v>
      </c>
      <c r="C55" s="376"/>
      <c r="D55" s="376"/>
      <c r="E55" s="376"/>
      <c r="F55" s="376"/>
      <c r="G55" s="376"/>
      <c r="H55" s="376"/>
      <c r="I55" s="376"/>
      <c r="J55" s="376"/>
      <c r="K55" s="376"/>
      <c r="L55" s="376"/>
      <c r="M55" s="376"/>
      <c r="N55" s="376"/>
      <c r="O55" s="376"/>
      <c r="P55" s="376"/>
      <c r="Q55" s="376"/>
      <c r="R55" s="376"/>
      <c r="S55" s="376"/>
      <c r="T55" s="376"/>
      <c r="U55" s="376"/>
      <c r="V55" s="376"/>
      <c r="W55" s="376"/>
      <c r="X55" s="376"/>
      <c r="Y55" s="376"/>
      <c r="Z55" s="376"/>
      <c r="AA55" s="376"/>
      <c r="AB55" s="376"/>
      <c r="AC55" s="376"/>
      <c r="AD55" s="376"/>
      <c r="AE55" s="376"/>
      <c r="AF55" s="310"/>
      <c r="AG55" s="1064" t="s">
        <v>731</v>
      </c>
      <c r="AH55" s="1065"/>
      <c r="AI55" s="672" t="s">
        <v>731</v>
      </c>
      <c r="AJ55" s="376"/>
      <c r="AK55" s="405"/>
    </row>
    <row r="56" spans="2:37" s="74" customFormat="1" ht="18" customHeight="1" x14ac:dyDescent="0.15">
      <c r="B56" s="380" t="s">
        <v>442</v>
      </c>
      <c r="C56" s="381"/>
      <c r="D56" s="381"/>
      <c r="E56" s="381"/>
      <c r="F56" s="381"/>
      <c r="G56" s="381"/>
      <c r="H56" s="381"/>
      <c r="I56" s="381"/>
      <c r="J56" s="381"/>
      <c r="K56" s="381"/>
      <c r="L56" s="381"/>
      <c r="M56" s="381"/>
      <c r="N56" s="381"/>
      <c r="O56" s="381"/>
      <c r="P56" s="381"/>
      <c r="Q56" s="381"/>
      <c r="R56" s="381"/>
      <c r="S56" s="381"/>
      <c r="T56" s="381"/>
      <c r="U56" s="381"/>
      <c r="V56" s="381"/>
      <c r="W56" s="381"/>
      <c r="X56" s="381"/>
      <c r="Y56" s="381"/>
      <c r="Z56" s="381"/>
      <c r="AA56" s="381"/>
      <c r="AB56" s="381"/>
      <c r="AC56" s="381"/>
      <c r="AD56" s="381"/>
      <c r="AE56" s="381"/>
      <c r="AF56" s="380"/>
      <c r="AG56" s="381"/>
      <c r="AH56" s="381"/>
      <c r="AI56" s="381"/>
      <c r="AJ56" s="381"/>
      <c r="AK56" s="406"/>
    </row>
    <row r="57" spans="2:37" s="74" customFormat="1" ht="10.5" customHeight="1" x14ac:dyDescent="0.15">
      <c r="B57" s="395"/>
      <c r="C57" s="395"/>
      <c r="D57" s="395"/>
      <c r="E57" s="395"/>
      <c r="F57" s="395"/>
      <c r="G57" s="395"/>
      <c r="H57" s="395"/>
      <c r="I57" s="395"/>
      <c r="J57" s="395"/>
      <c r="K57" s="395"/>
      <c r="L57" s="395"/>
      <c r="M57" s="395"/>
      <c r="N57" s="395"/>
      <c r="O57" s="395"/>
      <c r="P57" s="395"/>
      <c r="Q57" s="395"/>
      <c r="R57" s="395"/>
      <c r="S57" s="395"/>
      <c r="T57" s="395"/>
      <c r="U57" s="395"/>
      <c r="V57" s="395"/>
      <c r="W57" s="395"/>
      <c r="X57" s="395"/>
      <c r="Y57" s="395"/>
      <c r="Z57" s="395"/>
      <c r="AA57" s="395"/>
      <c r="AB57" s="395"/>
      <c r="AC57" s="395"/>
      <c r="AD57" s="395"/>
      <c r="AE57" s="395"/>
      <c r="AF57" s="395"/>
      <c r="AG57" s="395"/>
      <c r="AH57" s="395"/>
      <c r="AI57" s="395"/>
      <c r="AJ57" s="395"/>
      <c r="AK57" s="414"/>
    </row>
    <row r="58" spans="2:37" ht="13.5" x14ac:dyDescent="0.15">
      <c r="B58" s="311"/>
      <c r="C58" s="311"/>
      <c r="D58" s="311"/>
      <c r="E58" s="311"/>
      <c r="F58" s="311"/>
      <c r="G58" s="311"/>
      <c r="H58" s="311"/>
      <c r="I58" s="311"/>
      <c r="J58" s="311"/>
      <c r="K58" s="311"/>
      <c r="L58" s="311"/>
      <c r="M58" s="311"/>
      <c r="N58" s="311"/>
      <c r="O58" s="311"/>
      <c r="P58" s="311"/>
      <c r="Q58" s="311"/>
      <c r="R58" s="311"/>
      <c r="S58" s="311"/>
      <c r="T58" s="311"/>
      <c r="U58" s="311"/>
      <c r="V58" s="311"/>
      <c r="W58" s="313"/>
      <c r="X58" s="313"/>
      <c r="Y58" s="313"/>
      <c r="Z58" s="313"/>
      <c r="AA58" s="79"/>
      <c r="AB58" s="79"/>
      <c r="AC58" s="79"/>
      <c r="AD58" s="79"/>
      <c r="AE58" s="79"/>
      <c r="AF58" s="79"/>
      <c r="AG58" s="79"/>
      <c r="AH58" s="79"/>
      <c r="AI58" s="79"/>
      <c r="AJ58" s="79"/>
      <c r="AK58" s="415"/>
    </row>
    <row r="59" spans="2:37" ht="13.5" x14ac:dyDescent="0.15">
      <c r="B59" s="311"/>
      <c r="C59" s="311"/>
      <c r="D59" s="311"/>
      <c r="E59" s="311"/>
      <c r="F59" s="311"/>
      <c r="G59" s="311"/>
      <c r="H59" s="311"/>
      <c r="I59" s="311"/>
      <c r="J59" s="311"/>
      <c r="K59" s="311"/>
      <c r="L59" s="311"/>
      <c r="M59" s="311"/>
      <c r="N59" s="311"/>
      <c r="O59" s="311"/>
      <c r="P59" s="311"/>
      <c r="Q59" s="311"/>
      <c r="R59" s="311"/>
      <c r="S59" s="311"/>
      <c r="T59" s="311"/>
      <c r="U59" s="311"/>
      <c r="V59" s="311"/>
      <c r="W59" s="313"/>
      <c r="X59" s="313"/>
      <c r="Y59" s="313"/>
      <c r="Z59" s="313"/>
      <c r="AA59" s="79"/>
      <c r="AB59" s="79"/>
      <c r="AC59" s="79"/>
      <c r="AD59" s="79"/>
      <c r="AE59" s="79"/>
      <c r="AF59" s="79"/>
      <c r="AG59" s="79"/>
      <c r="AH59" s="79"/>
      <c r="AI59" s="79"/>
      <c r="AJ59" s="79"/>
      <c r="AK59" s="415"/>
    </row>
    <row r="60" spans="2:37" ht="13.5" x14ac:dyDescent="0.15">
      <c r="B60" s="311"/>
      <c r="C60" s="311"/>
      <c r="D60" s="311"/>
      <c r="E60" s="311"/>
      <c r="F60" s="311"/>
      <c r="G60" s="311"/>
      <c r="H60" s="311"/>
      <c r="I60" s="311"/>
      <c r="J60" s="311"/>
      <c r="K60" s="311"/>
      <c r="L60" s="311"/>
      <c r="M60" s="311"/>
      <c r="N60" s="311"/>
      <c r="O60" s="311"/>
      <c r="P60" s="311"/>
      <c r="Q60" s="311"/>
      <c r="R60" s="311"/>
      <c r="S60" s="311"/>
      <c r="T60" s="311"/>
      <c r="U60" s="311"/>
      <c r="V60" s="311"/>
      <c r="W60" s="313"/>
      <c r="X60" s="313"/>
      <c r="Y60" s="313"/>
      <c r="Z60" s="313"/>
      <c r="AA60" s="79"/>
      <c r="AB60" s="79"/>
      <c r="AC60" s="79"/>
      <c r="AD60" s="79"/>
      <c r="AE60" s="79"/>
      <c r="AF60" s="79"/>
      <c r="AG60" s="79"/>
      <c r="AH60" s="79"/>
      <c r="AI60" s="79"/>
      <c r="AJ60" s="79"/>
      <c r="AK60" s="415"/>
    </row>
    <row r="61" spans="2:37" ht="13.5" x14ac:dyDescent="0.15">
      <c r="B61" s="311"/>
      <c r="C61" s="311"/>
      <c r="D61" s="311"/>
      <c r="E61" s="311"/>
      <c r="F61" s="311"/>
      <c r="G61" s="311"/>
      <c r="H61" s="311"/>
      <c r="I61" s="311"/>
      <c r="J61" s="311"/>
      <c r="K61" s="311"/>
      <c r="L61" s="311"/>
      <c r="M61" s="311"/>
      <c r="N61" s="311"/>
      <c r="O61" s="311"/>
      <c r="P61" s="311"/>
      <c r="Q61" s="311"/>
      <c r="R61" s="311"/>
      <c r="S61" s="311"/>
      <c r="T61" s="311"/>
      <c r="U61" s="311"/>
      <c r="V61" s="311"/>
      <c r="W61" s="313"/>
      <c r="X61" s="313"/>
      <c r="Y61" s="313"/>
      <c r="Z61" s="313"/>
      <c r="AA61" s="79"/>
      <c r="AB61" s="79"/>
      <c r="AC61" s="79"/>
      <c r="AD61" s="79"/>
      <c r="AE61" s="79"/>
      <c r="AF61" s="79"/>
      <c r="AG61" s="79"/>
      <c r="AH61" s="79"/>
      <c r="AI61" s="79"/>
      <c r="AJ61" s="79"/>
      <c r="AK61" s="415"/>
    </row>
    <row r="62" spans="2:37" ht="13.5" x14ac:dyDescent="0.15">
      <c r="B62" s="311"/>
      <c r="C62" s="311"/>
      <c r="D62" s="311"/>
      <c r="E62" s="311"/>
      <c r="F62" s="311"/>
      <c r="G62" s="311"/>
      <c r="H62" s="311"/>
      <c r="I62" s="311"/>
      <c r="J62" s="311"/>
      <c r="K62" s="311"/>
      <c r="L62" s="311"/>
      <c r="M62" s="311"/>
      <c r="N62" s="311"/>
      <c r="O62" s="311"/>
      <c r="P62" s="311"/>
      <c r="Q62" s="311"/>
      <c r="R62" s="311"/>
      <c r="S62" s="311"/>
      <c r="T62" s="311"/>
      <c r="U62" s="311"/>
      <c r="V62" s="311"/>
      <c r="W62" s="313"/>
      <c r="X62" s="313"/>
      <c r="Y62" s="313"/>
      <c r="Z62" s="313"/>
      <c r="AA62" s="79"/>
      <c r="AB62" s="79"/>
      <c r="AC62" s="79"/>
      <c r="AD62" s="79"/>
      <c r="AE62" s="79"/>
      <c r="AF62" s="79"/>
      <c r="AG62" s="79"/>
      <c r="AH62" s="79"/>
      <c r="AI62" s="79"/>
      <c r="AJ62" s="79"/>
      <c r="AK62" s="415"/>
    </row>
    <row r="63" spans="2:37" ht="13.5" x14ac:dyDescent="0.15">
      <c r="B63" s="311"/>
      <c r="C63" s="311"/>
      <c r="D63" s="311"/>
      <c r="E63" s="311"/>
      <c r="F63" s="311"/>
      <c r="G63" s="311"/>
      <c r="H63" s="311"/>
      <c r="I63" s="311"/>
      <c r="J63" s="311"/>
      <c r="K63" s="311"/>
      <c r="L63" s="311"/>
      <c r="M63" s="311"/>
      <c r="N63" s="311"/>
      <c r="O63" s="311"/>
      <c r="P63" s="311"/>
      <c r="Q63" s="311"/>
      <c r="R63" s="311"/>
      <c r="S63" s="311"/>
      <c r="T63" s="311"/>
      <c r="U63" s="311"/>
      <c r="V63" s="311"/>
      <c r="W63" s="313"/>
      <c r="X63" s="313"/>
      <c r="Y63" s="313"/>
      <c r="Z63" s="313"/>
      <c r="AA63" s="79"/>
      <c r="AB63" s="79"/>
      <c r="AC63" s="79"/>
      <c r="AD63" s="79"/>
      <c r="AE63" s="79"/>
      <c r="AF63" s="79"/>
      <c r="AG63" s="79"/>
      <c r="AH63" s="79"/>
      <c r="AI63" s="79"/>
      <c r="AJ63" s="79"/>
      <c r="AK63" s="415"/>
    </row>
    <row r="64" spans="2:37" ht="13.5" x14ac:dyDescent="0.15">
      <c r="B64" s="311"/>
      <c r="C64" s="311"/>
      <c r="D64" s="311"/>
      <c r="E64" s="311"/>
      <c r="F64" s="311"/>
      <c r="G64" s="311"/>
      <c r="H64" s="311"/>
      <c r="I64" s="311"/>
      <c r="J64" s="311"/>
      <c r="K64" s="311"/>
      <c r="L64" s="311"/>
      <c r="M64" s="311"/>
      <c r="N64" s="311"/>
      <c r="O64" s="311"/>
      <c r="P64" s="311"/>
      <c r="Q64" s="311"/>
      <c r="R64" s="311"/>
      <c r="S64" s="311"/>
      <c r="T64" s="311"/>
      <c r="U64" s="311"/>
      <c r="V64" s="311"/>
      <c r="W64" s="313"/>
      <c r="X64" s="313"/>
      <c r="Y64" s="313"/>
      <c r="Z64" s="313"/>
      <c r="AA64" s="79"/>
      <c r="AB64" s="79"/>
      <c r="AC64" s="79"/>
      <c r="AD64" s="79"/>
      <c r="AE64" s="79"/>
      <c r="AF64" s="79"/>
      <c r="AG64" s="79"/>
      <c r="AH64" s="79"/>
      <c r="AI64" s="79"/>
      <c r="AJ64" s="79"/>
      <c r="AK64" s="415"/>
    </row>
    <row r="65" spans="2:37" ht="13.5" x14ac:dyDescent="0.15">
      <c r="B65" s="311"/>
      <c r="C65" s="311"/>
      <c r="D65" s="311"/>
      <c r="E65" s="311"/>
      <c r="F65" s="311"/>
      <c r="G65" s="311"/>
      <c r="H65" s="311"/>
      <c r="I65" s="311"/>
      <c r="J65" s="311"/>
      <c r="K65" s="311"/>
      <c r="L65" s="311"/>
      <c r="M65" s="311"/>
      <c r="N65" s="311"/>
      <c r="O65" s="311"/>
      <c r="P65" s="311"/>
      <c r="Q65" s="311"/>
      <c r="R65" s="311"/>
      <c r="S65" s="311"/>
      <c r="T65" s="311"/>
      <c r="U65" s="311"/>
      <c r="V65" s="311"/>
      <c r="W65" s="313"/>
      <c r="X65" s="313"/>
      <c r="Y65" s="313"/>
      <c r="Z65" s="313"/>
      <c r="AA65" s="79"/>
      <c r="AB65" s="79"/>
      <c r="AC65" s="79"/>
      <c r="AD65" s="79"/>
      <c r="AE65" s="79"/>
      <c r="AF65" s="79"/>
      <c r="AG65" s="79"/>
      <c r="AH65" s="79"/>
      <c r="AI65" s="79"/>
      <c r="AJ65" s="79"/>
      <c r="AK65" s="415"/>
    </row>
    <row r="66" spans="2:37" x14ac:dyDescent="0.15">
      <c r="B66" s="308"/>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8"/>
      <c r="AE66" s="308"/>
      <c r="AF66" s="308"/>
      <c r="AG66" s="308"/>
      <c r="AH66" s="308"/>
      <c r="AI66" s="308"/>
      <c r="AJ66" s="308"/>
      <c r="AK66" s="414"/>
    </row>
    <row r="67" spans="2:37" x14ac:dyDescent="0.15">
      <c r="B67" s="308"/>
      <c r="C67" s="308"/>
      <c r="D67" s="308"/>
      <c r="E67" s="308"/>
      <c r="F67" s="308"/>
      <c r="G67" s="308"/>
      <c r="H67" s="308"/>
      <c r="I67" s="308"/>
      <c r="J67" s="308"/>
      <c r="K67" s="308"/>
      <c r="L67" s="308"/>
      <c r="M67" s="308"/>
      <c r="N67" s="308"/>
      <c r="O67" s="308"/>
      <c r="P67" s="308"/>
      <c r="Q67" s="308"/>
      <c r="R67" s="308"/>
      <c r="S67" s="308"/>
      <c r="T67" s="308"/>
      <c r="U67" s="308"/>
      <c r="V67" s="308"/>
      <c r="W67" s="308"/>
      <c r="X67" s="308"/>
      <c r="Y67" s="308"/>
      <c r="Z67" s="308"/>
      <c r="AA67" s="308"/>
      <c r="AB67" s="308"/>
      <c r="AC67" s="308"/>
      <c r="AD67" s="308"/>
      <c r="AE67" s="308"/>
      <c r="AF67" s="308"/>
      <c r="AG67" s="308"/>
      <c r="AH67" s="308"/>
      <c r="AI67" s="308"/>
      <c r="AJ67" s="308"/>
      <c r="AK67" s="414"/>
    </row>
    <row r="68" spans="2:37" x14ac:dyDescent="0.15">
      <c r="B68" s="308"/>
      <c r="C68" s="308"/>
      <c r="D68" s="308"/>
      <c r="E68" s="308"/>
      <c r="F68" s="308"/>
      <c r="G68" s="308"/>
      <c r="H68" s="308"/>
      <c r="I68" s="308"/>
      <c r="J68" s="308"/>
      <c r="K68" s="308"/>
      <c r="L68" s="308"/>
      <c r="M68" s="308"/>
      <c r="N68" s="308"/>
      <c r="O68" s="308"/>
      <c r="P68" s="308"/>
      <c r="Q68" s="308"/>
      <c r="R68" s="308"/>
      <c r="S68" s="308"/>
      <c r="T68" s="308"/>
      <c r="U68" s="308"/>
      <c r="V68" s="308"/>
      <c r="W68" s="308"/>
      <c r="X68" s="308"/>
      <c r="Y68" s="308"/>
      <c r="Z68" s="308"/>
      <c r="AA68" s="308"/>
      <c r="AB68" s="308"/>
      <c r="AC68" s="308"/>
      <c r="AD68" s="308"/>
      <c r="AE68" s="308"/>
      <c r="AF68" s="308"/>
      <c r="AG68" s="308"/>
      <c r="AH68" s="308"/>
      <c r="AI68" s="308"/>
      <c r="AJ68" s="308"/>
      <c r="AK68" s="414"/>
    </row>
  </sheetData>
  <mergeCells count="31">
    <mergeCell ref="AG55:AH55"/>
    <mergeCell ref="AG30:AH30"/>
    <mergeCell ref="AG33:AH33"/>
    <mergeCell ref="AG37:AH37"/>
    <mergeCell ref="AG40:AH40"/>
    <mergeCell ref="AG28:AJ28"/>
    <mergeCell ref="AG43:AJ43"/>
    <mergeCell ref="AG45:AH45"/>
    <mergeCell ref="AG48:AH48"/>
    <mergeCell ref="AG52:AH52"/>
    <mergeCell ref="AI27:AJ27"/>
    <mergeCell ref="F9:U9"/>
    <mergeCell ref="C5:N5"/>
    <mergeCell ref="C9:E9"/>
    <mergeCell ref="O6:AA6"/>
    <mergeCell ref="C6:N6"/>
    <mergeCell ref="F10:U10"/>
    <mergeCell ref="AG13:AJ13"/>
    <mergeCell ref="AG15:AH15"/>
    <mergeCell ref="AG16:AH16"/>
    <mergeCell ref="AG19:AH19"/>
    <mergeCell ref="AG21:AH21"/>
    <mergeCell ref="AG22:AH22"/>
    <mergeCell ref="AG25:AH25"/>
    <mergeCell ref="AI1:AJ1"/>
    <mergeCell ref="O5:AA5"/>
    <mergeCell ref="C10:E10"/>
    <mergeCell ref="F11:U11"/>
    <mergeCell ref="C11:E11"/>
    <mergeCell ref="B2:AE2"/>
    <mergeCell ref="C3:AE3"/>
  </mergeCells>
  <phoneticPr fontId="7"/>
  <dataValidations count="1">
    <dataValidation type="list" allowBlank="1" showInputMessage="1" showErrorMessage="1" sqref="AG15:AG16 AI15:AI16 AG19 AI19 AG21:AG22 AI21:AI22 AG25 AI25 AG30 AI30 AG33 AI33 AG37 AI37 AG40 AI40 AG45 AI45 AG48 AI48 AG52 AI52 AG55 AI55" xr:uid="{00000000-0002-0000-0800-000000000000}">
      <formula1>"□,■"</formula1>
    </dataValidation>
  </dataValidations>
  <pageMargins left="0.6692913385826772" right="0.35433070866141736" top="0.39370078740157483" bottom="0.19685039370078741" header="0.51181102362204722" footer="0.51181102362204722"/>
  <pageSetup paperSize="9" scale="87" orientation="portrait" r:id="rId1"/>
  <headerFooter alignWithMargins="0"/>
  <colBreaks count="1" manualBreakCount="1">
    <brk id="39" max="104857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24</vt:i4>
      </vt:variant>
      <vt:variant>
        <vt:lpstr>名前付き一覧</vt:lpstr>
      </vt:variant>
      <vt:variant>
        <vt:i4>16</vt:i4>
      </vt:variant>
    </vt:vector>
  </HeadingPairs>
  <TitlesOfParts>
    <vt:vector size="40" baseType="lpstr">
      <vt:lpstr>届出書</vt:lpstr>
      <vt:lpstr>チェック表</vt:lpstr>
      <vt:lpstr>体制等状況一覧表（別紙１）</vt:lpstr>
      <vt:lpstr>別紙２</vt:lpstr>
      <vt:lpstr>（別紙２－１）入浴介助加算</vt:lpstr>
      <vt:lpstr>（別紙3-1）ﾘﾊﾋﾞﾘﾃｰｼｮﾝﾏﾈｼﾞﾒﾝﾄ加算 （イ）</vt:lpstr>
      <vt:lpstr>（別紙3-2）ﾘﾊﾋﾞﾘﾃｰｼｮﾝﾏﾈｼﾞﾒﾝﾄ加算（ロ）</vt:lpstr>
      <vt:lpstr>（別紙3-3）ﾘﾊﾋﾞﾘﾃｰｼｮﾝﾏﾈｼﾞﾒﾝﾄ加算（ハ）</vt:lpstr>
      <vt:lpstr>別紙３－５</vt:lpstr>
      <vt:lpstr>別紙３－５－１</vt:lpstr>
      <vt:lpstr>別紙３ー５－２</vt:lpstr>
      <vt:lpstr>別紙３－５－３</vt:lpstr>
      <vt:lpstr>別紙４</vt:lpstr>
      <vt:lpstr>別紙４ー1(Ⅰ・Ⅱ）</vt:lpstr>
      <vt:lpstr>別紙４－２（Ⅲ）</vt:lpstr>
      <vt:lpstr>別紙５</vt:lpstr>
      <vt:lpstr>別紙５-1</vt:lpstr>
      <vt:lpstr>別紙５-2</vt:lpstr>
      <vt:lpstr>調査票 (Ａ)</vt:lpstr>
      <vt:lpstr>調査票 (B)</vt:lpstr>
      <vt:lpstr>大規模型事業所（特例）計算シート</vt:lpstr>
      <vt:lpstr>大規模型事業所（特例）計算シート（記入例）</vt:lpstr>
      <vt:lpstr>申請様式</vt:lpstr>
      <vt:lpstr>利用延人員数計算シート（通所リハビリ）</vt:lpstr>
      <vt:lpstr>'（別紙２－１）入浴介助加算'!Print_Area</vt:lpstr>
      <vt:lpstr>'（別紙3-1）ﾘﾊﾋﾞﾘﾃｰｼｮﾝﾏﾈｼﾞﾒﾝﾄ加算 （イ）'!Print_Area</vt:lpstr>
      <vt:lpstr>'（別紙3-2）ﾘﾊﾋﾞﾘﾃｰｼｮﾝﾏﾈｼﾞﾒﾝﾄ加算（ロ）'!Print_Area</vt:lpstr>
      <vt:lpstr>'（別紙3-3）ﾘﾊﾋﾞﾘﾃｰｼｮﾝﾏﾈｼﾞﾒﾝﾄ加算（ハ）'!Print_Area</vt:lpstr>
      <vt:lpstr>チェック表!Print_Area</vt:lpstr>
      <vt:lpstr>申請様式!Print_Area</vt:lpstr>
      <vt:lpstr>'大規模型事業所（特例）計算シート'!Print_Area</vt:lpstr>
      <vt:lpstr>'大規模型事業所（特例）計算シート（記入例）'!Print_Area</vt:lpstr>
      <vt:lpstr>'調査票 (Ａ)'!Print_Area</vt:lpstr>
      <vt:lpstr>'調査票 (B)'!Print_Area</vt:lpstr>
      <vt:lpstr>届出書!Print_Area</vt:lpstr>
      <vt:lpstr>別紙２!Print_Area</vt:lpstr>
      <vt:lpstr>'別紙３ー５－２'!Print_Area</vt:lpstr>
      <vt:lpstr>'別紙３－５'!Print_Area</vt:lpstr>
      <vt:lpstr>'別紙４ー1(Ⅰ・Ⅱ）'!Print_Area</vt:lpstr>
      <vt:lpstr>'利用延人員数計算シート（通所リハビリ）'!Print_Area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