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yone\Desktop\★し尿ごみシステム課内協議用\★ごみ処理手数料システム、し尿処理手数料システムの新システム導入案について\★橋本.検討用\一般競争入札の実施について\入札関係資料一式（ごみ）\"/>
    </mc:Choice>
  </mc:AlternateContent>
  <xr:revisionPtr revIDLastSave="0" documentId="13_ncr:1_{F575C036-4B4E-429F-B093-A669688BD6CB}" xr6:coauthVersionLast="47" xr6:coauthVersionMax="47" xr10:uidLastSave="{00000000-0000-0000-0000-000000000000}"/>
  <bookViews>
    <workbookView xWindow="720" yWindow="270" windowWidth="28080" windowHeight="15210" activeTab="1" xr2:uid="{D3F35409-B69B-420B-A35C-DA8571761177}"/>
  </bookViews>
  <sheets>
    <sheet name="提出用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H30" i="2"/>
  <c r="G30" i="2"/>
  <c r="F30" i="2"/>
  <c r="J29" i="2"/>
  <c r="I29" i="2"/>
  <c r="I30" i="2" s="1"/>
  <c r="H29" i="2"/>
  <c r="G29" i="2"/>
  <c r="F29" i="2"/>
  <c r="E29" i="2"/>
  <c r="K28" i="2"/>
  <c r="K27" i="2"/>
  <c r="K26" i="2"/>
  <c r="K25" i="2"/>
  <c r="K24" i="2"/>
  <c r="K23" i="2"/>
  <c r="K22" i="2"/>
  <c r="K21" i="2"/>
  <c r="K20" i="2"/>
  <c r="K19" i="2"/>
  <c r="K29" i="2" s="1"/>
  <c r="E18" i="2"/>
  <c r="E30" i="2" s="1"/>
  <c r="K17" i="2"/>
  <c r="K16" i="2"/>
  <c r="K15" i="2"/>
  <c r="K14" i="2"/>
  <c r="K13" i="2"/>
  <c r="K12" i="2"/>
  <c r="K11" i="2"/>
  <c r="K10" i="2"/>
  <c r="K18" i="2" s="1"/>
  <c r="K30" i="2" s="1"/>
  <c r="K9" i="2"/>
  <c r="K8" i="2"/>
  <c r="K9" i="1"/>
  <c r="K10" i="1"/>
  <c r="K11" i="1"/>
  <c r="K12" i="1"/>
  <c r="K13" i="1"/>
  <c r="K14" i="1"/>
  <c r="K15" i="1"/>
  <c r="K16" i="1"/>
  <c r="K17" i="1"/>
  <c r="K8" i="1"/>
  <c r="K20" i="1"/>
  <c r="K21" i="1"/>
  <c r="K22" i="1"/>
  <c r="K23" i="1"/>
  <c r="K24" i="1"/>
  <c r="K25" i="1"/>
  <c r="K26" i="1"/>
  <c r="K27" i="1"/>
  <c r="K28" i="1"/>
  <c r="K19" i="1"/>
  <c r="G30" i="1"/>
  <c r="H30" i="1"/>
  <c r="I30" i="1"/>
  <c r="J30" i="1"/>
  <c r="E18" i="1"/>
  <c r="E30" i="1" s="1"/>
  <c r="F29" i="1"/>
  <c r="F30" i="1" s="1"/>
  <c r="G29" i="1"/>
  <c r="H29" i="1"/>
  <c r="I29" i="1"/>
  <c r="J29" i="1"/>
  <c r="E29" i="1"/>
  <c r="K18" i="1" l="1"/>
  <c r="K29" i="1"/>
  <c r="K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D3" authorId="0" shapeId="0" xr:uid="{AC174774-F737-4FFE-AE07-65E6472F2664}">
      <text>
        <r>
          <rPr>
            <b/>
            <sz val="9"/>
            <color indexed="81"/>
            <rFont val="MS P ゴシック"/>
            <family val="3"/>
            <charset val="128"/>
          </rPr>
          <t>競争参加資格取得時に申請した団体名を記入すること。</t>
        </r>
      </text>
    </comment>
    <comment ref="E18" authorId="0" shapeId="0" xr:uid="{EA36529F-4DC3-4FA5-AE03-37A65093AFCE}">
      <text>
        <r>
          <rPr>
            <b/>
            <sz val="9"/>
            <color indexed="81"/>
            <rFont val="MS P ゴシック"/>
            <family val="3"/>
            <charset val="128"/>
          </rPr>
          <t>入札書に記載した金額と同額になること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D3" authorId="0" shapeId="0" xr:uid="{5B6450E8-C15D-4B22-8FDB-5AFFC7F2A302}">
      <text>
        <r>
          <rPr>
            <b/>
            <sz val="9"/>
            <color indexed="81"/>
            <rFont val="MS P ゴシック"/>
            <family val="3"/>
            <charset val="128"/>
          </rPr>
          <t>競争参加資格取得時に申請した団体名を記入すること。</t>
        </r>
      </text>
    </comment>
    <comment ref="E18" authorId="0" shapeId="0" xr:uid="{AF0CBEE8-E001-49F7-8D94-DE74BAE10302}">
      <text>
        <r>
          <rPr>
            <b/>
            <sz val="9"/>
            <color indexed="81"/>
            <rFont val="MS P ゴシック"/>
            <family val="3"/>
            <charset val="128"/>
          </rPr>
          <t>入札書に記載した金額と同額になること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<sst xmlns="http://schemas.openxmlformats.org/spreadsheetml/2006/main" count="137" uniqueCount="57">
  <si>
    <t>入札者</t>
    <rPh sb="0" eb="3">
      <t>ニュウサツシャ</t>
    </rPh>
    <phoneticPr fontId="1"/>
  </si>
  <si>
    <t>項番</t>
    <rPh sb="0" eb="2">
      <t>コウバン</t>
    </rPh>
    <phoneticPr fontId="1"/>
  </si>
  <si>
    <t>項目</t>
    <rPh sb="0" eb="2">
      <t>コウモク</t>
    </rPh>
    <phoneticPr fontId="1"/>
  </si>
  <si>
    <t>作業工程</t>
    <rPh sb="0" eb="2">
      <t>サギョウ</t>
    </rPh>
    <rPh sb="2" eb="4">
      <t>コウテイ</t>
    </rPh>
    <phoneticPr fontId="1"/>
  </si>
  <si>
    <t>業務内容</t>
    <rPh sb="0" eb="4">
      <t>ギョウムナイヨウ</t>
    </rPh>
    <phoneticPr fontId="1"/>
  </si>
  <si>
    <t>（税抜き：円）</t>
    <rPh sb="1" eb="3">
      <t>ゼイヌ</t>
    </rPh>
    <rPh sb="5" eb="6">
      <t>エン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</si>
  <si>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</si>
  <si>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</si>
  <si>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※業務内容の項目数が足りない場合は、適宜行の追加を行うこと。</t>
    <rPh sb="1" eb="5">
      <t>ギョウムナイヨウ</t>
    </rPh>
    <rPh sb="6" eb="9">
      <t>コウモクスウ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5" eb="26">
      <t>オコナ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</si>
  <si>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</si>
  <si>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</si>
  <si>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</si>
  <si>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</si>
  <si>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</si>
  <si>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</si>
  <si>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</si>
  <si>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</si>
  <si>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</si>
  <si>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</si>
  <si>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小計</t>
    <rPh sb="0" eb="2">
      <t>ショウケイ</t>
    </rPh>
    <phoneticPr fontId="1"/>
  </si>
  <si>
    <t>開発費用</t>
    <rPh sb="0" eb="4">
      <t>カイハツヒヨウ</t>
    </rPh>
    <phoneticPr fontId="1"/>
  </si>
  <si>
    <t>契約締結日～
R10.3.31</t>
    <rPh sb="0" eb="5">
      <t>ケイヤクテイケツビ</t>
    </rPh>
    <phoneticPr fontId="1"/>
  </si>
  <si>
    <t>入札金額内訳（年度毎）</t>
    <rPh sb="0" eb="4">
      <t>ニュウサツキンガク</t>
    </rPh>
    <rPh sb="4" eb="6">
      <t>ウチワケ</t>
    </rPh>
    <rPh sb="7" eb="9">
      <t>ネンド</t>
    </rPh>
    <rPh sb="9" eb="10">
      <t>ゴト</t>
    </rPh>
    <phoneticPr fontId="1"/>
  </si>
  <si>
    <t>R10.4.1～
R11.3.31</t>
    <phoneticPr fontId="1"/>
  </si>
  <si>
    <t>R11.4.1～
R12.3.31</t>
    <phoneticPr fontId="1"/>
  </si>
  <si>
    <t>R12.4.1～
R13.3.31</t>
    <phoneticPr fontId="1"/>
  </si>
  <si>
    <t>R13.4.1～
R14.3.31</t>
    <phoneticPr fontId="1"/>
  </si>
  <si>
    <t>R14.4.1～
R15.3.31</t>
    <phoneticPr fontId="1"/>
  </si>
  <si>
    <t>パッケージ費用</t>
    <rPh sb="5" eb="7">
      <t>ヒヨウ</t>
    </rPh>
    <phoneticPr fontId="1"/>
  </si>
  <si>
    <t>要件定義</t>
    <rPh sb="0" eb="4">
      <t>ヨウケンテイギ</t>
    </rPh>
    <phoneticPr fontId="1"/>
  </si>
  <si>
    <t>基本設計</t>
    <rPh sb="0" eb="4">
      <t>キホンセッケイ</t>
    </rPh>
    <phoneticPr fontId="1"/>
  </si>
  <si>
    <t>詳細設計</t>
    <rPh sb="0" eb="2">
      <t>ショウサイ</t>
    </rPh>
    <phoneticPr fontId="1"/>
  </si>
  <si>
    <t>製造</t>
    <rPh sb="0" eb="2">
      <t>セイゾウ</t>
    </rPh>
    <phoneticPr fontId="1"/>
  </si>
  <si>
    <t>結合テスト</t>
    <rPh sb="0" eb="2">
      <t>ケツゴウ</t>
    </rPh>
    <phoneticPr fontId="1"/>
  </si>
  <si>
    <t>データ移行</t>
    <rPh sb="3" eb="5">
      <t>イコウ</t>
    </rPh>
    <phoneticPr fontId="1"/>
  </si>
  <si>
    <t>研修</t>
    <rPh sb="0" eb="2">
      <t>ケンシュウ</t>
    </rPh>
    <phoneticPr fontId="1"/>
  </si>
  <si>
    <t>その他</t>
    <rPh sb="2" eb="3">
      <t>タ</t>
    </rPh>
    <phoneticPr fontId="1"/>
  </si>
  <si>
    <t>ライセンス費用含む</t>
    <rPh sb="5" eb="7">
      <t>ヒヨウ</t>
    </rPh>
    <rPh sb="7" eb="8">
      <t>フク</t>
    </rPh>
    <phoneticPr fontId="1"/>
  </si>
  <si>
    <t>FIT＆GAP分析</t>
    <rPh sb="7" eb="9">
      <t>ブンセキ</t>
    </rPh>
    <phoneticPr fontId="1"/>
  </si>
  <si>
    <t>設計書作成</t>
    <rPh sb="0" eb="3">
      <t>セッケイショ</t>
    </rPh>
    <rPh sb="3" eb="5">
      <t>サクセイ</t>
    </rPh>
    <phoneticPr fontId="1"/>
  </si>
  <si>
    <t>プログラム作成</t>
    <rPh sb="5" eb="7">
      <t>サクセイ</t>
    </rPh>
    <phoneticPr fontId="1"/>
  </si>
  <si>
    <t>テスト仕様書作成、検証作業</t>
    <rPh sb="3" eb="6">
      <t>シヨウショ</t>
    </rPh>
    <rPh sb="6" eb="8">
      <t>サクセイ</t>
    </rPh>
    <rPh sb="9" eb="11">
      <t>ケンショウ</t>
    </rPh>
    <rPh sb="11" eb="13">
      <t>サギョウ</t>
    </rPh>
    <phoneticPr fontId="1"/>
  </si>
  <si>
    <t>準備、データ移行作業</t>
    <rPh sb="0" eb="2">
      <t>ジュンビ</t>
    </rPh>
    <rPh sb="6" eb="8">
      <t>イコウ</t>
    </rPh>
    <rPh sb="8" eb="10">
      <t>サギョウ</t>
    </rPh>
    <phoneticPr fontId="1"/>
  </si>
  <si>
    <t>操作研修の実施</t>
    <rPh sb="0" eb="2">
      <t>ソウサ</t>
    </rPh>
    <rPh sb="2" eb="4">
      <t>ケンシュウ</t>
    </rPh>
    <rPh sb="5" eb="7">
      <t>ジッシ</t>
    </rPh>
    <phoneticPr fontId="1"/>
  </si>
  <si>
    <t>値引き等</t>
    <rPh sb="0" eb="2">
      <t>ネビ</t>
    </rPh>
    <rPh sb="3" eb="4">
      <t>ナド</t>
    </rPh>
    <phoneticPr fontId="1"/>
  </si>
  <si>
    <t>総計</t>
    <rPh sb="0" eb="2">
      <t>ソウケイ</t>
    </rPh>
    <phoneticPr fontId="1"/>
  </si>
  <si>
    <t>【参考】
運用保守
費用</t>
    <rPh sb="1" eb="3">
      <t>サンコウ</t>
    </rPh>
    <rPh sb="6" eb="8">
      <t>ウンヨウ</t>
    </rPh>
    <rPh sb="8" eb="10">
      <t>ホシュ</t>
    </rPh>
    <rPh sb="11" eb="13">
      <t>ヒヨウ</t>
    </rPh>
    <phoneticPr fontId="1"/>
  </si>
  <si>
    <t>※運用保守に関わる内容は入札価格に含めないが、当該業務を請け負うことを前提とした参考価格を記入すること。</t>
    <rPh sb="1" eb="3">
      <t>ウンヨウ</t>
    </rPh>
    <rPh sb="3" eb="5">
      <t>ホシュ</t>
    </rPh>
    <rPh sb="6" eb="7">
      <t>カカ</t>
    </rPh>
    <rPh sb="9" eb="11">
      <t>ナイヨウ</t>
    </rPh>
    <rPh sb="12" eb="16">
      <t>ニュウサツカカク</t>
    </rPh>
    <rPh sb="17" eb="18">
      <t>フク</t>
    </rPh>
    <rPh sb="23" eb="27">
      <t>トウガイギョウム</t>
    </rPh>
    <rPh sb="28" eb="29">
      <t>ウ</t>
    </rPh>
    <rPh sb="30" eb="31">
      <t>オ</t>
    </rPh>
    <rPh sb="35" eb="37">
      <t>ゼンテイ</t>
    </rPh>
    <rPh sb="40" eb="42">
      <t>サンコウ</t>
    </rPh>
    <rPh sb="42" eb="44">
      <t>カカク</t>
    </rPh>
    <rPh sb="45" eb="47">
      <t>キニュウ</t>
    </rPh>
    <phoneticPr fontId="1"/>
  </si>
  <si>
    <t>定例業務</t>
    <rPh sb="0" eb="4">
      <t>テイレイギョウム</t>
    </rPh>
    <phoneticPr fontId="1"/>
  </si>
  <si>
    <t>問い合わせ対応</t>
    <rPh sb="0" eb="1">
      <t>ト</t>
    </rPh>
    <rPh sb="2" eb="3">
      <t>ア</t>
    </rPh>
    <rPh sb="5" eb="7">
      <t>タイオウ</t>
    </rPh>
    <phoneticPr fontId="1"/>
  </si>
  <si>
    <t>軽易な改修</t>
    <rPh sb="0" eb="2">
      <t>ケイイ</t>
    </rPh>
    <rPh sb="3" eb="5">
      <t>カイシュウ</t>
    </rPh>
    <phoneticPr fontId="1"/>
  </si>
  <si>
    <t>問い合わせ対応</t>
    <phoneticPr fontId="1"/>
  </si>
  <si>
    <t>システム共通基盤及びその他の業務アプリケーションとの連携に必要な情報の提供　等</t>
    <rPh sb="4" eb="8">
      <t>キョウツウキバン</t>
    </rPh>
    <rPh sb="8" eb="9">
      <t>オヨ</t>
    </rPh>
    <rPh sb="12" eb="13">
      <t>タ</t>
    </rPh>
    <rPh sb="14" eb="16">
      <t>ギョウム</t>
    </rPh>
    <rPh sb="26" eb="28">
      <t>レンケイ</t>
    </rPh>
    <rPh sb="29" eb="31">
      <t>ヒツヨウ</t>
    </rPh>
    <rPh sb="32" eb="34">
      <t>ジョウホウ</t>
    </rPh>
    <rPh sb="35" eb="37">
      <t>テイキョウ</t>
    </rPh>
    <rPh sb="38" eb="39">
      <t>ナド</t>
    </rPh>
    <phoneticPr fontId="1"/>
  </si>
  <si>
    <t>上限工数１人月の改修費用</t>
    <rPh sb="0" eb="4">
      <t>ジョウゲンコウスウ</t>
    </rPh>
    <rPh sb="5" eb="6">
      <t>ニン</t>
    </rPh>
    <rPh sb="6" eb="7">
      <t>ツキ</t>
    </rPh>
    <rPh sb="8" eb="12">
      <t>カイシュウヒヨウ</t>
    </rPh>
    <phoneticPr fontId="1"/>
  </si>
  <si>
    <t>計</t>
    <rPh sb="0" eb="1">
      <t>ケイ</t>
    </rPh>
    <phoneticPr fontId="1"/>
  </si>
  <si>
    <t>入札金額積算内訳書（ごみ）</t>
    <rPh sb="0" eb="2">
      <t>ニュウサツ</t>
    </rPh>
    <rPh sb="2" eb="4">
      <t>キンガク</t>
    </rPh>
    <rPh sb="4" eb="6">
      <t>セキサン</t>
    </rPh>
    <rPh sb="6" eb="9">
      <t>ウチワケショ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</si>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</sst>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57" fontId="3" fillId="2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5AB7-18D8-4428-8EB5-710E727470E0}">
  <dimension ref="A1:K37"/>
  <sheetViews>
    <sheetView workbookViewId="0">
      <selection activeCell="O15" sqref="O15"/>
    </sheetView>
  </sheetViews>
  <sheetFormatPr defaultRowHeight="13.5"/>
  <cols>
    <col min="1" max="1" width="7.875" style="2" customWidth="1"/>
    <col min="2" max="2" width="9" style="2"/>
    <col min="3" max="3" width="14.625" style="2" customWidth="1"/>
    <col min="4" max="4" width="41.625" style="2" customWidth="1"/>
    <col min="5" max="11" width="13.5" style="2" customWidth="1"/>
    <col min="12" max="16384" width="9" style="2"/>
  </cols>
  <sheetData>
    <row r="1" spans="1:11" ht="16.5">
      <c r="A1" s="1" t="s">
        <v>55</v>
      </c>
    </row>
    <row r="2" spans="1:11" ht="11.25" customHeight="1"/>
    <row r="3" spans="1:11" ht="18" customHeight="1">
      <c r="A3" s="28" t="s">
        <v>0</v>
      </c>
      <c r="B3" s="28" t="s">
        <v>6</v>
      </c>
      <c r="C3" s="28"/>
      <c r="D3" s="4"/>
    </row>
    <row r="4" spans="1:11" ht="18" customHeight="1">
      <c r="A4" s="28"/>
      <c r="B4" s="28" t="s">
        <v>7</v>
      </c>
      <c r="C4" s="28"/>
      <c r="D4" s="4"/>
    </row>
    <row r="5" spans="1:11" ht="18" customHeight="1">
      <c r="E5" s="3"/>
      <c r="F5" s="3"/>
      <c r="G5" s="3"/>
      <c r="H5" s="3"/>
      <c r="I5" s="3"/>
      <c r="J5" s="3"/>
      <c r="K5" s="3" t="s">
        <v>5</v>
      </c>
    </row>
    <row r="6" spans="1:11" ht="20.25" customHeight="1">
      <c r="A6" s="29" t="s">
        <v>1</v>
      </c>
      <c r="B6" s="29" t="s">
        <v>2</v>
      </c>
      <c r="C6" s="29" t="s">
        <v>3</v>
      </c>
      <c r="D6" s="29" t="s">
        <v>4</v>
      </c>
      <c r="E6" s="23" t="s">
        <v>22</v>
      </c>
      <c r="F6" s="30"/>
      <c r="G6" s="30"/>
      <c r="H6" s="30"/>
      <c r="I6" s="30"/>
      <c r="J6" s="31"/>
      <c r="K6" s="26" t="s">
        <v>54</v>
      </c>
    </row>
    <row r="7" spans="1:11" ht="33" customHeight="1">
      <c r="A7" s="22"/>
      <c r="B7" s="22"/>
      <c r="C7" s="22"/>
      <c r="D7" s="22"/>
      <c r="E7" s="6" t="s">
        <v>21</v>
      </c>
      <c r="F7" s="7" t="s">
        <v>23</v>
      </c>
      <c r="G7" s="7" t="s">
        <v>24</v>
      </c>
      <c r="H7" s="7" t="s">
        <v>25</v>
      </c>
      <c r="I7" s="7" t="s">
        <v>26</v>
      </c>
      <c r="J7" s="14" t="s">
        <v>27</v>
      </c>
      <c r="K7" s="27"/>
    </row>
    <row r="8" spans="1:11" ht="18" customHeight="1">
      <c r="A8" s="5" t="s">
        <v>9</v>
      </c>
      <c r="B8" s="32" t="s">
        <v>20</v>
      </c>
      <c r="C8" s="4" t="s">
        <v>28</v>
      </c>
      <c r="D8" s="4" t="s">
        <v>37</v>
      </c>
      <c r="E8" s="10">
        <v>0</v>
      </c>
      <c r="F8" s="13"/>
      <c r="G8" s="13"/>
      <c r="H8" s="13"/>
      <c r="I8" s="13"/>
      <c r="J8" s="13"/>
      <c r="K8" s="16">
        <f>SUM(E8:J8)</f>
        <v>0</v>
      </c>
    </row>
    <row r="9" spans="1:11" ht="18" customHeight="1">
      <c r="A9" s="5" t="s">
        <v>10</v>
      </c>
      <c r="B9" s="21"/>
      <c r="C9" s="4" t="s">
        <v>29</v>
      </c>
      <c r="D9" s="4" t="s">
        <v>38</v>
      </c>
      <c r="E9" s="10">
        <v>0</v>
      </c>
      <c r="F9" s="13"/>
      <c r="G9" s="13"/>
      <c r="H9" s="13"/>
      <c r="I9" s="13"/>
      <c r="J9" s="13"/>
      <c r="K9" s="16">
        <f t="shared" ref="K9:K17" si="0">SUM(E9:J9)</f>
        <v>0</v>
      </c>
    </row>
    <row r="10" spans="1:11" ht="18" customHeight="1">
      <c r="A10" s="5" t="s">
        <v>11</v>
      </c>
      <c r="B10" s="21"/>
      <c r="C10" s="4" t="s">
        <v>30</v>
      </c>
      <c r="D10" s="4" t="s">
        <v>39</v>
      </c>
      <c r="E10" s="10">
        <v>0</v>
      </c>
      <c r="F10" s="13"/>
      <c r="G10" s="13"/>
      <c r="H10" s="13"/>
      <c r="I10" s="13"/>
      <c r="J10" s="13"/>
      <c r="K10" s="16">
        <f t="shared" si="0"/>
        <v>0</v>
      </c>
    </row>
    <row r="11" spans="1:11" ht="18" customHeight="1">
      <c r="A11" s="5" t="s">
        <v>12</v>
      </c>
      <c r="B11" s="21"/>
      <c r="C11" s="4" t="s">
        <v>31</v>
      </c>
      <c r="D11" s="4" t="s">
        <v>39</v>
      </c>
      <c r="E11" s="10">
        <v>0</v>
      </c>
      <c r="F11" s="13"/>
      <c r="G11" s="13"/>
      <c r="H11" s="13"/>
      <c r="I11" s="13"/>
      <c r="J11" s="13"/>
      <c r="K11" s="16">
        <f t="shared" si="0"/>
        <v>0</v>
      </c>
    </row>
    <row r="12" spans="1:11" ht="18" customHeight="1">
      <c r="A12" s="5" t="s">
        <v>13</v>
      </c>
      <c r="B12" s="21"/>
      <c r="C12" s="4" t="s">
        <v>32</v>
      </c>
      <c r="D12" s="4" t="s">
        <v>40</v>
      </c>
      <c r="E12" s="10">
        <v>0</v>
      </c>
      <c r="F12" s="13"/>
      <c r="G12" s="13"/>
      <c r="H12" s="13"/>
      <c r="I12" s="13"/>
      <c r="J12" s="13"/>
      <c r="K12" s="16">
        <f t="shared" si="0"/>
        <v>0</v>
      </c>
    </row>
    <row r="13" spans="1:11" ht="18" customHeight="1">
      <c r="A13" s="5" t="s">
        <v>14</v>
      </c>
      <c r="B13" s="21"/>
      <c r="C13" s="4" t="s">
        <v>33</v>
      </c>
      <c r="D13" s="4" t="s">
        <v>41</v>
      </c>
      <c r="E13" s="10">
        <v>0</v>
      </c>
      <c r="F13" s="13"/>
      <c r="G13" s="13"/>
      <c r="H13" s="13"/>
      <c r="I13" s="13"/>
      <c r="J13" s="13"/>
      <c r="K13" s="16">
        <f t="shared" si="0"/>
        <v>0</v>
      </c>
    </row>
    <row r="14" spans="1:11" ht="18" customHeight="1">
      <c r="A14" s="5" t="s">
        <v>15</v>
      </c>
      <c r="B14" s="21"/>
      <c r="C14" s="4" t="s">
        <v>34</v>
      </c>
      <c r="D14" s="4" t="s">
        <v>42</v>
      </c>
      <c r="E14" s="10">
        <v>0</v>
      </c>
      <c r="F14" s="13"/>
      <c r="G14" s="13"/>
      <c r="H14" s="13"/>
      <c r="I14" s="13"/>
      <c r="J14" s="13"/>
      <c r="K14" s="16">
        <f t="shared" si="0"/>
        <v>0</v>
      </c>
    </row>
    <row r="15" spans="1:11" ht="18" customHeight="1">
      <c r="A15" s="5" t="s">
        <v>16</v>
      </c>
      <c r="B15" s="21"/>
      <c r="C15" s="4" t="s">
        <v>35</v>
      </c>
      <c r="D15" s="4" t="s">
        <v>43</v>
      </c>
      <c r="E15" s="10">
        <v>0</v>
      </c>
      <c r="F15" s="13"/>
      <c r="G15" s="13"/>
      <c r="H15" s="13"/>
      <c r="I15" s="13"/>
      <c r="J15" s="13"/>
      <c r="K15" s="16">
        <f t="shared" si="0"/>
        <v>0</v>
      </c>
    </row>
    <row r="16" spans="1:11" ht="18" customHeight="1">
      <c r="A16" s="5" t="s">
        <v>17</v>
      </c>
      <c r="B16" s="21"/>
      <c r="C16" s="4" t="s">
        <v>36</v>
      </c>
      <c r="D16" s="4" t="s">
        <v>44</v>
      </c>
      <c r="E16" s="10">
        <v>0</v>
      </c>
      <c r="F16" s="13"/>
      <c r="G16" s="13"/>
      <c r="H16" s="13"/>
      <c r="I16" s="13"/>
      <c r="J16" s="13"/>
      <c r="K16" s="17">
        <f t="shared" si="0"/>
        <v>0</v>
      </c>
    </row>
    <row r="17" spans="1:11" ht="18" customHeight="1">
      <c r="A17" s="5" t="s">
        <v>18</v>
      </c>
      <c r="B17" s="22"/>
      <c r="C17" s="4"/>
      <c r="D17" s="4"/>
      <c r="E17" s="10"/>
      <c r="F17" s="13"/>
      <c r="G17" s="13"/>
      <c r="H17" s="13"/>
      <c r="I17" s="13"/>
      <c r="J17" s="13"/>
      <c r="K17" s="16">
        <f t="shared" si="0"/>
        <v>0</v>
      </c>
    </row>
    <row r="18" spans="1:11" ht="18" customHeight="1">
      <c r="A18" s="23" t="s">
        <v>19</v>
      </c>
      <c r="B18" s="24"/>
      <c r="C18" s="24"/>
      <c r="D18" s="25"/>
      <c r="E18" s="11">
        <f>SUM(E8:E17)</f>
        <v>0</v>
      </c>
      <c r="F18" s="18"/>
      <c r="G18" s="18"/>
      <c r="H18" s="18"/>
      <c r="I18" s="18"/>
      <c r="J18" s="18"/>
      <c r="K18" s="11">
        <f t="shared" ref="K18" si="1">SUM(K8:K17)</f>
        <v>0</v>
      </c>
    </row>
    <row r="19" spans="1:11" ht="36" customHeight="1">
      <c r="A19" s="5" t="s">
        <v>9</v>
      </c>
      <c r="B19" s="20" t="s">
        <v>46</v>
      </c>
      <c r="C19" s="4" t="s">
        <v>48</v>
      </c>
      <c r="D19" s="8" t="s">
        <v>52</v>
      </c>
      <c r="E19" s="12"/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6">
        <f>SUM(F19:J19)</f>
        <v>0</v>
      </c>
    </row>
    <row r="20" spans="1:11" ht="18" customHeight="1">
      <c r="A20" s="5" t="s">
        <v>10</v>
      </c>
      <c r="B20" s="21"/>
      <c r="C20" s="4" t="s">
        <v>49</v>
      </c>
      <c r="D20" s="4" t="s">
        <v>51</v>
      </c>
      <c r="E20" s="12"/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6">
        <f t="shared" ref="K20:K28" si="2">SUM(F20:J20)</f>
        <v>0</v>
      </c>
    </row>
    <row r="21" spans="1:11" ht="18" customHeight="1">
      <c r="A21" s="5" t="s">
        <v>11</v>
      </c>
      <c r="B21" s="21"/>
      <c r="C21" s="4" t="s">
        <v>50</v>
      </c>
      <c r="D21" s="4" t="s">
        <v>53</v>
      </c>
      <c r="E21" s="12"/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6">
        <f t="shared" si="2"/>
        <v>0</v>
      </c>
    </row>
    <row r="22" spans="1:11" ht="18" customHeight="1">
      <c r="A22" s="5" t="s">
        <v>12</v>
      </c>
      <c r="B22" s="21"/>
      <c r="C22" s="4"/>
      <c r="D22" s="4"/>
      <c r="E22" s="13"/>
      <c r="F22" s="10"/>
      <c r="G22" s="10"/>
      <c r="H22" s="10"/>
      <c r="I22" s="10"/>
      <c r="J22" s="10"/>
      <c r="K22" s="16">
        <f t="shared" si="2"/>
        <v>0</v>
      </c>
    </row>
    <row r="23" spans="1:11" ht="18" customHeight="1">
      <c r="A23" s="5" t="s">
        <v>13</v>
      </c>
      <c r="B23" s="21"/>
      <c r="C23" s="4"/>
      <c r="D23" s="4"/>
      <c r="E23" s="13"/>
      <c r="F23" s="10"/>
      <c r="G23" s="10"/>
      <c r="H23" s="10"/>
      <c r="I23" s="10"/>
      <c r="J23" s="10"/>
      <c r="K23" s="16">
        <f t="shared" si="2"/>
        <v>0</v>
      </c>
    </row>
    <row r="24" spans="1:11" ht="18" customHeight="1">
      <c r="A24" s="5" t="s">
        <v>14</v>
      </c>
      <c r="B24" s="21"/>
      <c r="C24" s="4"/>
      <c r="D24" s="4"/>
      <c r="E24" s="13"/>
      <c r="F24" s="10"/>
      <c r="G24" s="10"/>
      <c r="H24" s="10"/>
      <c r="I24" s="10"/>
      <c r="J24" s="10"/>
      <c r="K24" s="16">
        <f t="shared" si="2"/>
        <v>0</v>
      </c>
    </row>
    <row r="25" spans="1:11" ht="18" customHeight="1">
      <c r="A25" s="5" t="s">
        <v>15</v>
      </c>
      <c r="B25" s="21"/>
      <c r="C25" s="4"/>
      <c r="D25" s="4"/>
      <c r="E25" s="13"/>
      <c r="F25" s="10"/>
      <c r="G25" s="10"/>
      <c r="H25" s="10"/>
      <c r="I25" s="10"/>
      <c r="J25" s="10"/>
      <c r="K25" s="16">
        <f t="shared" si="2"/>
        <v>0</v>
      </c>
    </row>
    <row r="26" spans="1:11" ht="18" customHeight="1">
      <c r="A26" s="5" t="s">
        <v>16</v>
      </c>
      <c r="B26" s="21"/>
      <c r="C26" s="4"/>
      <c r="D26" s="4"/>
      <c r="E26" s="13"/>
      <c r="F26" s="10"/>
      <c r="G26" s="10"/>
      <c r="H26" s="10"/>
      <c r="I26" s="10"/>
      <c r="J26" s="10"/>
      <c r="K26" s="16">
        <f t="shared" si="2"/>
        <v>0</v>
      </c>
    </row>
    <row r="27" spans="1:11" ht="18" customHeight="1">
      <c r="A27" s="5" t="s">
        <v>17</v>
      </c>
      <c r="B27" s="21"/>
      <c r="C27" s="4"/>
      <c r="D27" s="4"/>
      <c r="E27" s="13"/>
      <c r="F27" s="10"/>
      <c r="G27" s="10"/>
      <c r="H27" s="10"/>
      <c r="I27" s="10"/>
      <c r="J27" s="10"/>
      <c r="K27" s="16">
        <f t="shared" si="2"/>
        <v>0</v>
      </c>
    </row>
    <row r="28" spans="1:11" ht="18" customHeight="1">
      <c r="A28" s="5" t="s">
        <v>18</v>
      </c>
      <c r="B28" s="22"/>
      <c r="C28" s="4"/>
      <c r="D28" s="4"/>
      <c r="E28" s="13"/>
      <c r="F28" s="10"/>
      <c r="G28" s="10"/>
      <c r="H28" s="10"/>
      <c r="I28" s="10"/>
      <c r="J28" s="10"/>
      <c r="K28" s="16">
        <f t="shared" si="2"/>
        <v>0</v>
      </c>
    </row>
    <row r="29" spans="1:11" ht="18" customHeight="1">
      <c r="A29" s="23" t="s">
        <v>19</v>
      </c>
      <c r="B29" s="24"/>
      <c r="C29" s="24"/>
      <c r="D29" s="25"/>
      <c r="E29" s="11">
        <f>SUM(E19:E28)</f>
        <v>0</v>
      </c>
      <c r="F29" s="11">
        <f>SUM(F19:F28)</f>
        <v>0</v>
      </c>
      <c r="G29" s="11">
        <f t="shared" ref="G29:K29" si="3">SUM(G19:G28)</f>
        <v>0</v>
      </c>
      <c r="H29" s="11">
        <f t="shared" si="3"/>
        <v>0</v>
      </c>
      <c r="I29" s="11">
        <f t="shared" si="3"/>
        <v>0</v>
      </c>
      <c r="J29" s="11">
        <f t="shared" si="3"/>
        <v>0</v>
      </c>
      <c r="K29" s="11">
        <f t="shared" si="3"/>
        <v>0</v>
      </c>
    </row>
    <row r="30" spans="1:11" ht="18" customHeight="1">
      <c r="A30" s="23" t="s">
        <v>45</v>
      </c>
      <c r="B30" s="24"/>
      <c r="C30" s="24"/>
      <c r="D30" s="25"/>
      <c r="E30" s="11">
        <f>E18+E29</f>
        <v>0</v>
      </c>
      <c r="F30" s="11">
        <f t="shared" ref="F30:K30" si="4">F18+F29</f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1">
        <f t="shared" si="4"/>
        <v>0</v>
      </c>
    </row>
    <row r="31" spans="1:11" ht="18" customHeight="1">
      <c r="A31" s="2" t="s">
        <v>8</v>
      </c>
    </row>
    <row r="32" spans="1:11" ht="18" customHeight="1">
      <c r="A32" s="2" t="s">
        <v>47</v>
      </c>
    </row>
    <row r="33" ht="18" customHeight="1"/>
    <row r="34" ht="18" customHeight="1"/>
    <row r="35" ht="18" customHeight="1"/>
    <row r="36" ht="18" customHeight="1"/>
    <row r="37" ht="18" customHeight="1"/>
  </sheetData>
  <mergeCells count="14">
    <mergeCell ref="B19:B28"/>
    <mergeCell ref="A29:D29"/>
    <mergeCell ref="A30:D30"/>
    <mergeCell ref="K6:K7"/>
    <mergeCell ref="A3:A4"/>
    <mergeCell ref="B3:C3"/>
    <mergeCell ref="B4:C4"/>
    <mergeCell ref="A18:D18"/>
    <mergeCell ref="A6:A7"/>
    <mergeCell ref="B6:B7"/>
    <mergeCell ref="C6:C7"/>
    <mergeCell ref="D6:D7"/>
    <mergeCell ref="E6:J6"/>
    <mergeCell ref="B8:B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ignoredErrors>
    <ignoredError sqref="A8:A17 A19:A2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8D92-46EB-4A92-934F-24B9EA0980E7}">
  <dimension ref="A1:K37"/>
  <sheetViews>
    <sheetView tabSelected="1" workbookViewId="0">
      <selection activeCell="N7" sqref="N7"/>
    </sheetView>
  </sheetViews>
  <sheetFormatPr defaultRowHeight="13.5"/>
  <cols>
    <col min="1" max="1" width="7.875" style="2" customWidth="1"/>
    <col min="2" max="2" width="9" style="2"/>
    <col min="3" max="3" width="14.625" style="2" customWidth="1"/>
    <col min="4" max="4" width="41.625" style="2" customWidth="1"/>
    <col min="5" max="11" width="13.5" style="2" customWidth="1"/>
    <col min="12" max="16384" width="9" style="2"/>
  </cols>
  <sheetData>
    <row r="1" spans="1:11" ht="18.75">
      <c r="A1" s="1" t="s">
        <v>55</v>
      </c>
      <c r="K1" s="19" t="s">
        <v>56</v>
      </c>
    </row>
    <row r="2" spans="1:11" ht="11.25" customHeight="1"/>
    <row r="3" spans="1:11" ht="18" customHeight="1">
      <c r="A3" s="28" t="s">
        <v>0</v>
      </c>
      <c r="B3" s="28" t="s">
        <v>6</v>
      </c>
      <c r="C3" s="28"/>
      <c r="D3" s="4"/>
    </row>
    <row r="4" spans="1:11" ht="18" customHeight="1">
      <c r="A4" s="28"/>
      <c r="B4" s="28" t="s">
        <v>7</v>
      </c>
      <c r="C4" s="28"/>
      <c r="D4" s="4"/>
    </row>
    <row r="5" spans="1:11" ht="18" customHeight="1">
      <c r="E5" s="3"/>
      <c r="F5" s="3"/>
      <c r="G5" s="3"/>
      <c r="H5" s="3"/>
      <c r="I5" s="3"/>
      <c r="J5" s="3"/>
      <c r="K5" s="3" t="s">
        <v>5</v>
      </c>
    </row>
    <row r="6" spans="1:11" ht="20.25" customHeight="1">
      <c r="A6" s="29" t="s">
        <v>1</v>
      </c>
      <c r="B6" s="29" t="s">
        <v>2</v>
      </c>
      <c r="C6" s="29" t="s">
        <v>3</v>
      </c>
      <c r="D6" s="29" t="s">
        <v>4</v>
      </c>
      <c r="E6" s="23" t="s">
        <v>22</v>
      </c>
      <c r="F6" s="30"/>
      <c r="G6" s="30"/>
      <c r="H6" s="30"/>
      <c r="I6" s="30"/>
      <c r="J6" s="31"/>
      <c r="K6" s="26" t="s">
        <v>54</v>
      </c>
    </row>
    <row r="7" spans="1:11" ht="33" customHeight="1">
      <c r="A7" s="22"/>
      <c r="B7" s="22"/>
      <c r="C7" s="22"/>
      <c r="D7" s="22"/>
      <c r="E7" s="6" t="s">
        <v>21</v>
      </c>
      <c r="F7" s="7" t="s">
        <v>23</v>
      </c>
      <c r="G7" s="7" t="s">
        <v>24</v>
      </c>
      <c r="H7" s="7" t="s">
        <v>25</v>
      </c>
      <c r="I7" s="7" t="s">
        <v>26</v>
      </c>
      <c r="J7" s="14" t="s">
        <v>27</v>
      </c>
      <c r="K7" s="27"/>
    </row>
    <row r="8" spans="1:11" ht="18" customHeight="1">
      <c r="A8" s="5" t="s">
        <v>9</v>
      </c>
      <c r="B8" s="32" t="s">
        <v>20</v>
      </c>
      <c r="C8" s="4" t="s">
        <v>28</v>
      </c>
      <c r="D8" s="4" t="s">
        <v>37</v>
      </c>
      <c r="E8" s="10">
        <v>4000000</v>
      </c>
      <c r="F8" s="13"/>
      <c r="G8" s="13"/>
      <c r="H8" s="13"/>
      <c r="I8" s="13"/>
      <c r="J8" s="13"/>
      <c r="K8" s="16">
        <f>SUM(E8:J8)</f>
        <v>4000000</v>
      </c>
    </row>
    <row r="9" spans="1:11" ht="18" customHeight="1">
      <c r="A9" s="5" t="s">
        <v>10</v>
      </c>
      <c r="B9" s="21"/>
      <c r="C9" s="4" t="s">
        <v>29</v>
      </c>
      <c r="D9" s="4" t="s">
        <v>38</v>
      </c>
      <c r="E9" s="10">
        <v>3000000</v>
      </c>
      <c r="F9" s="13"/>
      <c r="G9" s="13"/>
      <c r="H9" s="13"/>
      <c r="I9" s="13"/>
      <c r="J9" s="13"/>
      <c r="K9" s="16">
        <f t="shared" ref="K9:K17" si="0">SUM(E9:J9)</f>
        <v>3000000</v>
      </c>
    </row>
    <row r="10" spans="1:11" ht="18" customHeight="1">
      <c r="A10" s="5" t="s">
        <v>11</v>
      </c>
      <c r="B10" s="21"/>
      <c r="C10" s="4" t="s">
        <v>30</v>
      </c>
      <c r="D10" s="4" t="s">
        <v>39</v>
      </c>
      <c r="E10" s="10">
        <v>4000000</v>
      </c>
      <c r="F10" s="13"/>
      <c r="G10" s="13"/>
      <c r="H10" s="13"/>
      <c r="I10" s="13"/>
      <c r="J10" s="13"/>
      <c r="K10" s="16">
        <f t="shared" si="0"/>
        <v>4000000</v>
      </c>
    </row>
    <row r="11" spans="1:11" ht="18" customHeight="1">
      <c r="A11" s="5" t="s">
        <v>12</v>
      </c>
      <c r="B11" s="21"/>
      <c r="C11" s="4" t="s">
        <v>31</v>
      </c>
      <c r="D11" s="4" t="s">
        <v>39</v>
      </c>
      <c r="E11" s="10">
        <v>5000000</v>
      </c>
      <c r="F11" s="13"/>
      <c r="G11" s="13"/>
      <c r="H11" s="13"/>
      <c r="I11" s="13"/>
      <c r="J11" s="13"/>
      <c r="K11" s="16">
        <f t="shared" si="0"/>
        <v>5000000</v>
      </c>
    </row>
    <row r="12" spans="1:11" ht="18" customHeight="1">
      <c r="A12" s="5" t="s">
        <v>13</v>
      </c>
      <c r="B12" s="21"/>
      <c r="C12" s="4" t="s">
        <v>32</v>
      </c>
      <c r="D12" s="4" t="s">
        <v>40</v>
      </c>
      <c r="E12" s="10">
        <v>4000000</v>
      </c>
      <c r="F12" s="13"/>
      <c r="G12" s="13"/>
      <c r="H12" s="13"/>
      <c r="I12" s="13"/>
      <c r="J12" s="13"/>
      <c r="K12" s="16">
        <f t="shared" si="0"/>
        <v>4000000</v>
      </c>
    </row>
    <row r="13" spans="1:11" ht="18" customHeight="1">
      <c r="A13" s="5" t="s">
        <v>14</v>
      </c>
      <c r="B13" s="21"/>
      <c r="C13" s="4" t="s">
        <v>33</v>
      </c>
      <c r="D13" s="4" t="s">
        <v>41</v>
      </c>
      <c r="E13" s="10">
        <v>4000000</v>
      </c>
      <c r="F13" s="13"/>
      <c r="G13" s="13"/>
      <c r="H13" s="13"/>
      <c r="I13" s="13"/>
      <c r="J13" s="13"/>
      <c r="K13" s="16">
        <f t="shared" si="0"/>
        <v>4000000</v>
      </c>
    </row>
    <row r="14" spans="1:11" ht="18" customHeight="1">
      <c r="A14" s="5" t="s">
        <v>15</v>
      </c>
      <c r="B14" s="21"/>
      <c r="C14" s="4" t="s">
        <v>34</v>
      </c>
      <c r="D14" s="4" t="s">
        <v>42</v>
      </c>
      <c r="E14" s="10">
        <v>5000000</v>
      </c>
      <c r="F14" s="13"/>
      <c r="G14" s="13"/>
      <c r="H14" s="13"/>
      <c r="I14" s="13"/>
      <c r="J14" s="13"/>
      <c r="K14" s="16">
        <f t="shared" si="0"/>
        <v>5000000</v>
      </c>
    </row>
    <row r="15" spans="1:11" ht="18" customHeight="1">
      <c r="A15" s="5" t="s">
        <v>16</v>
      </c>
      <c r="B15" s="21"/>
      <c r="C15" s="4" t="s">
        <v>35</v>
      </c>
      <c r="D15" s="4" t="s">
        <v>43</v>
      </c>
      <c r="E15" s="10">
        <v>4000000</v>
      </c>
      <c r="F15" s="13"/>
      <c r="G15" s="13"/>
      <c r="H15" s="13"/>
      <c r="I15" s="13"/>
      <c r="J15" s="13"/>
      <c r="K15" s="16">
        <f t="shared" si="0"/>
        <v>4000000</v>
      </c>
    </row>
    <row r="16" spans="1:11" ht="18" customHeight="1">
      <c r="A16" s="5" t="s">
        <v>17</v>
      </c>
      <c r="B16" s="21"/>
      <c r="C16" s="4" t="s">
        <v>36</v>
      </c>
      <c r="D16" s="4" t="s">
        <v>44</v>
      </c>
      <c r="E16" s="15">
        <v>-300000</v>
      </c>
      <c r="F16" s="13"/>
      <c r="G16" s="13"/>
      <c r="H16" s="13"/>
      <c r="I16" s="13"/>
      <c r="J16" s="13"/>
      <c r="K16" s="17">
        <f t="shared" si="0"/>
        <v>-300000</v>
      </c>
    </row>
    <row r="17" spans="1:11" ht="18" customHeight="1">
      <c r="A17" s="5" t="s">
        <v>18</v>
      </c>
      <c r="B17" s="22"/>
      <c r="C17" s="4"/>
      <c r="D17" s="4"/>
      <c r="E17" s="10"/>
      <c r="F17" s="13"/>
      <c r="G17" s="13"/>
      <c r="H17" s="13"/>
      <c r="I17" s="13"/>
      <c r="J17" s="13"/>
      <c r="K17" s="16">
        <f t="shared" si="0"/>
        <v>0</v>
      </c>
    </row>
    <row r="18" spans="1:11" ht="18" customHeight="1">
      <c r="A18" s="23" t="s">
        <v>19</v>
      </c>
      <c r="B18" s="24"/>
      <c r="C18" s="24"/>
      <c r="D18" s="25"/>
      <c r="E18" s="11">
        <f>SUM(E8:E17)</f>
        <v>32700000</v>
      </c>
      <c r="F18" s="18"/>
      <c r="G18" s="18"/>
      <c r="H18" s="18"/>
      <c r="I18" s="18"/>
      <c r="J18" s="18"/>
      <c r="K18" s="11">
        <f t="shared" ref="K18" si="1">SUM(K8:K17)</f>
        <v>32700000</v>
      </c>
    </row>
    <row r="19" spans="1:11" ht="36" customHeight="1">
      <c r="A19" s="5" t="s">
        <v>9</v>
      </c>
      <c r="B19" s="20" t="s">
        <v>46</v>
      </c>
      <c r="C19" s="4" t="s">
        <v>48</v>
      </c>
      <c r="D19" s="8" t="s">
        <v>52</v>
      </c>
      <c r="E19" s="12"/>
      <c r="F19" s="9">
        <v>800000</v>
      </c>
      <c r="G19" s="9">
        <v>800000</v>
      </c>
      <c r="H19" s="9">
        <v>800000</v>
      </c>
      <c r="I19" s="9">
        <v>800000</v>
      </c>
      <c r="J19" s="9">
        <v>800000</v>
      </c>
      <c r="K19" s="16">
        <f>SUM(F19:J19)</f>
        <v>4000000</v>
      </c>
    </row>
    <row r="20" spans="1:11" ht="18" customHeight="1">
      <c r="A20" s="5" t="s">
        <v>10</v>
      </c>
      <c r="B20" s="21"/>
      <c r="C20" s="4" t="s">
        <v>49</v>
      </c>
      <c r="D20" s="4" t="s">
        <v>51</v>
      </c>
      <c r="E20" s="12"/>
      <c r="F20" s="9">
        <v>500000</v>
      </c>
      <c r="G20" s="9">
        <v>500000</v>
      </c>
      <c r="H20" s="9">
        <v>500000</v>
      </c>
      <c r="I20" s="9">
        <v>500000</v>
      </c>
      <c r="J20" s="9">
        <v>500000</v>
      </c>
      <c r="K20" s="16">
        <f t="shared" ref="K20:K28" si="2">SUM(F20:J20)</f>
        <v>2500000</v>
      </c>
    </row>
    <row r="21" spans="1:11" ht="18" customHeight="1">
      <c r="A21" s="5" t="s">
        <v>11</v>
      </c>
      <c r="B21" s="21"/>
      <c r="C21" s="4" t="s">
        <v>50</v>
      </c>
      <c r="D21" s="4" t="s">
        <v>53</v>
      </c>
      <c r="E21" s="12"/>
      <c r="F21" s="9">
        <v>600000</v>
      </c>
      <c r="G21" s="9">
        <v>600000</v>
      </c>
      <c r="H21" s="9">
        <v>600000</v>
      </c>
      <c r="I21" s="9">
        <v>600000</v>
      </c>
      <c r="J21" s="9">
        <v>600000</v>
      </c>
      <c r="K21" s="16">
        <f t="shared" si="2"/>
        <v>3000000</v>
      </c>
    </row>
    <row r="22" spans="1:11" ht="18" customHeight="1">
      <c r="A22" s="5" t="s">
        <v>12</v>
      </c>
      <c r="B22" s="21"/>
      <c r="C22" s="4"/>
      <c r="D22" s="4"/>
      <c r="E22" s="13"/>
      <c r="F22" s="10"/>
      <c r="G22" s="10"/>
      <c r="H22" s="10"/>
      <c r="I22" s="10"/>
      <c r="J22" s="10"/>
      <c r="K22" s="16">
        <f t="shared" si="2"/>
        <v>0</v>
      </c>
    </row>
    <row r="23" spans="1:11" ht="18" customHeight="1">
      <c r="A23" s="5" t="s">
        <v>13</v>
      </c>
      <c r="B23" s="21"/>
      <c r="C23" s="4"/>
      <c r="D23" s="4"/>
      <c r="E23" s="13"/>
      <c r="F23" s="10"/>
      <c r="G23" s="10"/>
      <c r="H23" s="10"/>
      <c r="I23" s="10"/>
      <c r="J23" s="10"/>
      <c r="K23" s="16">
        <f t="shared" si="2"/>
        <v>0</v>
      </c>
    </row>
    <row r="24" spans="1:11" ht="18" customHeight="1">
      <c r="A24" s="5" t="s">
        <v>14</v>
      </c>
      <c r="B24" s="21"/>
      <c r="C24" s="4"/>
      <c r="D24" s="4"/>
      <c r="E24" s="13"/>
      <c r="F24" s="10"/>
      <c r="G24" s="10"/>
      <c r="H24" s="10"/>
      <c r="I24" s="10"/>
      <c r="J24" s="10"/>
      <c r="K24" s="16">
        <f t="shared" si="2"/>
        <v>0</v>
      </c>
    </row>
    <row r="25" spans="1:11" ht="18" customHeight="1">
      <c r="A25" s="5" t="s">
        <v>15</v>
      </c>
      <c r="B25" s="21"/>
      <c r="C25" s="4"/>
      <c r="D25" s="4"/>
      <c r="E25" s="13"/>
      <c r="F25" s="10"/>
      <c r="G25" s="10"/>
      <c r="H25" s="10"/>
      <c r="I25" s="10"/>
      <c r="J25" s="10"/>
      <c r="K25" s="16">
        <f t="shared" si="2"/>
        <v>0</v>
      </c>
    </row>
    <row r="26" spans="1:11" ht="18" customHeight="1">
      <c r="A26" s="5" t="s">
        <v>16</v>
      </c>
      <c r="B26" s="21"/>
      <c r="C26" s="4"/>
      <c r="D26" s="4"/>
      <c r="E26" s="13"/>
      <c r="F26" s="10"/>
      <c r="G26" s="10"/>
      <c r="H26" s="10"/>
      <c r="I26" s="10"/>
      <c r="J26" s="10"/>
      <c r="K26" s="16">
        <f t="shared" si="2"/>
        <v>0</v>
      </c>
    </row>
    <row r="27" spans="1:11" ht="18" customHeight="1">
      <c r="A27" s="5" t="s">
        <v>17</v>
      </c>
      <c r="B27" s="21"/>
      <c r="C27" s="4"/>
      <c r="D27" s="4"/>
      <c r="E27" s="13"/>
      <c r="F27" s="10"/>
      <c r="G27" s="10"/>
      <c r="H27" s="10"/>
      <c r="I27" s="10"/>
      <c r="J27" s="10"/>
      <c r="K27" s="16">
        <f t="shared" si="2"/>
        <v>0</v>
      </c>
    </row>
    <row r="28" spans="1:11" ht="18" customHeight="1">
      <c r="A28" s="5" t="s">
        <v>18</v>
      </c>
      <c r="B28" s="22"/>
      <c r="C28" s="4"/>
      <c r="D28" s="4"/>
      <c r="E28" s="13"/>
      <c r="F28" s="10"/>
      <c r="G28" s="10"/>
      <c r="H28" s="10"/>
      <c r="I28" s="10"/>
      <c r="J28" s="10"/>
      <c r="K28" s="16">
        <f t="shared" si="2"/>
        <v>0</v>
      </c>
    </row>
    <row r="29" spans="1:11" ht="18" customHeight="1">
      <c r="A29" s="23" t="s">
        <v>19</v>
      </c>
      <c r="B29" s="24"/>
      <c r="C29" s="24"/>
      <c r="D29" s="25"/>
      <c r="E29" s="11">
        <f>SUM(E19:E28)</f>
        <v>0</v>
      </c>
      <c r="F29" s="11">
        <f>SUM(F19:F28)</f>
        <v>1900000</v>
      </c>
      <c r="G29" s="11">
        <f t="shared" ref="G29:K29" si="3">SUM(G19:G28)</f>
        <v>1900000</v>
      </c>
      <c r="H29" s="11">
        <f t="shared" si="3"/>
        <v>1900000</v>
      </c>
      <c r="I29" s="11">
        <f t="shared" si="3"/>
        <v>1900000</v>
      </c>
      <c r="J29" s="11">
        <f t="shared" si="3"/>
        <v>1900000</v>
      </c>
      <c r="K29" s="11">
        <f t="shared" si="3"/>
        <v>9500000</v>
      </c>
    </row>
    <row r="30" spans="1:11" ht="18" customHeight="1">
      <c r="A30" s="23" t="s">
        <v>45</v>
      </c>
      <c r="B30" s="24"/>
      <c r="C30" s="24"/>
      <c r="D30" s="25"/>
      <c r="E30" s="11">
        <f>E18+E29</f>
        <v>32700000</v>
      </c>
      <c r="F30" s="11">
        <f t="shared" ref="F30:K30" si="4">F18+F29</f>
        <v>1900000</v>
      </c>
      <c r="G30" s="11">
        <f t="shared" si="4"/>
        <v>1900000</v>
      </c>
      <c r="H30" s="11">
        <f t="shared" si="4"/>
        <v>1900000</v>
      </c>
      <c r="I30" s="11">
        <f t="shared" si="4"/>
        <v>1900000</v>
      </c>
      <c r="J30" s="11">
        <f t="shared" si="4"/>
        <v>1900000</v>
      </c>
      <c r="K30" s="11">
        <f t="shared" si="4"/>
        <v>42200000</v>
      </c>
    </row>
    <row r="31" spans="1:11" ht="18" customHeight="1">
      <c r="A31" s="2" t="s">
        <v>8</v>
      </c>
    </row>
    <row r="32" spans="1:11" ht="18" customHeight="1">
      <c r="A32" s="2" t="s">
        <v>47</v>
      </c>
    </row>
    <row r="33" ht="18" customHeight="1"/>
    <row r="34" ht="18" customHeight="1"/>
    <row r="35" ht="18" customHeight="1"/>
    <row r="36" ht="18" customHeight="1"/>
    <row r="37" ht="18" customHeight="1"/>
  </sheetData>
  <mergeCells count="14">
    <mergeCell ref="A3:A4"/>
    <mergeCell ref="B3:C3"/>
    <mergeCell ref="B4:C4"/>
    <mergeCell ref="A6:A7"/>
    <mergeCell ref="B6:B7"/>
    <mergeCell ref="C6:C7"/>
    <mergeCell ref="A29:D29"/>
    <mergeCell ref="A30:D30"/>
    <mergeCell ref="D6:D7"/>
    <mergeCell ref="E6:J6"/>
    <mergeCell ref="K6:K7"/>
    <mergeCell ref="B8:B17"/>
    <mergeCell ref="A18:D18"/>
    <mergeCell ref="B19:B28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ignoredErrors>
    <ignoredError sqref="A8:D2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