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intra-nas01\産業経済局サービス産業政策課\03事務事業\商業振興係\■ 補助金事業\中小企業団体共同施設等設置補助事業\02 様式\様式（R5.10.1～※現状最新）\"/>
    </mc:Choice>
  </mc:AlternateContent>
  <xr:revisionPtr revIDLastSave="0" documentId="13_ncr:1_{0B291286-5532-4816-BFC4-03F1C773107D}" xr6:coauthVersionLast="47" xr6:coauthVersionMax="47" xr10:uidLastSave="{00000000-0000-0000-0000-000000000000}"/>
  <bookViews>
    <workbookView xWindow="-20610" yWindow="-105" windowWidth="20730" windowHeight="11040" xr2:uid="{00000000-000D-0000-FFFF-FFFF00000000}"/>
  </bookViews>
  <sheets>
    <sheet name="使い方" sheetId="11" r:id="rId1"/>
    <sheet name="請求書兼領収書" sheetId="9" r:id="rId2"/>
    <sheet name="振込先依頼票" sheetId="10" r:id="rId3"/>
  </sheets>
  <definedNames>
    <definedName name="_xlnm.Print_Area" localSheetId="2">振込先依頼票!$B$1:$N$34</definedName>
    <definedName name="_xlnm.Print_Area" localSheetId="1">請求書兼領収書!$A$1:$AG$46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" i="10" l="1"/>
  <c r="C4" i="10"/>
  <c r="H13" i="10"/>
  <c r="H11" i="10"/>
  <c r="H9" i="10"/>
  <c r="R12" i="9"/>
  <c r="F8" i="9"/>
  <c r="B15" i="9"/>
  <c r="E14" i="9"/>
  <c r="H2" i="9"/>
  <c r="BR20" i="9"/>
  <c r="BR18" i="9" s="1"/>
  <c r="F7" i="9"/>
  <c r="BS18" i="9" l="1"/>
  <c r="F17" i="9" s="1"/>
  <c r="AG11" i="9"/>
  <c r="AF11" i="9"/>
  <c r="AE11" i="9"/>
  <c r="AD11" i="9"/>
  <c r="AC11" i="9"/>
  <c r="AB11" i="9"/>
  <c r="F9" i="9"/>
  <c r="F6" i="9"/>
  <c r="F5" i="9"/>
  <c r="O2" i="9"/>
  <c r="M2" i="9"/>
  <c r="P12" i="9" l="1"/>
  <c r="L12" i="9"/>
  <c r="O12" i="9"/>
  <c r="K12" i="9"/>
  <c r="N12" i="9"/>
  <c r="J12" i="9"/>
  <c r="Q12" i="9"/>
  <c r="M12" i="9"/>
  <c r="I12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北九州市</author>
  </authors>
  <commentList>
    <comment ref="BQ5" authorId="0" shapeId="0" xr:uid="{9B89A24B-D7EB-4756-AF05-1FD6EE9D0838}">
      <text>
        <r>
          <rPr>
            <b/>
            <sz val="9"/>
            <color indexed="81"/>
            <rFont val="MS P ゴシック"/>
            <family val="3"/>
            <charset val="128"/>
          </rPr>
          <t>住所が長い場合のみ
使用。</t>
        </r>
      </text>
    </comment>
    <comment ref="BQ13" authorId="0" shapeId="0" xr:uid="{DC0AFA69-D68A-4A80-BEA2-BE8A0BCF347D}">
      <text>
        <r>
          <rPr>
            <b/>
            <sz val="9"/>
            <color indexed="81"/>
            <rFont val="MS P ゴシック"/>
            <family val="3"/>
            <charset val="128"/>
          </rPr>
          <t>税込みで記載</t>
        </r>
      </text>
    </comment>
  </commentList>
</comments>
</file>

<file path=xl/sharedStrings.xml><?xml version="1.0" encoding="utf-8"?>
<sst xmlns="http://schemas.openxmlformats.org/spreadsheetml/2006/main" count="119" uniqueCount="100">
  <si>
    <t xml:space="preserve"> 請　求　書</t>
    <rPh sb="1" eb="2">
      <t>ショウ</t>
    </rPh>
    <rPh sb="3" eb="4">
      <t>モトム</t>
    </rPh>
    <rPh sb="5" eb="6">
      <t>ショ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</si>
  <si>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</si>
  <si>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</si>
  <si>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</si>
  <si>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 xml:space="preserve"> 領　収　書</t>
    <rPh sb="1" eb="2">
      <t>リョウ</t>
    </rPh>
    <rPh sb="3" eb="4">
      <t>オサム</t>
    </rPh>
    <rPh sb="5" eb="6">
      <t>ショ</t>
    </rPh>
    <phoneticPr fontId="2"/>
  </si>
  <si>
    <t>　  北九州市長　様</t>
    <rPh sb="3" eb="8">
      <t>キタキュウシュウシチョウ</t>
    </rPh>
    <rPh sb="9" eb="10">
      <t>サマ</t>
    </rPh>
    <phoneticPr fontId="2"/>
  </si>
  <si>
    <t>北九州市（区）会計管理者　様</t>
    <rPh sb="0" eb="4">
      <t>キタキュウシュウシ</t>
    </rPh>
    <rPh sb="5" eb="6">
      <t>ク</t>
    </rPh>
    <rPh sb="7" eb="9">
      <t>カイケイ</t>
    </rPh>
    <rPh sb="9" eb="12">
      <t>カンリシャ</t>
    </rPh>
    <rPh sb="13" eb="14">
      <t>サマ</t>
    </rPh>
    <phoneticPr fontId="2"/>
  </si>
  <si>
    <t>収入印紙</t>
    <rPh sb="0" eb="4">
      <t>シュウニュウインシ</t>
    </rPh>
    <phoneticPr fontId="2"/>
  </si>
  <si>
    <t>　　  下記金額を請求します。</t>
    <rPh sb="4" eb="6">
      <t>カキ</t>
    </rPh>
    <rPh sb="6" eb="8">
      <t>キンガク</t>
    </rPh>
    <rPh sb="9" eb="11">
      <t>セイキュウ</t>
    </rPh>
    <phoneticPr fontId="2"/>
  </si>
  <si>
    <t>　下記請求金額を領収しました。</t>
    <rPh sb="1" eb="3">
      <t>カキ</t>
    </rPh>
    <rPh sb="3" eb="5">
      <t>セイキュウ</t>
    </rPh>
    <rPh sb="5" eb="7">
      <t>キンガク</t>
    </rPh>
    <rPh sb="8" eb="10">
      <t>リョウシュウ</t>
    </rPh>
    <phoneticPr fontId="2"/>
  </si>
  <si>
    <t>　　住　　所　</t>
    <rPh sb="2" eb="3">
      <t>ジュウ</t>
    </rPh>
    <rPh sb="5" eb="6">
      <t>ショ</t>
    </rPh>
    <phoneticPr fontId="2"/>
  </si>
  <si>
    <t>　住　　所</t>
    <rPh sb="1" eb="2">
      <t>ジュウ</t>
    </rPh>
    <rPh sb="4" eb="5">
      <t>ショ</t>
    </rPh>
    <phoneticPr fontId="2"/>
  </si>
  <si>
    <t>　　氏　　名</t>
    <rPh sb="2" eb="3">
      <t>ウジ</t>
    </rPh>
    <rPh sb="5" eb="6">
      <t>ナ</t>
    </rPh>
    <phoneticPr fontId="2"/>
  </si>
  <si>
    <t>　氏　　名</t>
    <rPh sb="1" eb="2">
      <t>ウジ</t>
    </rPh>
    <rPh sb="4" eb="5">
      <t>ナ</t>
    </rPh>
    <phoneticPr fontId="2"/>
  </si>
  <si>
    <t>　　電話番号</t>
    <rPh sb="2" eb="4">
      <t>デンワ</t>
    </rPh>
    <rPh sb="4" eb="6">
      <t>バンゴウ</t>
    </rPh>
    <phoneticPr fontId="2"/>
  </si>
  <si>
    <t>請　求　金　額</t>
    <rPh sb="0" eb="1">
      <t>ショウ</t>
    </rPh>
    <rPh sb="2" eb="3">
      <t>モトム</t>
    </rPh>
    <rPh sb="4" eb="5">
      <t>カネ</t>
    </rPh>
    <rPh sb="6" eb="7">
      <t>ガク</t>
    </rPh>
    <phoneticPr fontId="2"/>
  </si>
  <si>
    <t>十</t>
    <rPh sb="0" eb="1">
      <t>１０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</si>
  <si>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</si>
  <si>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</si>
  <si>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</si>
  <si>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</si>
  <si>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</si>
  <si>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請　求　者　番　号</t>
    <rPh sb="0" eb="1">
      <t>ショウ</t>
    </rPh>
    <rPh sb="2" eb="3">
      <t>モトム</t>
    </rPh>
    <rPh sb="4" eb="5">
      <t>モノ</t>
    </rPh>
    <rPh sb="6" eb="7">
      <t>バン</t>
    </rPh>
    <rPh sb="8" eb="9">
      <t>ゴウ</t>
    </rPh>
    <phoneticPr fontId="2"/>
  </si>
  <si>
    <t>（頭に￥を入れる。）</t>
    <rPh sb="1" eb="2">
      <t>アタマ</t>
    </rPh>
    <rPh sb="5" eb="6">
      <t>イ</t>
    </rPh>
    <phoneticPr fontId="2"/>
  </si>
  <si>
    <t>（請求者番号の下６桁を記入）</t>
    <rPh sb="1" eb="4">
      <t>セイキュウシャ</t>
    </rPh>
    <rPh sb="4" eb="6">
      <t>バンゴウ</t>
    </rPh>
    <rPh sb="7" eb="8">
      <t>シモ</t>
    </rPh>
    <rPh sb="9" eb="10">
      <t>ケタ</t>
    </rPh>
    <rPh sb="11" eb="13">
      <t>キニュウ</t>
    </rPh>
    <phoneticPr fontId="2"/>
  </si>
  <si>
    <t xml:space="preserve"> 件 名</t>
    <rPh sb="1" eb="2">
      <t>ケン</t>
    </rPh>
    <rPh sb="3" eb="4">
      <t>ナ</t>
    </rPh>
    <phoneticPr fontId="2"/>
  </si>
  <si>
    <t>電話番号</t>
    <rPh sb="0" eb="4">
      <t>デンワバンゴウ</t>
    </rPh>
    <phoneticPr fontId="2"/>
  </si>
  <si>
    <t>氏名</t>
    <rPh sb="0" eb="2">
      <t>シメイ</t>
    </rPh>
    <phoneticPr fontId="2"/>
  </si>
  <si>
    <t>請求者番号</t>
    <rPh sb="0" eb="5">
      <t>セイキュウシャバンゴウ</t>
    </rPh>
    <phoneticPr fontId="2"/>
  </si>
  <si>
    <t>業務名</t>
    <rPh sb="0" eb="3">
      <t>ギョウムメイ</t>
    </rPh>
    <phoneticPr fontId="2"/>
  </si>
  <si>
    <t>押印不要根拠</t>
    <rPh sb="0" eb="2">
      <t>オウイン</t>
    </rPh>
    <rPh sb="2" eb="4">
      <t>フヨウ</t>
    </rPh>
    <rPh sb="4" eb="6">
      <t>コンキョ</t>
    </rPh>
    <phoneticPr fontId="2"/>
  </si>
  <si>
    <t>①請求者番号</t>
    <rPh sb="1" eb="4">
      <t>セイキュウシャ</t>
    </rPh>
    <rPh sb="4" eb="6">
      <t>バンゴウ</t>
    </rPh>
    <phoneticPr fontId="2"/>
  </si>
  <si>
    <t>②本人確認書類の写しの添付</t>
    <rPh sb="1" eb="3">
      <t>ホンニン</t>
    </rPh>
    <rPh sb="3" eb="7">
      <t>カクニンショルイ</t>
    </rPh>
    <rPh sb="8" eb="9">
      <t>ウツ</t>
    </rPh>
    <rPh sb="11" eb="13">
      <t>テンプ</t>
    </rPh>
    <phoneticPr fontId="2"/>
  </si>
  <si>
    <t>③他の書類による本人確認</t>
    <rPh sb="1" eb="2">
      <t>タ</t>
    </rPh>
    <rPh sb="3" eb="5">
      <t>ショルイ</t>
    </rPh>
    <rPh sb="8" eb="10">
      <t>ホンニン</t>
    </rPh>
    <rPh sb="10" eb="12">
      <t>カクニン</t>
    </rPh>
    <phoneticPr fontId="2"/>
  </si>
  <si>
    <t>⑤実地調査・納品等の機会における確認</t>
    <rPh sb="1" eb="3">
      <t>ジッチ</t>
    </rPh>
    <rPh sb="3" eb="5">
      <t>チョウサ</t>
    </rPh>
    <rPh sb="6" eb="8">
      <t>ノウヒン</t>
    </rPh>
    <rPh sb="8" eb="9">
      <t>トウ</t>
    </rPh>
    <rPh sb="10" eb="12">
      <t>キカイ</t>
    </rPh>
    <rPh sb="16" eb="18">
      <t>カクニン</t>
    </rPh>
    <phoneticPr fontId="2"/>
  </si>
  <si>
    <t>④電話やウェブ会議等による本人確認</t>
    <rPh sb="1" eb="3">
      <t>デンワ</t>
    </rPh>
    <rPh sb="7" eb="9">
      <t>カイギ</t>
    </rPh>
    <rPh sb="9" eb="10">
      <t>トウ</t>
    </rPh>
    <rPh sb="13" eb="15">
      <t>ホンニン</t>
    </rPh>
    <rPh sb="15" eb="17">
      <t>カクニン</t>
    </rPh>
    <phoneticPr fontId="2"/>
  </si>
  <si>
    <t>住所1</t>
    <rPh sb="0" eb="2">
      <t>ジュウショ</t>
    </rPh>
    <phoneticPr fontId="2"/>
  </si>
  <si>
    <t>住所2</t>
    <rPh sb="0" eb="2">
      <t>ジュウショ</t>
    </rPh>
    <phoneticPr fontId="2"/>
  </si>
  <si>
    <t>確認番号</t>
    <rPh sb="0" eb="4">
      <t>カクニンバンゴウ</t>
    </rPh>
    <phoneticPr fontId="2"/>
  </si>
  <si>
    <t>請求書兼領収書</t>
    <rPh sb="0" eb="4">
      <t>セイキュウショケン</t>
    </rPh>
    <rPh sb="4" eb="7">
      <t>リョウシュウショ</t>
    </rPh>
    <phoneticPr fontId="2"/>
  </si>
  <si>
    <t xml:space="preserve">                請求者は、該当する項目を記入してください。</t>
    <phoneticPr fontId="2"/>
  </si>
  <si>
    <t xml:space="preserve"> 内 訳</t>
    <rPh sb="1" eb="2">
      <t>ナイ</t>
    </rPh>
    <rPh sb="3" eb="4">
      <t>ヤク</t>
    </rPh>
    <phoneticPr fontId="2"/>
  </si>
  <si>
    <t>月 日</t>
    <rPh sb="0" eb="1">
      <t>ツキ</t>
    </rPh>
    <rPh sb="2" eb="3">
      <t>ニチ</t>
    </rPh>
    <phoneticPr fontId="2"/>
  </si>
  <si>
    <t>品名又は名称
（軽減税率対象品目に※を付記）</t>
    <rPh sb="0" eb="2">
      <t>ヒンメイ</t>
    </rPh>
    <rPh sb="2" eb="3">
      <t>マタ</t>
    </rPh>
    <rPh sb="4" eb="6">
      <t>メイショウ</t>
    </rPh>
    <phoneticPr fontId="2"/>
  </si>
  <si>
    <t>数　量</t>
    <rPh sb="0" eb="1">
      <t>カズ</t>
    </rPh>
    <rPh sb="2" eb="3">
      <t>リョウ</t>
    </rPh>
    <phoneticPr fontId="2"/>
  </si>
  <si>
    <t>単 位</t>
    <rPh sb="0" eb="1">
      <t>タン</t>
    </rPh>
    <rPh sb="2" eb="3">
      <t>イ</t>
    </rPh>
    <phoneticPr fontId="2"/>
  </si>
  <si>
    <t>単　価</t>
    <rPh sb="0" eb="1">
      <t>タン</t>
    </rPh>
    <rPh sb="2" eb="3">
      <t>アタイ</t>
    </rPh>
    <phoneticPr fontId="2"/>
  </si>
  <si>
    <t>金　　　　　額</t>
    <rPh sb="0" eb="1">
      <t>キン</t>
    </rPh>
    <rPh sb="6" eb="7">
      <t>ガク</t>
    </rPh>
    <phoneticPr fontId="2"/>
  </si>
  <si>
    <t>銭</t>
    <rPh sb="0" eb="1">
      <t>セン</t>
    </rPh>
    <phoneticPr fontId="2"/>
  </si>
  <si>
    <t>計（小計）</t>
    <rPh sb="0" eb="1">
      <t>ケイ</t>
    </rPh>
    <rPh sb="2" eb="4">
      <t>ショウケイ</t>
    </rPh>
    <phoneticPr fontId="2"/>
  </si>
  <si>
    <t>８％対象分（①）</t>
    <rPh sb="2" eb="5">
      <t>タイショウブン</t>
    </rPh>
    <phoneticPr fontId="2"/>
  </si>
  <si>
    <t>１０％対象分（②）</t>
    <rPh sb="3" eb="6">
      <t>タイショウブン</t>
    </rPh>
    <phoneticPr fontId="2"/>
  </si>
  <si>
    <t>合計（①＋②）</t>
    <rPh sb="0" eb="2">
      <t>ゴウケイ</t>
    </rPh>
    <phoneticPr fontId="2"/>
  </si>
  <si>
    <t>小　　計</t>
    <rPh sb="0" eb="1">
      <t>ショウ</t>
    </rPh>
    <rPh sb="3" eb="4">
      <t>ケイ</t>
    </rPh>
    <phoneticPr fontId="2"/>
  </si>
  <si>
    <t>消費税及び地方消費税</t>
    <rPh sb="0" eb="3">
      <t>ショウヒゼイ</t>
    </rPh>
    <rPh sb="3" eb="4">
      <t>オヨ</t>
    </rPh>
    <rPh sb="5" eb="10">
      <t>チホウショウヒゼイ</t>
    </rPh>
    <phoneticPr fontId="2"/>
  </si>
  <si>
    <t>合　　計</t>
    <rPh sb="0" eb="1">
      <t>ゴウ</t>
    </rPh>
    <rPh sb="3" eb="4">
      <t>ケイ</t>
    </rPh>
    <phoneticPr fontId="2"/>
  </si>
  <si>
    <t>適格請求書発行事業者登録番号（13桁）
（当該事業者である場合のみ記入）</t>
    <rPh sb="0" eb="5">
      <t>テキカクセイキュウショ</t>
    </rPh>
    <rPh sb="5" eb="10">
      <t>ハッコウジギョウシャ</t>
    </rPh>
    <rPh sb="10" eb="14">
      <t>トウロクバンゴウ</t>
    </rPh>
    <rPh sb="17" eb="18">
      <t>ケタ</t>
    </rPh>
    <phoneticPr fontId="2"/>
  </si>
  <si>
    <t>Ｔ</t>
    <phoneticPr fontId="2"/>
  </si>
  <si>
    <t>（日本産業規格Ａ４）</t>
    <phoneticPr fontId="2"/>
  </si>
  <si>
    <t>093-662-3433</t>
    <phoneticPr fontId="2"/>
  </si>
  <si>
    <t>請求年月日</t>
    <rPh sb="0" eb="2">
      <t>セイキュウ</t>
    </rPh>
    <rPh sb="2" eb="5">
      <t>ネンガッピ</t>
    </rPh>
    <phoneticPr fontId="2"/>
  </si>
  <si>
    <t>請求額</t>
    <rPh sb="0" eb="3">
      <t>セイキュウガク</t>
    </rPh>
    <phoneticPr fontId="2"/>
  </si>
  <si>
    <t>団体名</t>
    <rPh sb="0" eb="3">
      <t>ダンタイメイ</t>
    </rPh>
    <phoneticPr fontId="2"/>
  </si>
  <si>
    <t>役職</t>
    <rPh sb="0" eb="2">
      <t>ヤクショク</t>
    </rPh>
    <phoneticPr fontId="2"/>
  </si>
  <si>
    <t>〇〇商店街</t>
    <rPh sb="2" eb="5">
      <t>ショウテンガイ</t>
    </rPh>
    <phoneticPr fontId="2"/>
  </si>
  <si>
    <t>理事長</t>
    <rPh sb="0" eb="3">
      <t>リジチョウ</t>
    </rPh>
    <phoneticPr fontId="2"/>
  </si>
  <si>
    <t>　</t>
    <phoneticPr fontId="2"/>
  </si>
  <si>
    <t>〇〇　〇〇〇</t>
    <phoneticPr fontId="2"/>
  </si>
  <si>
    <t>令和</t>
    <rPh sb="0" eb="2">
      <t>レイワ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</si>
  <si>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</si>
  <si>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</si>
  <si>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黄色と青のセルだけ入力してください。（左の様式に自動で入力されます。）</t>
    <rPh sb="0" eb="2">
      <t>キイロ</t>
    </rPh>
    <rPh sb="3" eb="4">
      <t>アオ</t>
    </rPh>
    <rPh sb="9" eb="11">
      <t>ニュウリョク</t>
    </rPh>
    <rPh sb="19" eb="20">
      <t>ヒダリ</t>
    </rPh>
    <rPh sb="21" eb="23">
      <t>ヨウシキ</t>
    </rPh>
    <rPh sb="24" eb="26">
      <t>ジドウ</t>
    </rPh>
    <rPh sb="27" eb="29">
      <t>ニュウリョク</t>
    </rPh>
    <phoneticPr fontId="2"/>
  </si>
  <si>
    <t>←市の会計室に請求者登録がある団体のみ記入</t>
    <rPh sb="1" eb="2">
      <t>シ</t>
    </rPh>
    <rPh sb="3" eb="6">
      <t>カイケイシツ</t>
    </rPh>
    <rPh sb="7" eb="10">
      <t>セイキュウシャ</t>
    </rPh>
    <rPh sb="10" eb="12">
      <t>トウロク</t>
    </rPh>
    <rPh sb="15" eb="17">
      <t>ダンタイ</t>
    </rPh>
    <rPh sb="19" eb="21">
      <t>キニュウ</t>
    </rPh>
    <phoneticPr fontId="2"/>
  </si>
  <si>
    <t>申請者</t>
    <rPh sb="0" eb="3">
      <t>シンセイシャ</t>
    </rPh>
    <phoneticPr fontId="21"/>
  </si>
  <si>
    <t>住所</t>
    <rPh sb="0" eb="2">
      <t>ジュウショ</t>
    </rPh>
    <phoneticPr fontId="21"/>
  </si>
  <si>
    <t>団体名</t>
    <rPh sb="0" eb="2">
      <t>ダンタイ</t>
    </rPh>
    <rPh sb="2" eb="3">
      <t>メイ</t>
    </rPh>
    <phoneticPr fontId="21"/>
  </si>
  <si>
    <t>役職名・代表者名</t>
    <rPh sb="0" eb="1">
      <t>ヤク</t>
    </rPh>
    <rPh sb="1" eb="3">
      <t>ショクメイ</t>
    </rPh>
    <rPh sb="4" eb="6">
      <t>ダイヒョウ</t>
    </rPh>
    <rPh sb="6" eb="7">
      <t>シャ</t>
    </rPh>
    <rPh sb="7" eb="8">
      <t>メイ</t>
    </rPh>
    <phoneticPr fontId="21"/>
  </si>
  <si>
    <t>　　下記の口座に振り込んでいただきますよう依頼します。</t>
    <rPh sb="2" eb="4">
      <t>カキ</t>
    </rPh>
    <rPh sb="5" eb="7">
      <t>コウザ</t>
    </rPh>
    <phoneticPr fontId="21"/>
  </si>
  <si>
    <t>金融機関名</t>
    <rPh sb="0" eb="2">
      <t>キンユウ</t>
    </rPh>
    <rPh sb="2" eb="4">
      <t>キカン</t>
    </rPh>
    <rPh sb="4" eb="5">
      <t>メイ</t>
    </rPh>
    <phoneticPr fontId="21"/>
  </si>
  <si>
    <t>支  店  名</t>
    <rPh sb="0" eb="1">
      <t>ササ</t>
    </rPh>
    <rPh sb="3" eb="4">
      <t>テン</t>
    </rPh>
    <rPh sb="6" eb="7">
      <t>メイ</t>
    </rPh>
    <phoneticPr fontId="21"/>
  </si>
  <si>
    <t>口座種別</t>
    <rPh sb="0" eb="2">
      <t>コウザ</t>
    </rPh>
    <rPh sb="2" eb="4">
      <t>シュベツ</t>
    </rPh>
    <phoneticPr fontId="21"/>
  </si>
  <si>
    <t>口座番号</t>
    <rPh sb="0" eb="2">
      <t>コウザ</t>
    </rPh>
    <rPh sb="2" eb="4">
      <t>バンゴウ</t>
    </rPh>
    <phoneticPr fontId="21"/>
  </si>
  <si>
    <t>フリガナ</t>
    <phoneticPr fontId="21"/>
  </si>
  <si>
    <t>口座名義</t>
    <rPh sb="0" eb="2">
      <t>コウザ</t>
    </rPh>
    <rPh sb="2" eb="4">
      <t>メイギ</t>
    </rPh>
    <phoneticPr fontId="21"/>
  </si>
  <si>
    <t>　</t>
    <phoneticPr fontId="21"/>
  </si>
  <si>
    <t>※　申請者欄の役職名・代表者名は、補助金の交付申請書と同様に記載してください。</t>
    <rPh sb="2" eb="5">
      <t>シンセイシャ</t>
    </rPh>
    <rPh sb="5" eb="6">
      <t>ラン</t>
    </rPh>
    <rPh sb="7" eb="8">
      <t>ヤク</t>
    </rPh>
    <rPh sb="8" eb="10">
      <t>ショクメイ</t>
    </rPh>
    <rPh sb="11" eb="14">
      <t>ダイヒョウシャ</t>
    </rPh>
    <rPh sb="14" eb="15">
      <t>メイ</t>
    </rPh>
    <rPh sb="17" eb="20">
      <t>ホジョキン</t>
    </rPh>
    <rPh sb="21" eb="23">
      <t>コウフ</t>
    </rPh>
    <rPh sb="23" eb="25">
      <t>シンセイ</t>
    </rPh>
    <rPh sb="25" eb="26">
      <t>ショ</t>
    </rPh>
    <rPh sb="27" eb="29">
      <t>ドウヨウ</t>
    </rPh>
    <rPh sb="30" eb="32">
      <t>キサイ</t>
    </rPh>
    <phoneticPr fontId="21"/>
  </si>
  <si>
    <t>普通</t>
  </si>
  <si>
    <t>〇〇信用金庫</t>
    <rPh sb="2" eb="6">
      <t>シンヨウキンコ</t>
    </rPh>
    <phoneticPr fontId="21"/>
  </si>
  <si>
    <t>〇〇支店</t>
    <rPh sb="2" eb="4">
      <t>シテン</t>
    </rPh>
    <phoneticPr fontId="21"/>
  </si>
  <si>
    <t>〇〇商店街　理事長　〇〇　〇〇〇</t>
    <rPh sb="2" eb="5">
      <t>ショウテンガイ</t>
    </rPh>
    <rPh sb="6" eb="9">
      <t>リジチョウ</t>
    </rPh>
    <phoneticPr fontId="21"/>
  </si>
  <si>
    <t>ﾏﾙﾏﾙｼｮｳﾃﾝｶﾞｲ　リジチョウ　ﾏﾙﾏﾙ　ﾏﾙﾏﾙﾏﾙ</t>
    <phoneticPr fontId="2"/>
  </si>
  <si>
    <t>使い方</t>
    <rPh sb="0" eb="1">
      <t>ツカ</t>
    </rPh>
    <rPh sb="2" eb="3">
      <t>カタ</t>
    </rPh>
    <phoneticPr fontId="2"/>
  </si>
  <si>
    <t>色のついたセルだけ入力すればOKです。</t>
    <rPh sb="0" eb="1">
      <t>イロ</t>
    </rPh>
    <rPh sb="9" eb="11">
      <t>ニュウリョク</t>
    </rPh>
    <phoneticPr fontId="2"/>
  </si>
  <si>
    <t>振込先依頼票</t>
    <rPh sb="0" eb="2">
      <t>フリコミ</t>
    </rPh>
    <rPh sb="2" eb="3">
      <t>サキ</t>
    </rPh>
    <rPh sb="3" eb="5">
      <t>イライ</t>
    </rPh>
    <rPh sb="5" eb="6">
      <t>ヒョウ</t>
    </rPh>
    <phoneticPr fontId="21"/>
  </si>
  <si>
    <t>北九州市〇〇区〇〇二丁目２番１号</t>
    <rPh sb="0" eb="4">
      <t>キタキュウシュウシ</t>
    </rPh>
    <rPh sb="6" eb="7">
      <t>ク</t>
    </rPh>
    <rPh sb="7" eb="10">
      <t>００２</t>
    </rPh>
    <rPh sb="9" eb="12">
      <t>ニチョウメ</t>
    </rPh>
    <rPh sb="13" eb="14">
      <t>バン</t>
    </rPh>
    <rPh sb="15" eb="16">
      <t>ゴウ</t>
    </rPh>
    <phoneticPr fontId="2"/>
  </si>
  <si>
    <r>
      <rPr>
        <sz val="20"/>
        <color rgb="FFFF0000"/>
        <rFont val="BIZ UDPゴシック"/>
        <family val="3"/>
        <charset val="128"/>
      </rPr>
      <t>請求書兼領収書</t>
    </r>
    <r>
      <rPr>
        <sz val="20"/>
        <color theme="1"/>
        <rFont val="BIZ UDPゴシック"/>
        <family val="3"/>
        <charset val="128"/>
      </rPr>
      <t>を入力してください</t>
    </r>
    <rPh sb="0" eb="3">
      <t>セイキュウショ</t>
    </rPh>
    <rPh sb="3" eb="4">
      <t>ケン</t>
    </rPh>
    <rPh sb="4" eb="7">
      <t>リョウシュウショ</t>
    </rPh>
    <rPh sb="8" eb="10">
      <t>ニュウリョク</t>
    </rPh>
    <phoneticPr fontId="2"/>
  </si>
  <si>
    <r>
      <rPr>
        <sz val="20"/>
        <color rgb="FFFF0000"/>
        <rFont val="BIZ UDPゴシック"/>
        <family val="3"/>
        <charset val="128"/>
      </rPr>
      <t>振込先依頼表</t>
    </r>
    <r>
      <rPr>
        <sz val="20"/>
        <color theme="1"/>
        <rFont val="BIZ UDPゴシック"/>
        <family val="3"/>
        <charset val="128"/>
      </rPr>
      <t>を入力してください</t>
    </r>
    <rPh sb="0" eb="2">
      <t>フリコミ</t>
    </rPh>
    <rPh sb="2" eb="3">
      <t>サキ</t>
    </rPh>
    <rPh sb="3" eb="6">
      <t>イライヒョウ</t>
    </rPh>
    <rPh sb="7" eb="9">
      <t>ニュウリョク</t>
    </rPh>
    <phoneticPr fontId="2"/>
  </si>
  <si>
    <t>　なお、下欄の口座名義人が申請者と異なる場合は、口座名義人に補助金の</t>
    <rPh sb="4" eb="6">
      <t>カラン</t>
    </rPh>
    <rPh sb="7" eb="12">
      <t>コウザメイギニン</t>
    </rPh>
    <rPh sb="13" eb="15">
      <t>シンセイ</t>
    </rPh>
    <rPh sb="15" eb="16">
      <t>シャ</t>
    </rPh>
    <rPh sb="17" eb="18">
      <t>コト</t>
    </rPh>
    <rPh sb="20" eb="22">
      <t>バアイ</t>
    </rPh>
    <rPh sb="24" eb="26">
      <t>コウザ</t>
    </rPh>
    <rPh sb="26" eb="29">
      <t>メイギニン</t>
    </rPh>
    <rPh sb="30" eb="33">
      <t>ホジョキン</t>
    </rPh>
    <phoneticPr fontId="2"/>
  </si>
  <si>
    <t>受領に関する一切の権限を委任するものとします。</t>
    <rPh sb="0" eb="2">
      <t>ジュリョウ</t>
    </rPh>
    <rPh sb="3" eb="4">
      <t>カン</t>
    </rPh>
    <rPh sb="6" eb="8">
      <t>イッサイ</t>
    </rPh>
    <rPh sb="9" eb="11">
      <t>ケンゲン</t>
    </rPh>
    <rPh sb="12" eb="14">
      <t>イニン</t>
    </rPh>
    <phoneticPr fontId="2"/>
  </si>
  <si>
    <t>北九州市中小企業団体共同施設等の設置及び撤去に関する補助金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</si>
</sst>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円&quot;"/>
    <numFmt numFmtId="177" formatCode="0_ &quot;年&quot;"/>
    <numFmt numFmtId="178" formatCode="0_ &quot;月&quot;"/>
    <numFmt numFmtId="179" formatCode="0_ &quot;日&quot;"/>
  </numFmts>
  <fonts count="29">
    <font>
      <sz val="11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9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9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b/>
      <sz val="9"/>
      <color rgb="FFFF0000"/>
      <name val="ＭＳ 明朝"/>
      <family val="1"/>
      <charset val="128"/>
    </font>
    <font>
      <sz val="11"/>
      <name val="ＭＳ Ｐゴシック"/>
      <family val="3"/>
    </font>
    <font>
      <sz val="14"/>
      <name val="ＭＳ Ｐゴシック"/>
      <family val="3"/>
    </font>
    <font>
      <sz val="6"/>
      <name val="ＭＳ Ｐゴシック"/>
      <family val="3"/>
    </font>
    <font>
      <sz val="20"/>
      <name val="ＭＳ Ｐゴシック"/>
      <family val="3"/>
    </font>
    <font>
      <sz val="24"/>
      <name val="ＭＳ Ｐゴシック"/>
      <family val="3"/>
    </font>
    <font>
      <sz val="12"/>
      <name val="ＭＳ Ｐゴシック"/>
      <family val="3"/>
    </font>
    <font>
      <sz val="16"/>
      <name val="ＭＳ Ｐゴシック"/>
      <family val="3"/>
    </font>
    <font>
      <sz val="26"/>
      <color theme="1"/>
      <name val="HGP創英角ﾎﾟｯﾌﾟ体"/>
      <family val="3"/>
      <charset val="128"/>
    </font>
    <font>
      <sz val="20"/>
      <color theme="1"/>
      <name val="BIZ UDPゴシック"/>
      <family val="3"/>
      <charset val="128"/>
    </font>
    <font>
      <sz val="20"/>
      <color rgb="FFFF0000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ashed">
        <color auto="1"/>
      </right>
      <top/>
      <bottom/>
      <diagonal/>
    </border>
    <border>
      <left style="double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double">
        <color auto="1"/>
      </right>
      <top/>
      <bottom/>
      <diagonal/>
    </border>
    <border>
      <left style="dashed">
        <color auto="1"/>
      </left>
      <right style="double">
        <color auto="1"/>
      </right>
      <top/>
      <bottom style="thin">
        <color auto="1"/>
      </bottom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dashed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5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1" fillId="0" borderId="0"/>
    <xf numFmtId="38" fontId="11" fillId="0" borderId="0" applyFont="0" applyFill="0" applyBorder="0" applyAlignment="0" applyProtection="0"/>
    <xf numFmtId="0" fontId="19" fillId="0" borderId="0"/>
  </cellStyleXfs>
  <cellXfs count="205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4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0" fontId="1" fillId="0" borderId="11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top"/>
    </xf>
    <xf numFmtId="0" fontId="1" fillId="0" borderId="39" xfId="0" applyFont="1" applyBorder="1">
      <alignment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1" fillId="3" borderId="0" xfId="0" applyFont="1" applyFill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57" xfId="0" applyFont="1" applyBorder="1">
      <alignment vertical="center"/>
    </xf>
    <xf numFmtId="0" fontId="1" fillId="0" borderId="62" xfId="0" applyFont="1" applyBorder="1">
      <alignment vertical="center"/>
    </xf>
    <xf numFmtId="0" fontId="1" fillId="0" borderId="70" xfId="0" applyFont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1" fillId="0" borderId="73" xfId="0" applyFont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9" fillId="3" borderId="0" xfId="0" applyFont="1" applyFill="1" applyProtection="1">
      <alignment vertical="center"/>
      <protection locked="0"/>
    </xf>
    <xf numFmtId="0" fontId="1" fillId="3" borderId="0" xfId="0" applyFont="1" applyFill="1" applyProtection="1">
      <alignment vertical="center"/>
      <protection locked="0"/>
    </xf>
    <xf numFmtId="0" fontId="15" fillId="3" borderId="0" xfId="0" applyFont="1" applyFill="1" applyAlignment="1">
      <alignment vertical="center"/>
    </xf>
    <xf numFmtId="0" fontId="1" fillId="0" borderId="5" xfId="0" applyFont="1" applyBorder="1" applyAlignment="1">
      <alignment horizontal="center" vertical="center"/>
    </xf>
    <xf numFmtId="177" fontId="9" fillId="2" borderId="55" xfId="0" applyNumberFormat="1" applyFont="1" applyFill="1" applyBorder="1" applyProtection="1">
      <alignment vertical="center"/>
      <protection locked="0"/>
    </xf>
    <xf numFmtId="178" fontId="9" fillId="2" borderId="1" xfId="0" applyNumberFormat="1" applyFont="1" applyFill="1" applyBorder="1" applyProtection="1">
      <alignment vertical="center"/>
      <protection locked="0"/>
    </xf>
    <xf numFmtId="179" fontId="9" fillId="2" borderId="56" xfId="0" applyNumberFormat="1" applyFont="1" applyFill="1" applyBorder="1" applyProtection="1">
      <alignment vertical="center"/>
      <protection locked="0"/>
    </xf>
    <xf numFmtId="0" fontId="1" fillId="5" borderId="2" xfId="0" applyFont="1" applyFill="1" applyBorder="1" applyAlignment="1">
      <alignment horizontal="center" vertical="center"/>
    </xf>
    <xf numFmtId="0" fontId="15" fillId="3" borderId="0" xfId="0" applyFont="1" applyFill="1" applyAlignment="1" applyProtection="1">
      <alignment vertical="center"/>
      <protection locked="0"/>
    </xf>
    <xf numFmtId="0" fontId="9" fillId="6" borderId="0" xfId="0" applyFont="1" applyFill="1">
      <alignment vertical="center"/>
    </xf>
    <xf numFmtId="0" fontId="18" fillId="0" borderId="0" xfId="0" applyFont="1">
      <alignment vertical="center"/>
    </xf>
    <xf numFmtId="0" fontId="20" fillId="0" borderId="0" xfId="4" applyFont="1"/>
    <xf numFmtId="0" fontId="20" fillId="0" borderId="0" xfId="4" applyFont="1" applyAlignment="1">
      <alignment horizontal="right"/>
    </xf>
    <xf numFmtId="0" fontId="20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4" fillId="0" borderId="0" xfId="4" applyFont="1"/>
    <xf numFmtId="0" fontId="20" fillId="0" borderId="0" xfId="4" applyFont="1" applyAlignment="1">
      <alignment horizontal="left" vertical="center"/>
    </xf>
    <xf numFmtId="0" fontId="19" fillId="0" borderId="0" xfId="4"/>
    <xf numFmtId="0" fontId="24" fillId="0" borderId="0" xfId="4" applyFont="1" applyAlignment="1">
      <alignment vertical="center"/>
    </xf>
    <xf numFmtId="0" fontId="24" fillId="0" borderId="0" xfId="4" applyFont="1" applyAlignment="1">
      <alignment horizontal="left" vertical="center"/>
    </xf>
    <xf numFmtId="0" fontId="20" fillId="0" borderId="0" xfId="4" applyFont="1" applyAlignment="1">
      <alignment horizontal="center"/>
    </xf>
    <xf numFmtId="0" fontId="20" fillId="0" borderId="0" xfId="4" applyFont="1" applyAlignment="1">
      <alignment horizontal="right" vertical="center"/>
    </xf>
    <xf numFmtId="0" fontId="20" fillId="0" borderId="0" xfId="4" applyFont="1" applyAlignment="1">
      <alignment horizontal="left"/>
    </xf>
    <xf numFmtId="0" fontId="20" fillId="0" borderId="0" xfId="4" applyFont="1" applyAlignment="1">
      <alignment vertical="center" wrapText="1"/>
    </xf>
    <xf numFmtId="0" fontId="24" fillId="0" borderId="0" xfId="4" applyFont="1" applyAlignment="1">
      <alignment horizontal="left"/>
    </xf>
    <xf numFmtId="0" fontId="27" fillId="0" borderId="0" xfId="0" applyFont="1">
      <alignment vertical="center"/>
    </xf>
    <xf numFmtId="0" fontId="20" fillId="0" borderId="0" xfId="4" applyFont="1" applyAlignment="1">
      <alignment horizontal="left" vertical="center" wrapText="1"/>
    </xf>
    <xf numFmtId="0" fontId="26" fillId="0" borderId="0" xfId="0" applyFont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16" fillId="0" borderId="34" xfId="0" applyFont="1" applyBorder="1" applyAlignment="1">
      <alignment vertical="center" shrinkToFit="1"/>
    </xf>
    <xf numFmtId="0" fontId="16" fillId="0" borderId="35" xfId="0" applyFont="1" applyBorder="1" applyAlignment="1">
      <alignment vertical="center" shrinkToFit="1"/>
    </xf>
    <xf numFmtId="0" fontId="6" fillId="0" borderId="2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top" textRotation="255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1" fillId="0" borderId="59" xfId="0" applyFont="1" applyBorder="1" applyAlignment="1">
      <alignment horizontal="left" vertical="center"/>
    </xf>
    <xf numFmtId="0" fontId="1" fillId="0" borderId="60" xfId="0" applyFont="1" applyBorder="1" applyAlignment="1">
      <alignment horizontal="left" vertical="center"/>
    </xf>
    <xf numFmtId="0" fontId="1" fillId="0" borderId="61" xfId="0" applyFont="1" applyBorder="1" applyAlignment="1">
      <alignment horizontal="left" vertical="center"/>
    </xf>
    <xf numFmtId="0" fontId="1" fillId="0" borderId="59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59" xfId="0" applyFont="1" applyBorder="1" applyAlignment="1">
      <alignment horizontal="right" vertical="center"/>
    </xf>
    <xf numFmtId="0" fontId="1" fillId="0" borderId="60" xfId="0" applyFont="1" applyBorder="1" applyAlignment="1">
      <alignment horizontal="right" vertical="center"/>
    </xf>
    <xf numFmtId="0" fontId="1" fillId="0" borderId="61" xfId="0" applyFont="1" applyBorder="1" applyAlignment="1">
      <alignment horizontal="right" vertical="center"/>
    </xf>
    <xf numFmtId="0" fontId="16" fillId="0" borderId="36" xfId="0" applyFont="1" applyBorder="1" applyAlignment="1">
      <alignment horizontal="left" vertical="center" indent="5"/>
    </xf>
    <xf numFmtId="0" fontId="16" fillId="0" borderId="37" xfId="0" applyFont="1" applyBorder="1" applyAlignment="1">
      <alignment horizontal="left" vertical="center" indent="5"/>
    </xf>
    <xf numFmtId="0" fontId="16" fillId="0" borderId="38" xfId="0" applyFont="1" applyBorder="1" applyAlignment="1">
      <alignment horizontal="left" vertical="center" indent="5"/>
    </xf>
    <xf numFmtId="0" fontId="1" fillId="0" borderId="6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3" fillId="0" borderId="75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38" fontId="1" fillId="0" borderId="75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 wrapText="1"/>
    </xf>
    <xf numFmtId="0" fontId="3" fillId="0" borderId="77" xfId="0" applyFont="1" applyBorder="1" applyAlignment="1">
      <alignment horizontal="center" vertical="center" wrapText="1"/>
    </xf>
    <xf numFmtId="0" fontId="14" fillId="0" borderId="76" xfId="0" applyFont="1" applyBorder="1" applyAlignment="1">
      <alignment horizontal="center" vertical="center"/>
    </xf>
    <xf numFmtId="0" fontId="14" fillId="0" borderId="77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0" fontId="1" fillId="0" borderId="77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176" fontId="9" fillId="2" borderId="0" xfId="1" applyNumberFormat="1" applyFont="1" applyFill="1" applyAlignment="1" applyProtection="1">
      <alignment horizontal="center" vertical="center"/>
      <protection locked="0"/>
    </xf>
    <xf numFmtId="0" fontId="9" fillId="4" borderId="0" xfId="0" applyFont="1" applyFill="1" applyAlignment="1" applyProtection="1">
      <alignment horizontal="left" vertical="center"/>
      <protection locked="0"/>
    </xf>
    <xf numFmtId="0" fontId="9" fillId="3" borderId="0" xfId="0" applyFont="1" applyFill="1" applyAlignment="1" applyProtection="1">
      <alignment horizontal="center" vertical="center"/>
      <protection locked="0"/>
    </xf>
    <xf numFmtId="49" fontId="9" fillId="3" borderId="0" xfId="0" applyNumberFormat="1" applyFont="1" applyFill="1" applyAlignment="1" applyProtection="1">
      <alignment horizontal="center" vertical="center"/>
      <protection locked="0"/>
    </xf>
    <xf numFmtId="0" fontId="7" fillId="0" borderId="27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0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1" xfId="0" applyBorder="1" applyAlignment="1">
      <alignment vertical="center" shrinkToFit="1"/>
    </xf>
    <xf numFmtId="0" fontId="9" fillId="0" borderId="15" xfId="0" applyFont="1" applyBorder="1" applyAlignment="1">
      <alignment vertical="center" shrinkToFit="1"/>
    </xf>
    <xf numFmtId="0" fontId="17" fillId="0" borderId="15" xfId="0" applyFont="1" applyBorder="1" applyAlignment="1">
      <alignment vertical="center" shrinkToFit="1"/>
    </xf>
    <xf numFmtId="0" fontId="17" fillId="0" borderId="58" xfId="0" applyFont="1" applyBorder="1" applyAlignment="1">
      <alignment vertical="center" shrinkToFit="1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24" fillId="0" borderId="0" xfId="4" applyFont="1" applyAlignment="1">
      <alignment horizontal="left"/>
    </xf>
    <xf numFmtId="0" fontId="24" fillId="0" borderId="62" xfId="4" applyFont="1" applyBorder="1" applyAlignment="1">
      <alignment horizontal="center" vertical="center"/>
    </xf>
    <xf numFmtId="0" fontId="20" fillId="2" borderId="59" xfId="4" applyFont="1" applyFill="1" applyBorder="1" applyAlignment="1" applyProtection="1">
      <alignment horizontal="center" vertical="center"/>
      <protection locked="0"/>
    </xf>
    <xf numFmtId="0" fontId="20" fillId="2" borderId="60" xfId="4" applyFont="1" applyFill="1" applyBorder="1" applyAlignment="1" applyProtection="1">
      <alignment horizontal="center" vertical="center"/>
      <protection locked="0"/>
    </xf>
    <xf numFmtId="0" fontId="20" fillId="2" borderId="61" xfId="4" applyFont="1" applyFill="1" applyBorder="1" applyAlignment="1" applyProtection="1">
      <alignment horizontal="center" vertical="center"/>
      <protection locked="0"/>
    </xf>
    <xf numFmtId="0" fontId="25" fillId="3" borderId="59" xfId="4" applyFont="1" applyFill="1" applyBorder="1" applyAlignment="1" applyProtection="1">
      <alignment horizontal="center" vertical="center"/>
      <protection locked="0"/>
    </xf>
    <xf numFmtId="0" fontId="25" fillId="3" borderId="60" xfId="4" applyFont="1" applyFill="1" applyBorder="1" applyAlignment="1" applyProtection="1">
      <alignment horizontal="center" vertical="center"/>
      <protection locked="0"/>
    </xf>
    <xf numFmtId="0" fontId="25" fillId="3" borderId="61" xfId="4" applyFont="1" applyFill="1" applyBorder="1" applyAlignment="1" applyProtection="1">
      <alignment horizontal="center" vertical="center"/>
      <protection locked="0"/>
    </xf>
    <xf numFmtId="0" fontId="23" fillId="2" borderId="59" xfId="4" applyFont="1" applyFill="1" applyBorder="1" applyAlignment="1" applyProtection="1">
      <alignment horizontal="center" vertical="center"/>
      <protection locked="0"/>
    </xf>
    <xf numFmtId="0" fontId="23" fillId="2" borderId="60" xfId="4" applyFont="1" applyFill="1" applyBorder="1" applyAlignment="1" applyProtection="1">
      <alignment horizontal="center" vertical="center"/>
      <protection locked="0"/>
    </xf>
    <xf numFmtId="0" fontId="23" fillId="2" borderId="61" xfId="4" applyFont="1" applyFill="1" applyBorder="1" applyAlignment="1" applyProtection="1">
      <alignment horizontal="center" vertical="center"/>
      <protection locked="0"/>
    </xf>
    <xf numFmtId="0" fontId="24" fillId="0" borderId="78" xfId="4" applyFont="1" applyBorder="1" applyAlignment="1">
      <alignment horizontal="center" vertical="center"/>
    </xf>
    <xf numFmtId="0" fontId="24" fillId="0" borderId="79" xfId="4" applyFont="1" applyBorder="1" applyAlignment="1">
      <alignment horizontal="center" vertical="center"/>
    </xf>
    <xf numFmtId="0" fontId="24" fillId="0" borderId="80" xfId="4" applyFont="1" applyBorder="1" applyAlignment="1">
      <alignment horizontal="center" vertical="center"/>
    </xf>
    <xf numFmtId="0" fontId="24" fillId="2" borderId="78" xfId="4" applyFont="1" applyFill="1" applyBorder="1" applyAlignment="1" applyProtection="1">
      <alignment horizontal="center"/>
      <protection locked="0"/>
    </xf>
    <xf numFmtId="0" fontId="24" fillId="2" borderId="79" xfId="4" applyFont="1" applyFill="1" applyBorder="1" applyAlignment="1" applyProtection="1">
      <alignment horizontal="center"/>
      <protection locked="0"/>
    </xf>
    <xf numFmtId="0" fontId="24" fillId="2" borderId="80" xfId="4" applyFont="1" applyFill="1" applyBorder="1" applyAlignment="1" applyProtection="1">
      <alignment horizontal="center"/>
      <protection locked="0"/>
    </xf>
    <xf numFmtId="0" fontId="24" fillId="0" borderId="17" xfId="4" applyFont="1" applyBorder="1" applyAlignment="1">
      <alignment horizontal="center" vertical="center"/>
    </xf>
    <xf numFmtId="0" fontId="24" fillId="0" borderId="18" xfId="4" applyFont="1" applyBorder="1" applyAlignment="1">
      <alignment horizontal="center" vertical="center"/>
    </xf>
    <xf numFmtId="0" fontId="24" fillId="0" borderId="40" xfId="4" applyFont="1" applyBorder="1" applyAlignment="1">
      <alignment horizontal="center" vertical="center"/>
    </xf>
    <xf numFmtId="0" fontId="24" fillId="2" borderId="17" xfId="4" applyFont="1" applyFill="1" applyBorder="1" applyAlignment="1" applyProtection="1">
      <alignment horizontal="center" vertical="center"/>
      <protection locked="0"/>
    </xf>
    <xf numFmtId="0" fontId="24" fillId="2" borderId="18" xfId="4" applyFont="1" applyFill="1" applyBorder="1" applyAlignment="1" applyProtection="1">
      <alignment horizontal="center" vertical="center"/>
      <protection locked="0"/>
    </xf>
    <xf numFmtId="0" fontId="24" fillId="2" borderId="40" xfId="4" applyFont="1" applyFill="1" applyBorder="1" applyAlignment="1" applyProtection="1">
      <alignment horizontal="center" vertical="center"/>
      <protection locked="0"/>
    </xf>
    <xf numFmtId="0" fontId="20" fillId="0" borderId="0" xfId="4" applyFont="1" applyAlignment="1">
      <alignment horizontal="right"/>
    </xf>
    <xf numFmtId="0" fontId="20" fillId="0" borderId="0" xfId="4" applyFont="1" applyAlignment="1">
      <alignment horizontal="center" vertical="center"/>
    </xf>
    <xf numFmtId="0" fontId="22" fillId="0" borderId="0" xfId="4" applyFont="1" applyAlignment="1">
      <alignment horizontal="center" vertical="center"/>
    </xf>
    <xf numFmtId="0" fontId="20" fillId="0" borderId="0" xfId="4" applyFont="1" applyAlignment="1">
      <alignment horizontal="left" vertical="center" wrapText="1"/>
    </xf>
    <xf numFmtId="0" fontId="20" fillId="2" borderId="22" xfId="4" applyFont="1" applyFill="1" applyBorder="1" applyAlignment="1" applyProtection="1">
      <alignment horizontal="center" vertical="center"/>
      <protection locked="0"/>
    </xf>
    <xf numFmtId="0" fontId="20" fillId="2" borderId="20" xfId="4" applyFont="1" applyFill="1" applyBorder="1" applyAlignment="1" applyProtection="1">
      <alignment horizontal="center" vertical="center"/>
      <protection locked="0"/>
    </xf>
    <xf numFmtId="0" fontId="20" fillId="2" borderId="21" xfId="4" applyFont="1" applyFill="1" applyBorder="1" applyAlignment="1" applyProtection="1">
      <alignment horizontal="center" vertical="center"/>
      <protection locked="0"/>
    </xf>
    <xf numFmtId="0" fontId="20" fillId="2" borderId="17" xfId="4" applyFont="1" applyFill="1" applyBorder="1" applyAlignment="1" applyProtection="1">
      <alignment horizontal="center" vertical="center"/>
      <protection locked="0"/>
    </xf>
    <xf numFmtId="0" fontId="20" fillId="2" borderId="18" xfId="4" applyFont="1" applyFill="1" applyBorder="1" applyAlignment="1" applyProtection="1">
      <alignment horizontal="center" vertical="center"/>
      <protection locked="0"/>
    </xf>
    <xf numFmtId="0" fontId="20" fillId="2" borderId="40" xfId="4" applyFont="1" applyFill="1" applyBorder="1" applyAlignment="1" applyProtection="1">
      <alignment horizontal="center" vertical="center"/>
      <protection locked="0"/>
    </xf>
  </cellXfs>
  <cellStyles count="5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標準 3" xfId="4" xr:uid="{DCE33DCF-3E1E-4FFD-9C74-C1B1FCA951B0}"/>
  </cellStyles>
  <dxfs count="0"/>
  <tableStyles count="0" defaultTableStyle="TableStyleMedium2" defaultPivotStyle="PivotStyleLight16"/>
  <colors>
    <mruColors>
      <color rgb="FF43DD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85724</xdr:colOff>
      <xdr:row>7</xdr:row>
      <xdr:rowOff>47624</xdr:rowOff>
    </xdr:from>
    <xdr:to>
      <xdr:col>16</xdr:col>
      <xdr:colOff>100724</xdr:colOff>
      <xdr:row>8</xdr:row>
      <xdr:rowOff>203428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743199" y="1476374"/>
          <a:ext cx="396000" cy="393929"/>
        </a:xfrm>
        <a:prstGeom prst="ellipse">
          <a:avLst/>
        </a:prstGeom>
        <a:noFill/>
        <a:ln w="6350">
          <a:prstDash val="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104775</xdr:colOff>
      <xdr:row>7</xdr:row>
      <xdr:rowOff>46383</xdr:rowOff>
    </xdr:from>
    <xdr:to>
      <xdr:col>32</xdr:col>
      <xdr:colOff>103210</xdr:colOff>
      <xdr:row>8</xdr:row>
      <xdr:rowOff>202187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924550" y="1475133"/>
          <a:ext cx="398485" cy="393929"/>
        </a:xfrm>
        <a:prstGeom prst="ellipse">
          <a:avLst/>
        </a:prstGeom>
        <a:noFill/>
        <a:ln w="6350">
          <a:prstDash val="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omments1.xml" Type="http://schemas.openxmlformats.org/officeDocument/2006/relationships/comment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8EF50-6203-437E-BCC2-712260B0B241}">
  <dimension ref="B4:I10"/>
  <sheetViews>
    <sheetView tabSelected="1" workbookViewId="0">
      <selection activeCell="E14" sqref="E14"/>
    </sheetView>
  </sheetViews>
  <sheetFormatPr defaultRowHeight="18.75"/>
  <sheetData>
    <row r="4" spans="2:9" ht="30.75">
      <c r="B4" s="87" t="s">
        <v>91</v>
      </c>
      <c r="C4" s="87"/>
      <c r="D4" s="87"/>
      <c r="E4" s="87"/>
      <c r="F4" s="87"/>
      <c r="G4" s="87"/>
      <c r="H4" s="87"/>
      <c r="I4" s="87"/>
    </row>
    <row r="5" spans="2:9" ht="45" customHeight="1"/>
    <row r="6" spans="2:9" ht="23.25">
      <c r="B6" s="85">
        <v>1</v>
      </c>
      <c r="C6" s="85" t="s">
        <v>95</v>
      </c>
      <c r="D6" s="85"/>
      <c r="E6" s="85"/>
      <c r="F6" s="85"/>
    </row>
    <row r="7" spans="2:9" ht="23.25">
      <c r="B7" s="85"/>
      <c r="C7" s="85" t="s">
        <v>92</v>
      </c>
      <c r="D7" s="85"/>
      <c r="E7" s="85"/>
      <c r="F7" s="85"/>
    </row>
    <row r="8" spans="2:9" ht="23.25">
      <c r="B8" s="85"/>
      <c r="C8" s="85"/>
      <c r="D8" s="85"/>
      <c r="E8" s="85"/>
      <c r="F8" s="85"/>
    </row>
    <row r="9" spans="2:9" ht="23.25">
      <c r="B9" s="85">
        <v>2</v>
      </c>
      <c r="C9" s="85" t="s">
        <v>96</v>
      </c>
      <c r="D9" s="85"/>
      <c r="E9" s="85"/>
      <c r="F9" s="85"/>
    </row>
    <row r="10" spans="2:9" ht="23.25">
      <c r="B10" s="85"/>
      <c r="C10" s="85" t="s">
        <v>92</v>
      </c>
      <c r="D10" s="85"/>
      <c r="E10" s="85"/>
      <c r="F10" s="85"/>
    </row>
  </sheetData>
  <mergeCells count="1">
    <mergeCell ref="B4:I4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54"/>
  <sheetViews>
    <sheetView showGridLines="0" topLeftCell="AD1" zoomScale="130" zoomScaleNormal="130" zoomScaleSheetLayoutView="100" workbookViewId="0">
      <selection activeCell="BQ14" sqref="BQ14"/>
    </sheetView>
  </sheetViews>
  <sheetFormatPr defaultRowHeight="11.25"/>
  <cols>
    <col min="1" max="1" width="2.125" style="2" customWidth="1"/>
    <col min="2" max="3" width="2.625" style="2" customWidth="1"/>
    <col min="4" max="18" width="2.5" style="2" customWidth="1"/>
    <col min="19" max="33" width="2.625" style="2" customWidth="1"/>
    <col min="34" max="34" width="3" style="2" customWidth="1"/>
    <col min="35" max="36" width="3.625" style="2" customWidth="1"/>
    <col min="37" max="37" width="3.625" style="2" hidden="1" customWidth="1"/>
    <col min="38" max="68" width="0" style="2" hidden="1" customWidth="1"/>
    <col min="69" max="16384" width="9" style="2"/>
  </cols>
  <sheetData>
    <row r="1" spans="1:74" ht="15" customHeight="1" thickBot="1">
      <c r="B1" s="98" t="s">
        <v>39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BQ1" s="70" t="s">
        <v>71</v>
      </c>
      <c r="BS1" s="26"/>
    </row>
    <row r="2" spans="1:74" ht="15" customHeight="1">
      <c r="A2" s="99" t="s">
        <v>40</v>
      </c>
      <c r="B2" s="3" t="s">
        <v>0</v>
      </c>
      <c r="C2" s="4"/>
      <c r="D2" s="5"/>
      <c r="E2" s="5"/>
      <c r="F2" s="5"/>
      <c r="G2" s="5"/>
      <c r="H2" s="162" t="str">
        <f>BR2&amp;DBCS(BR3)</f>
        <v>令和７</v>
      </c>
      <c r="I2" s="162"/>
      <c r="J2" s="162"/>
      <c r="K2" s="162"/>
      <c r="L2" s="5" t="s">
        <v>1</v>
      </c>
      <c r="M2" s="163" t="str">
        <f>DBCS(BS3)&amp;"月"</f>
        <v>５月</v>
      </c>
      <c r="N2" s="163"/>
      <c r="O2" s="163" t="str">
        <f>DBCS(BT3)&amp;"日"</f>
        <v>２１日</v>
      </c>
      <c r="P2" s="163"/>
      <c r="Q2" s="5"/>
      <c r="R2" s="100" t="s">
        <v>4</v>
      </c>
      <c r="S2" s="101"/>
      <c r="T2" s="101"/>
      <c r="U2" s="101"/>
      <c r="V2" s="101"/>
      <c r="W2" s="5"/>
      <c r="X2" s="5"/>
      <c r="Y2" s="5" t="s">
        <v>1</v>
      </c>
      <c r="Z2" s="5"/>
      <c r="AA2" s="5" t="s">
        <v>2</v>
      </c>
      <c r="AB2" s="5"/>
      <c r="AC2" s="5" t="s">
        <v>3</v>
      </c>
      <c r="AD2" s="102"/>
      <c r="AE2" s="102"/>
      <c r="AF2" s="5"/>
      <c r="AG2" s="6"/>
      <c r="BQ2" s="26"/>
      <c r="BR2" s="67" t="s">
        <v>68</v>
      </c>
      <c r="BS2" s="32" t="s">
        <v>69</v>
      </c>
      <c r="BT2" s="63" t="s">
        <v>70</v>
      </c>
    </row>
    <row r="3" spans="1:74" ht="15" customHeight="1" thickBot="1">
      <c r="A3" s="99"/>
      <c r="B3" s="7" t="s">
        <v>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7"/>
      <c r="S3" s="1" t="s">
        <v>6</v>
      </c>
      <c r="T3" s="8"/>
      <c r="U3" s="1"/>
      <c r="V3" s="1"/>
      <c r="W3" s="1"/>
      <c r="X3" s="1"/>
      <c r="Y3" s="1"/>
      <c r="Z3" s="1"/>
      <c r="AA3" s="1"/>
      <c r="AB3" s="1"/>
      <c r="AC3" s="1"/>
      <c r="AD3" s="103" t="s">
        <v>7</v>
      </c>
      <c r="AE3" s="104"/>
      <c r="AF3" s="105"/>
      <c r="AG3" s="9"/>
      <c r="BQ3" s="2" t="s">
        <v>60</v>
      </c>
      <c r="BR3" s="64">
        <v>7</v>
      </c>
      <c r="BS3" s="65">
        <v>5</v>
      </c>
      <c r="BT3" s="66">
        <v>21</v>
      </c>
      <c r="BU3" s="28"/>
    </row>
    <row r="4" spans="1:74" ht="15" customHeight="1">
      <c r="A4" s="99"/>
      <c r="B4" s="7" t="s">
        <v>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7"/>
      <c r="S4" s="1" t="s">
        <v>9</v>
      </c>
      <c r="T4" s="8"/>
      <c r="U4" s="1"/>
      <c r="V4" s="1"/>
      <c r="W4" s="1"/>
      <c r="X4" s="1"/>
      <c r="Y4" s="1"/>
      <c r="Z4" s="1"/>
      <c r="AA4" s="1"/>
      <c r="AB4" s="1"/>
      <c r="AC4" s="1"/>
      <c r="AD4" s="10"/>
      <c r="AE4" s="21"/>
      <c r="AF4" s="11"/>
      <c r="AG4" s="9"/>
      <c r="BQ4" s="28"/>
      <c r="BR4" s="28"/>
    </row>
    <row r="5" spans="1:74" ht="15" customHeight="1">
      <c r="A5" s="99"/>
      <c r="B5" s="7"/>
      <c r="C5" s="1"/>
      <c r="D5" s="1"/>
      <c r="E5" s="1"/>
      <c r="F5" s="1" t="str">
        <f>IF(BR5="","",BR5)</f>
        <v/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2"/>
      <c r="AE5" s="13"/>
      <c r="AF5" s="14"/>
      <c r="AG5" s="9"/>
      <c r="BQ5" s="28" t="s">
        <v>36</v>
      </c>
      <c r="BR5" s="154"/>
      <c r="BS5" s="154"/>
      <c r="BT5" s="154"/>
      <c r="BU5" s="154"/>
      <c r="BV5" s="154"/>
    </row>
    <row r="6" spans="1:74" ht="18.75" customHeight="1">
      <c r="A6" s="99"/>
      <c r="B6" s="7" t="s">
        <v>10</v>
      </c>
      <c r="C6" s="1"/>
      <c r="D6" s="1"/>
      <c r="E6" s="1"/>
      <c r="F6" s="164" t="str">
        <f>BR6</f>
        <v>北九州市〇〇区〇〇二丁目２番１号</v>
      </c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6"/>
      <c r="R6" s="7" t="s">
        <v>10</v>
      </c>
      <c r="S6" s="1" t="s">
        <v>11</v>
      </c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5"/>
      <c r="BQ6" s="28" t="s">
        <v>37</v>
      </c>
      <c r="BR6" s="60" t="s">
        <v>94</v>
      </c>
      <c r="BS6" s="60"/>
      <c r="BT6" s="60"/>
      <c r="BU6" s="60"/>
      <c r="BV6" s="61"/>
    </row>
    <row r="7" spans="1:74" ht="18.75" customHeight="1">
      <c r="A7" s="99"/>
      <c r="B7" s="7"/>
      <c r="C7" s="16"/>
      <c r="D7" s="16"/>
      <c r="E7" s="16"/>
      <c r="F7" s="167" t="str">
        <f>BR7</f>
        <v>〇〇商店街</v>
      </c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9"/>
      <c r="R7" s="7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5"/>
      <c r="BQ7" s="28" t="s">
        <v>62</v>
      </c>
      <c r="BR7" s="60" t="s">
        <v>64</v>
      </c>
      <c r="BS7" s="60"/>
      <c r="BT7" s="60"/>
      <c r="BU7" s="60"/>
      <c r="BV7" s="61"/>
    </row>
    <row r="8" spans="1:74" ht="18.75" customHeight="1">
      <c r="A8" s="99"/>
      <c r="B8" s="7" t="s">
        <v>12</v>
      </c>
      <c r="C8" s="1"/>
      <c r="D8" s="1"/>
      <c r="E8" s="1"/>
      <c r="F8" s="51" t="str">
        <f>BR8&amp;"　"&amp;BR9</f>
        <v>理事長　〇〇　〇〇〇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7" t="s">
        <v>12</v>
      </c>
      <c r="S8" s="1" t="s">
        <v>13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5"/>
      <c r="BQ8" s="28" t="s">
        <v>63</v>
      </c>
      <c r="BR8" s="60" t="s">
        <v>65</v>
      </c>
      <c r="BS8" s="60"/>
      <c r="BT8" s="60"/>
      <c r="BU8" s="60"/>
      <c r="BV8" s="61"/>
    </row>
    <row r="9" spans="1:74" ht="18.75" customHeight="1">
      <c r="A9" s="99"/>
      <c r="B9" s="7" t="s">
        <v>14</v>
      </c>
      <c r="C9" s="1"/>
      <c r="D9" s="1"/>
      <c r="E9" s="1"/>
      <c r="F9" s="1" t="str">
        <f>BR11</f>
        <v>093-662-3433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7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5"/>
      <c r="BQ9" s="28" t="s">
        <v>27</v>
      </c>
      <c r="BR9" s="60" t="s">
        <v>67</v>
      </c>
      <c r="BS9" s="60"/>
      <c r="BT9" s="60"/>
      <c r="BU9" s="60"/>
      <c r="BV9" s="61"/>
    </row>
    <row r="10" spans="1:74" ht="5.25" customHeight="1">
      <c r="A10" s="99"/>
      <c r="B10" s="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22"/>
      <c r="S10" s="1"/>
      <c r="T10" s="17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5"/>
      <c r="BR10" s="2" t="s">
        <v>66</v>
      </c>
      <c r="BT10" s="28"/>
      <c r="BU10" s="28"/>
    </row>
    <row r="11" spans="1:74" ht="14.25" customHeight="1">
      <c r="A11" s="99"/>
      <c r="B11" s="106" t="s">
        <v>15</v>
      </c>
      <c r="C11" s="107"/>
      <c r="D11" s="107"/>
      <c r="E11" s="107"/>
      <c r="F11" s="107"/>
      <c r="G11" s="107"/>
      <c r="H11" s="108"/>
      <c r="I11" s="30" t="s">
        <v>16</v>
      </c>
      <c r="J11" s="23" t="s">
        <v>17</v>
      </c>
      <c r="K11" s="24" t="s">
        <v>18</v>
      </c>
      <c r="L11" s="31" t="s">
        <v>19</v>
      </c>
      <c r="M11" s="23" t="s">
        <v>16</v>
      </c>
      <c r="N11" s="24" t="s">
        <v>20</v>
      </c>
      <c r="O11" s="31" t="s">
        <v>18</v>
      </c>
      <c r="P11" s="23" t="s">
        <v>19</v>
      </c>
      <c r="Q11" s="24" t="s">
        <v>16</v>
      </c>
      <c r="R11" s="25" t="s">
        <v>21</v>
      </c>
      <c r="S11" s="109" t="s">
        <v>22</v>
      </c>
      <c r="T11" s="110"/>
      <c r="U11" s="110"/>
      <c r="V11" s="110"/>
      <c r="W11" s="110"/>
      <c r="X11" s="110"/>
      <c r="Y11" s="110"/>
      <c r="Z11" s="110"/>
      <c r="AA11" s="111"/>
      <c r="AB11" s="112" t="str">
        <f>IF(LEN($BR$14)&lt;=5,"",MID($BR$14,LEN($BR$14)-5,1))</f>
        <v/>
      </c>
      <c r="AC11" s="112" t="str">
        <f>IF(LEN($BR$14)&lt;=4,"",MID($BR$14,LEN($BR$14)-4,1))</f>
        <v/>
      </c>
      <c r="AD11" s="112" t="str">
        <f>IF(LEN($BR$14)&lt;=3,"",MID($BR$14,LEN($BR$14)-3,1))</f>
        <v/>
      </c>
      <c r="AE11" s="112" t="str">
        <f>IF(LEN($BR$14)&lt;=2,"",MID($BR$14,LEN($BR$14)-2,1))</f>
        <v/>
      </c>
      <c r="AF11" s="112" t="str">
        <f>IF(LEN($BR$14)&lt;=1,"",MID($BR$14,LEN($BR$14)-1,1))</f>
        <v/>
      </c>
      <c r="AG11" s="157" t="e">
        <f>MID(BR14,LEN(BR14),1)</f>
        <v>#VALUE!</v>
      </c>
      <c r="BQ11" s="28" t="s">
        <v>26</v>
      </c>
      <c r="BR11" s="155" t="s">
        <v>59</v>
      </c>
      <c r="BS11" s="155"/>
      <c r="BT11" s="28"/>
      <c r="BU11" s="28"/>
    </row>
    <row r="12" spans="1:74" ht="3.75" customHeight="1">
      <c r="A12" s="99"/>
      <c r="B12" s="18"/>
      <c r="C12" s="19"/>
      <c r="D12" s="19"/>
      <c r="E12" s="19"/>
      <c r="F12" s="19"/>
      <c r="G12" s="19"/>
      <c r="H12" s="20"/>
      <c r="I12" s="170" t="str">
        <f>IF(LEN(BR13)&lt;9,"",IF(LEN(BR13)=9,"\",MID(BR13,LEN(BR13)-9,1)))</f>
        <v/>
      </c>
      <c r="J12" s="96" t="str">
        <f>IF(LEN(BR13)&lt;8,"",IF(LEN(BR13)=8,"\",MID(BR13,LEN(BR13)-8,1)))</f>
        <v/>
      </c>
      <c r="K12" s="92" t="str">
        <f>IF(LEN(BR13)&lt;7,"",IF(LEN(BR13)=7,"\",MID(BR13,LEN(BR13)-7,1)))</f>
        <v/>
      </c>
      <c r="L12" s="94" t="str">
        <f>IF(LEN(BR13)&lt;6,"",IF(LEN(BR13)=6,"\",MID(BR13,LEN(BR13)-6,1)))</f>
        <v/>
      </c>
      <c r="M12" s="96" t="str">
        <f>IF(LEN(BR13)&lt;5,"",IF(LEN(BR13)=5,"\",MID(BR13,LEN(BR13)-5,1)))</f>
        <v>\</v>
      </c>
      <c r="N12" s="92" t="str">
        <f>IF(LEN(BR13)&lt;4,"",IF(LEN(BR13)=4,"\",MID(BR13,LEN(BR13)-4,1)))</f>
        <v>3</v>
      </c>
      <c r="O12" s="94" t="str">
        <f>IF(LEN(BR13)&lt;3,"",IF(LEN(BR13)=3,"\",MID(BR13,LEN(BR13)-3,1)))</f>
        <v>6</v>
      </c>
      <c r="P12" s="96" t="str">
        <f>IF(LEN(BR13)&lt;2,"",IF(LEN(BR13)=2,"\",MID(BR13,LEN(BR13)-2,1)))</f>
        <v>5</v>
      </c>
      <c r="Q12" s="92" t="str">
        <f>IF(LEN(BR13)&lt;1,"",IF(LEN(BR13)=1,"\",MID(BR13,LEN(BR13)-1,1)))</f>
        <v>5</v>
      </c>
      <c r="R12" s="160" t="str">
        <f>MID(BR13,LEN(BR13),1)</f>
        <v>5</v>
      </c>
      <c r="S12" s="19"/>
      <c r="T12" s="19"/>
      <c r="U12" s="19"/>
      <c r="V12" s="19"/>
      <c r="W12" s="19"/>
      <c r="X12" s="19"/>
      <c r="Y12" s="19"/>
      <c r="Z12" s="19"/>
      <c r="AA12" s="20"/>
      <c r="AB12" s="113"/>
      <c r="AC12" s="113"/>
      <c r="AD12" s="113"/>
      <c r="AE12" s="113"/>
      <c r="AF12" s="113"/>
      <c r="AG12" s="158"/>
      <c r="BT12" s="28"/>
      <c r="BU12" s="28"/>
    </row>
    <row r="13" spans="1:74" ht="15" customHeight="1">
      <c r="A13" s="99"/>
      <c r="B13" s="129" t="s">
        <v>23</v>
      </c>
      <c r="C13" s="134"/>
      <c r="D13" s="134"/>
      <c r="E13" s="134"/>
      <c r="F13" s="134"/>
      <c r="G13" s="134"/>
      <c r="H13" s="130"/>
      <c r="I13" s="171"/>
      <c r="J13" s="97"/>
      <c r="K13" s="93"/>
      <c r="L13" s="95"/>
      <c r="M13" s="97"/>
      <c r="N13" s="93"/>
      <c r="O13" s="95"/>
      <c r="P13" s="97"/>
      <c r="Q13" s="93"/>
      <c r="R13" s="161"/>
      <c r="S13" s="133" t="s">
        <v>24</v>
      </c>
      <c r="T13" s="134"/>
      <c r="U13" s="134"/>
      <c r="V13" s="134"/>
      <c r="W13" s="134"/>
      <c r="X13" s="134"/>
      <c r="Y13" s="134"/>
      <c r="Z13" s="134"/>
      <c r="AA13" s="130"/>
      <c r="AB13" s="114"/>
      <c r="AC13" s="114"/>
      <c r="AD13" s="114"/>
      <c r="AE13" s="114"/>
      <c r="AF13" s="114"/>
      <c r="AG13" s="159"/>
      <c r="BQ13" s="2" t="s">
        <v>61</v>
      </c>
      <c r="BR13" s="153">
        <v>36555</v>
      </c>
      <c r="BS13" s="153"/>
      <c r="BT13" s="28"/>
      <c r="BU13" s="28"/>
    </row>
    <row r="14" spans="1:74" ht="24" customHeight="1">
      <c r="A14" s="99"/>
      <c r="B14" s="88" t="s">
        <v>25</v>
      </c>
      <c r="C14" s="89"/>
      <c r="D14" s="89"/>
      <c r="E14" s="90" t="str">
        <f>BR15</f>
        <v>北九州市中小企業団体共同施設等の設置及び撤去に関する補助金</v>
      </c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1"/>
      <c r="BQ14" s="28" t="s">
        <v>28</v>
      </c>
      <c r="BR14" s="156"/>
      <c r="BS14" s="156"/>
      <c r="BT14" s="28" t="s">
        <v>72</v>
      </c>
      <c r="BU14" s="28"/>
    </row>
    <row r="15" spans="1:74" ht="24" customHeight="1" thickBot="1">
      <c r="A15" s="99"/>
      <c r="B15" s="124" t="str">
        <f>"（"&amp;DBCS(BR7)&amp;"）"</f>
        <v>（〇〇商店街）</v>
      </c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6"/>
      <c r="BQ15" s="28" t="s">
        <v>29</v>
      </c>
      <c r="BR15" s="68" t="s">
        <v>99</v>
      </c>
      <c r="BS15" s="68"/>
      <c r="BT15" s="62"/>
      <c r="BU15" s="62"/>
      <c r="BV15" s="27"/>
    </row>
    <row r="16" spans="1:74" ht="15" customHeight="1">
      <c r="A16" s="99"/>
      <c r="B16" s="32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32"/>
      <c r="BS16" s="28"/>
      <c r="BT16" s="28"/>
      <c r="BU16" s="28"/>
    </row>
    <row r="17" spans="1:73" ht="15" customHeight="1" thickBot="1">
      <c r="A17" s="99"/>
      <c r="B17" s="59" t="s">
        <v>41</v>
      </c>
      <c r="C17" s="59"/>
      <c r="D17" s="59"/>
      <c r="E17" s="59"/>
      <c r="F17" s="59" t="str">
        <f>IF(BR18="","",BQ25&amp;BS18)</f>
        <v>押印不要根拠④電話やウェブ会議等による本人確認</v>
      </c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BQ17" s="28"/>
      <c r="BR17" s="28"/>
      <c r="BS17" s="28"/>
      <c r="BT17" s="28"/>
      <c r="BU17" s="28"/>
    </row>
    <row r="18" spans="1:73" ht="20.100000000000001" customHeight="1">
      <c r="A18" s="99"/>
      <c r="B18" s="127" t="s">
        <v>42</v>
      </c>
      <c r="C18" s="128"/>
      <c r="D18" s="131" t="s">
        <v>43</v>
      </c>
      <c r="E18" s="132"/>
      <c r="F18" s="132"/>
      <c r="G18" s="132"/>
      <c r="H18" s="132"/>
      <c r="I18" s="132"/>
      <c r="J18" s="132"/>
      <c r="K18" s="132"/>
      <c r="L18" s="132"/>
      <c r="M18" s="128"/>
      <c r="N18" s="135" t="s">
        <v>44</v>
      </c>
      <c r="O18" s="132"/>
      <c r="P18" s="128"/>
      <c r="Q18" s="135" t="s">
        <v>45</v>
      </c>
      <c r="R18" s="128"/>
      <c r="S18" s="133" t="s">
        <v>46</v>
      </c>
      <c r="T18" s="134"/>
      <c r="U18" s="134"/>
      <c r="V18" s="130"/>
      <c r="W18" s="133" t="s">
        <v>47</v>
      </c>
      <c r="X18" s="134"/>
      <c r="Y18" s="134"/>
      <c r="Z18" s="134"/>
      <c r="AA18" s="134"/>
      <c r="AB18" s="134"/>
      <c r="AC18" s="134"/>
      <c r="AD18" s="134"/>
      <c r="AE18" s="134"/>
      <c r="AF18" s="134"/>
      <c r="AG18" s="136"/>
      <c r="BQ18" s="29" t="s">
        <v>38</v>
      </c>
      <c r="BR18" s="69">
        <f>BR20</f>
        <v>4</v>
      </c>
      <c r="BS18" s="28" t="str">
        <f>VLOOKUP(BR18,BQ26:BR30,2)</f>
        <v>④電話やウェブ会議等による本人確認</v>
      </c>
      <c r="BT18" s="28"/>
      <c r="BU18" s="28"/>
    </row>
    <row r="19" spans="1:73" ht="9.75" customHeight="1">
      <c r="A19" s="99"/>
      <c r="B19" s="129"/>
      <c r="C19" s="130"/>
      <c r="D19" s="133"/>
      <c r="E19" s="134"/>
      <c r="F19" s="134"/>
      <c r="G19" s="134"/>
      <c r="H19" s="134"/>
      <c r="I19" s="134"/>
      <c r="J19" s="134"/>
      <c r="K19" s="134"/>
      <c r="L19" s="134"/>
      <c r="M19" s="130"/>
      <c r="N19" s="133"/>
      <c r="O19" s="134"/>
      <c r="P19" s="130"/>
      <c r="Q19" s="133"/>
      <c r="R19" s="130"/>
      <c r="S19" s="121" t="s">
        <v>21</v>
      </c>
      <c r="T19" s="122"/>
      <c r="U19" s="123"/>
      <c r="V19" s="33"/>
      <c r="W19" s="34" t="s">
        <v>17</v>
      </c>
      <c r="X19" s="35" t="s">
        <v>18</v>
      </c>
      <c r="Y19" s="36" t="s">
        <v>19</v>
      </c>
      <c r="Z19" s="37" t="s">
        <v>16</v>
      </c>
      <c r="AA19" s="35" t="s">
        <v>20</v>
      </c>
      <c r="AB19" s="36" t="s">
        <v>18</v>
      </c>
      <c r="AC19" s="37" t="s">
        <v>19</v>
      </c>
      <c r="AD19" s="35" t="s">
        <v>16</v>
      </c>
      <c r="AE19" s="36" t="s">
        <v>21</v>
      </c>
      <c r="AF19" s="38" t="s">
        <v>16</v>
      </c>
      <c r="AG19" s="39" t="s">
        <v>48</v>
      </c>
    </row>
    <row r="20" spans="1:73" ht="20.100000000000001" customHeight="1">
      <c r="A20" s="99"/>
      <c r="B20" s="40"/>
      <c r="C20" s="41"/>
      <c r="D20" s="115"/>
      <c r="E20" s="116"/>
      <c r="F20" s="116"/>
      <c r="G20" s="116"/>
      <c r="H20" s="116"/>
      <c r="I20" s="116"/>
      <c r="J20" s="116"/>
      <c r="K20" s="116"/>
      <c r="L20" s="116"/>
      <c r="M20" s="117"/>
      <c r="N20" s="118"/>
      <c r="O20" s="119"/>
      <c r="P20" s="120"/>
      <c r="Q20" s="118"/>
      <c r="R20" s="120"/>
      <c r="S20" s="121"/>
      <c r="T20" s="122"/>
      <c r="U20" s="123"/>
      <c r="V20" s="33"/>
      <c r="W20" s="34"/>
      <c r="X20" s="35"/>
      <c r="Y20" s="36"/>
      <c r="Z20" s="37"/>
      <c r="AA20" s="35"/>
      <c r="AB20" s="36"/>
      <c r="AC20" s="37"/>
      <c r="AD20" s="35"/>
      <c r="AE20" s="36"/>
      <c r="AF20" s="38"/>
      <c r="AG20" s="39"/>
      <c r="BR20" s="2">
        <f>IF(BR14="",4,1)</f>
        <v>4</v>
      </c>
    </row>
    <row r="21" spans="1:73" ht="20.100000000000001" customHeight="1">
      <c r="A21" s="99"/>
      <c r="B21" s="40"/>
      <c r="C21" s="41"/>
      <c r="D21" s="118"/>
      <c r="E21" s="119"/>
      <c r="F21" s="119"/>
      <c r="G21" s="119"/>
      <c r="H21" s="119"/>
      <c r="I21" s="119"/>
      <c r="J21" s="119"/>
      <c r="K21" s="119"/>
      <c r="L21" s="119"/>
      <c r="M21" s="120"/>
      <c r="N21" s="118"/>
      <c r="O21" s="119"/>
      <c r="P21" s="120"/>
      <c r="Q21" s="118"/>
      <c r="R21" s="120"/>
      <c r="S21" s="121"/>
      <c r="T21" s="122"/>
      <c r="U21" s="123"/>
      <c r="V21" s="33"/>
      <c r="W21" s="34"/>
      <c r="X21" s="35"/>
      <c r="Y21" s="36"/>
      <c r="Z21" s="37"/>
      <c r="AA21" s="35"/>
      <c r="AB21" s="36"/>
      <c r="AC21" s="37"/>
      <c r="AD21" s="35"/>
      <c r="AE21" s="36"/>
      <c r="AF21" s="38"/>
      <c r="AG21" s="39"/>
    </row>
    <row r="22" spans="1:73" ht="20.100000000000001" customHeight="1">
      <c r="A22" s="99"/>
      <c r="B22" s="40"/>
      <c r="C22" s="41"/>
      <c r="D22" s="118"/>
      <c r="E22" s="119"/>
      <c r="F22" s="119"/>
      <c r="G22" s="119"/>
      <c r="H22" s="119"/>
      <c r="I22" s="119"/>
      <c r="J22" s="119"/>
      <c r="K22" s="119"/>
      <c r="L22" s="119"/>
      <c r="M22" s="120"/>
      <c r="N22" s="118"/>
      <c r="O22" s="119"/>
      <c r="P22" s="120"/>
      <c r="Q22" s="118"/>
      <c r="R22" s="120"/>
      <c r="S22" s="121"/>
      <c r="T22" s="122"/>
      <c r="U22" s="123"/>
      <c r="V22" s="33"/>
      <c r="W22" s="34"/>
      <c r="X22" s="35"/>
      <c r="Y22" s="36"/>
      <c r="Z22" s="37"/>
      <c r="AA22" s="35"/>
      <c r="AB22" s="36"/>
      <c r="AC22" s="37"/>
      <c r="AD22" s="35"/>
      <c r="AE22" s="36"/>
      <c r="AF22" s="38"/>
      <c r="AG22" s="39"/>
    </row>
    <row r="23" spans="1:73" ht="20.100000000000001" customHeight="1">
      <c r="A23" s="99"/>
      <c r="B23" s="40"/>
      <c r="C23" s="41"/>
      <c r="D23" s="118"/>
      <c r="E23" s="119"/>
      <c r="F23" s="119"/>
      <c r="G23" s="119"/>
      <c r="H23" s="119"/>
      <c r="I23" s="119"/>
      <c r="J23" s="119"/>
      <c r="K23" s="119"/>
      <c r="L23" s="119"/>
      <c r="M23" s="120"/>
      <c r="N23" s="118"/>
      <c r="O23" s="119"/>
      <c r="P23" s="120"/>
      <c r="Q23" s="118"/>
      <c r="R23" s="120"/>
      <c r="S23" s="121"/>
      <c r="T23" s="122"/>
      <c r="U23" s="123"/>
      <c r="V23" s="33"/>
      <c r="W23" s="34"/>
      <c r="X23" s="35"/>
      <c r="Y23" s="36"/>
      <c r="Z23" s="37"/>
      <c r="AA23" s="35"/>
      <c r="AB23" s="36"/>
      <c r="AC23" s="37"/>
      <c r="AD23" s="35"/>
      <c r="AE23" s="36"/>
      <c r="AF23" s="38"/>
      <c r="AG23" s="39"/>
    </row>
    <row r="24" spans="1:73" ht="20.100000000000001" customHeight="1">
      <c r="A24" s="99"/>
      <c r="B24" s="40"/>
      <c r="C24" s="41"/>
      <c r="D24" s="118"/>
      <c r="E24" s="119"/>
      <c r="F24" s="119"/>
      <c r="G24" s="119"/>
      <c r="H24" s="119"/>
      <c r="I24" s="119"/>
      <c r="J24" s="119"/>
      <c r="K24" s="119"/>
      <c r="L24" s="119"/>
      <c r="M24" s="120"/>
      <c r="N24" s="118"/>
      <c r="O24" s="119"/>
      <c r="P24" s="120"/>
      <c r="Q24" s="118"/>
      <c r="R24" s="120"/>
      <c r="S24" s="121"/>
      <c r="T24" s="122"/>
      <c r="U24" s="123"/>
      <c r="V24" s="33"/>
      <c r="W24" s="34"/>
      <c r="X24" s="35"/>
      <c r="Y24" s="36"/>
      <c r="Z24" s="37"/>
      <c r="AA24" s="35"/>
      <c r="AB24" s="36"/>
      <c r="AC24" s="37"/>
      <c r="AD24" s="35"/>
      <c r="AE24" s="36"/>
      <c r="AF24" s="38"/>
      <c r="AG24" s="39"/>
    </row>
    <row r="25" spans="1:73" ht="20.100000000000001" customHeight="1">
      <c r="A25" s="99"/>
      <c r="B25" s="40"/>
      <c r="C25" s="41"/>
      <c r="D25" s="118"/>
      <c r="E25" s="119"/>
      <c r="F25" s="119"/>
      <c r="G25" s="119"/>
      <c r="H25" s="119"/>
      <c r="I25" s="119"/>
      <c r="J25" s="119"/>
      <c r="K25" s="119"/>
      <c r="L25" s="119"/>
      <c r="M25" s="120"/>
      <c r="N25" s="118"/>
      <c r="O25" s="119"/>
      <c r="P25" s="120"/>
      <c r="Q25" s="118"/>
      <c r="R25" s="120"/>
      <c r="S25" s="121"/>
      <c r="T25" s="122"/>
      <c r="U25" s="123"/>
      <c r="V25" s="33"/>
      <c r="W25" s="34"/>
      <c r="X25" s="35"/>
      <c r="Y25" s="36"/>
      <c r="Z25" s="37"/>
      <c r="AA25" s="35"/>
      <c r="AB25" s="36"/>
      <c r="AC25" s="37"/>
      <c r="AD25" s="35"/>
      <c r="AE25" s="36"/>
      <c r="AF25" s="38"/>
      <c r="AG25" s="39"/>
      <c r="BQ25" s="2" t="s">
        <v>30</v>
      </c>
    </row>
    <row r="26" spans="1:73" ht="20.100000000000001" customHeight="1">
      <c r="A26" s="99"/>
      <c r="B26" s="40"/>
      <c r="C26" s="41"/>
      <c r="D26" s="118"/>
      <c r="E26" s="119"/>
      <c r="F26" s="119"/>
      <c r="G26" s="119"/>
      <c r="H26" s="119"/>
      <c r="I26" s="119"/>
      <c r="J26" s="119"/>
      <c r="K26" s="119"/>
      <c r="L26" s="119"/>
      <c r="M26" s="120"/>
      <c r="N26" s="118"/>
      <c r="O26" s="119"/>
      <c r="P26" s="120"/>
      <c r="Q26" s="118"/>
      <c r="R26" s="120"/>
      <c r="S26" s="121"/>
      <c r="T26" s="122"/>
      <c r="U26" s="123"/>
      <c r="V26" s="33"/>
      <c r="W26" s="34"/>
      <c r="X26" s="35"/>
      <c r="Y26" s="36"/>
      <c r="Z26" s="37"/>
      <c r="AA26" s="35"/>
      <c r="AB26" s="36"/>
      <c r="AC26" s="37"/>
      <c r="AD26" s="35"/>
      <c r="AE26" s="36"/>
      <c r="AF26" s="38"/>
      <c r="AG26" s="39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BQ26" s="2">
        <v>1</v>
      </c>
      <c r="BR26" s="2" t="s">
        <v>31</v>
      </c>
    </row>
    <row r="27" spans="1:73" ht="20.100000000000001" customHeight="1">
      <c r="A27" s="99"/>
      <c r="B27" s="40"/>
      <c r="C27" s="41"/>
      <c r="D27" s="118"/>
      <c r="E27" s="119"/>
      <c r="F27" s="119"/>
      <c r="G27" s="119"/>
      <c r="H27" s="119"/>
      <c r="I27" s="119"/>
      <c r="J27" s="119"/>
      <c r="K27" s="119"/>
      <c r="L27" s="119"/>
      <c r="M27" s="120"/>
      <c r="N27" s="118"/>
      <c r="O27" s="119"/>
      <c r="P27" s="120"/>
      <c r="Q27" s="118"/>
      <c r="R27" s="120"/>
      <c r="S27" s="121"/>
      <c r="T27" s="122"/>
      <c r="U27" s="123"/>
      <c r="V27" s="33"/>
      <c r="W27" s="34"/>
      <c r="X27" s="35"/>
      <c r="Y27" s="36"/>
      <c r="Z27" s="37"/>
      <c r="AA27" s="35"/>
      <c r="AB27" s="36"/>
      <c r="AC27" s="37"/>
      <c r="AD27" s="35"/>
      <c r="AE27" s="36"/>
      <c r="AF27" s="38"/>
      <c r="AG27" s="39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BQ27" s="2">
        <v>2</v>
      </c>
      <c r="BR27" s="2" t="s">
        <v>32</v>
      </c>
    </row>
    <row r="28" spans="1:73" ht="20.100000000000001" customHeight="1">
      <c r="A28" s="99"/>
      <c r="B28" s="40"/>
      <c r="C28" s="41"/>
      <c r="D28" s="118"/>
      <c r="E28" s="119"/>
      <c r="F28" s="119"/>
      <c r="G28" s="119"/>
      <c r="H28" s="119"/>
      <c r="I28" s="119"/>
      <c r="J28" s="119"/>
      <c r="K28" s="119"/>
      <c r="L28" s="119"/>
      <c r="M28" s="120"/>
      <c r="N28" s="118"/>
      <c r="O28" s="119"/>
      <c r="P28" s="120"/>
      <c r="Q28" s="118"/>
      <c r="R28" s="120"/>
      <c r="S28" s="121"/>
      <c r="T28" s="122"/>
      <c r="U28" s="123"/>
      <c r="V28" s="33"/>
      <c r="W28" s="34"/>
      <c r="X28" s="35"/>
      <c r="Y28" s="36"/>
      <c r="Z28" s="37"/>
      <c r="AA28" s="35"/>
      <c r="AB28" s="36"/>
      <c r="AC28" s="37"/>
      <c r="AD28" s="35"/>
      <c r="AE28" s="36"/>
      <c r="AF28" s="38"/>
      <c r="AG28" s="39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BQ28" s="2">
        <v>3</v>
      </c>
      <c r="BR28" s="2" t="s">
        <v>33</v>
      </c>
    </row>
    <row r="29" spans="1:73" ht="20.100000000000001" customHeight="1">
      <c r="A29" s="99"/>
      <c r="B29" s="40"/>
      <c r="C29" s="41"/>
      <c r="D29" s="118"/>
      <c r="E29" s="119"/>
      <c r="F29" s="119"/>
      <c r="G29" s="119"/>
      <c r="H29" s="119"/>
      <c r="I29" s="119"/>
      <c r="J29" s="119"/>
      <c r="K29" s="119"/>
      <c r="L29" s="119"/>
      <c r="M29" s="120"/>
      <c r="N29" s="118"/>
      <c r="O29" s="119"/>
      <c r="P29" s="120"/>
      <c r="Q29" s="118"/>
      <c r="R29" s="120"/>
      <c r="S29" s="121"/>
      <c r="T29" s="122"/>
      <c r="U29" s="123"/>
      <c r="V29" s="33"/>
      <c r="W29" s="34"/>
      <c r="X29" s="35"/>
      <c r="Y29" s="36"/>
      <c r="Z29" s="37"/>
      <c r="AA29" s="35"/>
      <c r="AB29" s="36"/>
      <c r="AC29" s="37"/>
      <c r="AD29" s="35"/>
      <c r="AE29" s="36"/>
      <c r="AF29" s="38"/>
      <c r="AG29" s="39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BQ29" s="2">
        <v>4</v>
      </c>
      <c r="BR29" s="2" t="s">
        <v>35</v>
      </c>
    </row>
    <row r="30" spans="1:73" ht="20.100000000000001" customHeight="1">
      <c r="A30" s="99"/>
      <c r="B30" s="40"/>
      <c r="C30" s="41"/>
      <c r="D30" s="118"/>
      <c r="E30" s="119"/>
      <c r="F30" s="119"/>
      <c r="G30" s="119"/>
      <c r="H30" s="119"/>
      <c r="I30" s="119"/>
      <c r="J30" s="119"/>
      <c r="K30" s="119"/>
      <c r="L30" s="119"/>
      <c r="M30" s="120"/>
      <c r="N30" s="118"/>
      <c r="O30" s="119"/>
      <c r="P30" s="120"/>
      <c r="Q30" s="118"/>
      <c r="R30" s="120"/>
      <c r="S30" s="121"/>
      <c r="T30" s="122"/>
      <c r="U30" s="123"/>
      <c r="V30" s="33"/>
      <c r="W30" s="34"/>
      <c r="X30" s="35"/>
      <c r="Y30" s="36"/>
      <c r="Z30" s="37"/>
      <c r="AA30" s="35"/>
      <c r="AB30" s="36"/>
      <c r="AC30" s="37"/>
      <c r="AD30" s="35"/>
      <c r="AE30" s="36"/>
      <c r="AF30" s="38"/>
      <c r="AG30" s="39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BQ30" s="2">
        <v>5</v>
      </c>
      <c r="BR30" s="2" t="s">
        <v>34</v>
      </c>
    </row>
    <row r="31" spans="1:73" ht="20.100000000000001" customHeight="1">
      <c r="A31" s="99"/>
      <c r="B31" s="40"/>
      <c r="C31" s="41"/>
      <c r="D31" s="118"/>
      <c r="E31" s="119"/>
      <c r="F31" s="119"/>
      <c r="G31" s="119"/>
      <c r="H31" s="119"/>
      <c r="I31" s="119"/>
      <c r="J31" s="119"/>
      <c r="K31" s="119"/>
      <c r="L31" s="119"/>
      <c r="M31" s="120"/>
      <c r="N31" s="118"/>
      <c r="O31" s="119"/>
      <c r="P31" s="120"/>
      <c r="Q31" s="118"/>
      <c r="R31" s="120"/>
      <c r="S31" s="121"/>
      <c r="T31" s="122"/>
      <c r="U31" s="123"/>
      <c r="V31" s="33"/>
      <c r="W31" s="34"/>
      <c r="X31" s="35"/>
      <c r="Y31" s="36"/>
      <c r="Z31" s="37"/>
      <c r="AA31" s="35"/>
      <c r="AB31" s="36"/>
      <c r="AC31" s="37"/>
      <c r="AD31" s="35"/>
      <c r="AE31" s="36"/>
      <c r="AF31" s="38"/>
      <c r="AG31" s="39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</row>
    <row r="32" spans="1:73" ht="20.100000000000001" customHeight="1">
      <c r="A32" s="99"/>
      <c r="B32" s="40"/>
      <c r="C32" s="41"/>
      <c r="D32" s="118"/>
      <c r="E32" s="119"/>
      <c r="F32" s="119"/>
      <c r="G32" s="119"/>
      <c r="H32" s="119"/>
      <c r="I32" s="119"/>
      <c r="J32" s="119"/>
      <c r="K32" s="119"/>
      <c r="L32" s="119"/>
      <c r="M32" s="120"/>
      <c r="N32" s="118"/>
      <c r="O32" s="119"/>
      <c r="P32" s="120"/>
      <c r="Q32" s="118"/>
      <c r="R32" s="120"/>
      <c r="S32" s="121"/>
      <c r="T32" s="122"/>
      <c r="U32" s="123"/>
      <c r="V32" s="33"/>
      <c r="W32" s="34"/>
      <c r="X32" s="35"/>
      <c r="Y32" s="36"/>
      <c r="Z32" s="37"/>
      <c r="AA32" s="35"/>
      <c r="AB32" s="36"/>
      <c r="AC32" s="37"/>
      <c r="AD32" s="35"/>
      <c r="AE32" s="36"/>
      <c r="AF32" s="38"/>
      <c r="AG32" s="39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</row>
    <row r="33" spans="1:46" ht="20.100000000000001" customHeight="1">
      <c r="A33" s="99"/>
      <c r="B33" s="40"/>
      <c r="C33" s="41"/>
      <c r="D33" s="118"/>
      <c r="E33" s="119"/>
      <c r="F33" s="119"/>
      <c r="G33" s="119"/>
      <c r="H33" s="119"/>
      <c r="I33" s="119"/>
      <c r="J33" s="119"/>
      <c r="K33" s="119"/>
      <c r="L33" s="119"/>
      <c r="M33" s="120"/>
      <c r="N33" s="118"/>
      <c r="O33" s="119"/>
      <c r="P33" s="120"/>
      <c r="Q33" s="118"/>
      <c r="R33" s="120"/>
      <c r="S33" s="118"/>
      <c r="T33" s="119"/>
      <c r="U33" s="120"/>
      <c r="V33" s="33"/>
      <c r="W33" s="34"/>
      <c r="X33" s="35"/>
      <c r="Y33" s="36"/>
      <c r="Z33" s="37"/>
      <c r="AA33" s="35"/>
      <c r="AB33" s="36"/>
      <c r="AC33" s="37"/>
      <c r="AD33" s="35"/>
      <c r="AE33" s="36"/>
      <c r="AF33" s="38"/>
      <c r="AG33" s="39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</row>
    <row r="34" spans="1:46" ht="20.100000000000001" customHeight="1">
      <c r="A34" s="99"/>
      <c r="B34" s="40"/>
      <c r="C34" s="41"/>
      <c r="D34" s="118"/>
      <c r="E34" s="119"/>
      <c r="F34" s="119"/>
      <c r="G34" s="119"/>
      <c r="H34" s="119"/>
      <c r="I34" s="119"/>
      <c r="J34" s="119"/>
      <c r="K34" s="119"/>
      <c r="L34" s="119"/>
      <c r="M34" s="120"/>
      <c r="N34" s="118"/>
      <c r="O34" s="119"/>
      <c r="P34" s="120"/>
      <c r="Q34" s="118"/>
      <c r="R34" s="120"/>
      <c r="S34" s="121"/>
      <c r="T34" s="122"/>
      <c r="U34" s="123"/>
      <c r="V34" s="33"/>
      <c r="W34" s="34"/>
      <c r="X34" s="35"/>
      <c r="Y34" s="36"/>
      <c r="Z34" s="37"/>
      <c r="AA34" s="35"/>
      <c r="AB34" s="36"/>
      <c r="AC34" s="37"/>
      <c r="AD34" s="35"/>
      <c r="AE34" s="36"/>
      <c r="AF34" s="38"/>
      <c r="AG34" s="39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</row>
    <row r="35" spans="1:46" ht="20.100000000000001" customHeight="1" thickBot="1">
      <c r="A35" s="99"/>
      <c r="B35" s="141" t="s">
        <v>49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3"/>
      <c r="W35" s="42"/>
      <c r="X35" s="43"/>
      <c r="Y35" s="44"/>
      <c r="Z35" s="45"/>
      <c r="AA35" s="43"/>
      <c r="AB35" s="44"/>
      <c r="AC35" s="45"/>
      <c r="AD35" s="43"/>
      <c r="AE35" s="44"/>
      <c r="AF35" s="46"/>
      <c r="AG35" s="47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</row>
    <row r="36" spans="1:46" ht="22.5" customHeight="1">
      <c r="A36" s="99"/>
      <c r="B36" s="1"/>
      <c r="C36" s="1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48"/>
      <c r="T36" s="48"/>
      <c r="U36" s="48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</row>
    <row r="37" spans="1:46" ht="20.100000000000001" customHeight="1">
      <c r="A37" s="99"/>
      <c r="B37" s="137"/>
      <c r="C37" s="137"/>
      <c r="D37" s="137"/>
      <c r="E37" s="137"/>
      <c r="F37" s="137"/>
      <c r="G37" s="137"/>
      <c r="H37" s="137"/>
      <c r="I37" s="137"/>
      <c r="J37" s="137" t="s">
        <v>50</v>
      </c>
      <c r="K37" s="137"/>
      <c r="L37" s="137"/>
      <c r="M37" s="137"/>
      <c r="N37" s="137"/>
      <c r="O37" s="137"/>
      <c r="P37" s="137"/>
      <c r="Q37" s="137"/>
      <c r="R37" s="137" t="s">
        <v>51</v>
      </c>
      <c r="S37" s="137"/>
      <c r="T37" s="137"/>
      <c r="U37" s="137"/>
      <c r="V37" s="137"/>
      <c r="W37" s="137"/>
      <c r="X37" s="137"/>
      <c r="Y37" s="137"/>
      <c r="Z37" s="137" t="s">
        <v>52</v>
      </c>
      <c r="AA37" s="137"/>
      <c r="AB37" s="137"/>
      <c r="AC37" s="137"/>
      <c r="AD37" s="137"/>
      <c r="AE37" s="137"/>
      <c r="AF37" s="137"/>
      <c r="AG37" s="137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</row>
    <row r="38" spans="1:46" ht="20.100000000000001" customHeight="1">
      <c r="A38" s="99"/>
      <c r="B38" s="137" t="s">
        <v>53</v>
      </c>
      <c r="C38" s="137"/>
      <c r="D38" s="137"/>
      <c r="E38" s="137"/>
      <c r="F38" s="137"/>
      <c r="G38" s="137"/>
      <c r="H38" s="137"/>
      <c r="I38" s="137"/>
      <c r="J38" s="138"/>
      <c r="K38" s="138"/>
      <c r="L38" s="138"/>
      <c r="M38" s="138"/>
      <c r="N38" s="138"/>
      <c r="O38" s="138"/>
      <c r="P38" s="138"/>
      <c r="Q38" s="138"/>
      <c r="R38" s="139"/>
      <c r="S38" s="138"/>
      <c r="T38" s="138"/>
      <c r="U38" s="138"/>
      <c r="V38" s="138"/>
      <c r="W38" s="138"/>
      <c r="X38" s="138"/>
      <c r="Y38" s="138"/>
      <c r="Z38" s="139"/>
      <c r="AA38" s="138"/>
      <c r="AB38" s="138"/>
      <c r="AC38" s="138"/>
      <c r="AD38" s="138"/>
      <c r="AE38" s="138"/>
      <c r="AF38" s="138"/>
      <c r="AG38" s="138"/>
      <c r="AJ38" s="140"/>
      <c r="AK38" s="140"/>
      <c r="AL38" s="140"/>
      <c r="AM38" s="140"/>
      <c r="AN38" s="140"/>
      <c r="AO38" s="140"/>
      <c r="AP38" s="140"/>
      <c r="AQ38" s="140"/>
      <c r="AR38" s="140"/>
      <c r="AS38" s="140"/>
      <c r="AT38" s="140"/>
    </row>
    <row r="39" spans="1:46" ht="20.100000000000001" customHeight="1">
      <c r="A39" s="99"/>
      <c r="B39" s="137" t="s">
        <v>54</v>
      </c>
      <c r="C39" s="137"/>
      <c r="D39" s="137"/>
      <c r="E39" s="137"/>
      <c r="F39" s="137"/>
      <c r="G39" s="137"/>
      <c r="H39" s="137"/>
      <c r="I39" s="137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J39" s="140"/>
      <c r="AK39" s="140"/>
      <c r="AL39" s="140"/>
      <c r="AM39" s="140"/>
      <c r="AN39" s="140"/>
      <c r="AO39" s="140"/>
      <c r="AP39" s="140"/>
      <c r="AQ39" s="140"/>
      <c r="AR39" s="140"/>
      <c r="AS39" s="140"/>
      <c r="AT39" s="140"/>
    </row>
    <row r="40" spans="1:46" ht="20.100000000000001" customHeight="1">
      <c r="A40" s="99"/>
      <c r="B40" s="137" t="s">
        <v>55</v>
      </c>
      <c r="C40" s="137"/>
      <c r="D40" s="137"/>
      <c r="E40" s="137"/>
      <c r="F40" s="137"/>
      <c r="G40" s="137"/>
      <c r="H40" s="137"/>
      <c r="I40" s="137"/>
      <c r="J40" s="150"/>
      <c r="K40" s="151"/>
      <c r="L40" s="151"/>
      <c r="M40" s="151"/>
      <c r="N40" s="151"/>
      <c r="O40" s="151"/>
      <c r="P40" s="151"/>
      <c r="Q40" s="152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J40" s="140"/>
      <c r="AK40" s="140"/>
      <c r="AL40" s="140"/>
      <c r="AM40" s="140"/>
      <c r="AN40" s="140"/>
      <c r="AO40" s="140"/>
      <c r="AP40" s="140"/>
      <c r="AQ40" s="140"/>
      <c r="AR40" s="140"/>
      <c r="AS40" s="140"/>
      <c r="AT40" s="140"/>
    </row>
    <row r="41" spans="1:46" ht="4.5" customHeight="1">
      <c r="A41" s="99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</row>
    <row r="42" spans="1:46" ht="7.5" customHeight="1">
      <c r="A42" s="99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</row>
    <row r="43" spans="1:46" ht="12" customHeight="1">
      <c r="A43" s="99"/>
      <c r="B43" s="144" t="s">
        <v>56</v>
      </c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6" t="s">
        <v>57</v>
      </c>
      <c r="T43" s="146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</row>
    <row r="44" spans="1:46" ht="14.25" customHeight="1">
      <c r="A44" s="99"/>
      <c r="B44" s="145"/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7"/>
      <c r="T44" s="147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</row>
    <row r="45" spans="1:46" ht="6" customHeight="1"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</row>
    <row r="46" spans="1:46" ht="12" customHeight="1">
      <c r="B46" s="49"/>
      <c r="C46" s="49"/>
      <c r="D46" s="49"/>
      <c r="AJ46" s="50"/>
      <c r="AK46" s="50"/>
      <c r="AL46" s="50"/>
      <c r="AM46" s="1"/>
      <c r="AN46" s="1"/>
      <c r="AO46" s="1"/>
      <c r="AP46" s="1"/>
      <c r="AQ46" s="1"/>
      <c r="AR46" s="1"/>
      <c r="AS46" s="1"/>
      <c r="AT46" s="1"/>
    </row>
    <row r="47" spans="1:46" ht="12" customHeight="1">
      <c r="B47" s="28"/>
      <c r="C47" s="49"/>
      <c r="D47" s="49"/>
      <c r="AJ47" s="51"/>
      <c r="AK47" s="50"/>
      <c r="AL47" s="50"/>
      <c r="AM47" s="1"/>
      <c r="AN47" s="1"/>
      <c r="AO47" s="1"/>
      <c r="AP47" s="1"/>
      <c r="AQ47" s="1"/>
      <c r="AR47" s="1"/>
      <c r="AS47" s="1"/>
      <c r="AT47" s="1"/>
    </row>
    <row r="48" spans="1:46" ht="12" customHeight="1">
      <c r="B48" s="28"/>
      <c r="D48" s="49"/>
      <c r="AJ48" s="51"/>
      <c r="AK48" s="1"/>
      <c r="AL48" s="50"/>
      <c r="AM48" s="1"/>
      <c r="AN48" s="1"/>
      <c r="AO48" s="1"/>
      <c r="AP48" s="1"/>
      <c r="AQ48" s="1"/>
      <c r="AR48" s="1"/>
      <c r="AS48" s="1"/>
      <c r="AT48" s="1"/>
    </row>
    <row r="49" spans="2:67" ht="12" customHeight="1">
      <c r="B49" s="52"/>
      <c r="C49" s="53"/>
      <c r="D49" s="53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J49" s="55"/>
      <c r="AK49" s="56"/>
      <c r="AL49" s="56"/>
      <c r="AM49" s="57"/>
      <c r="AN49" s="57"/>
      <c r="AO49" s="57"/>
      <c r="AP49" s="57"/>
      <c r="AQ49" s="57"/>
      <c r="AR49" s="57"/>
      <c r="AS49" s="57"/>
      <c r="AT49" s="57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54"/>
      <c r="BM49" s="54"/>
      <c r="BN49" s="54"/>
      <c r="BO49" s="54"/>
    </row>
    <row r="50" spans="2:67" ht="12" customHeight="1"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8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8" t="s">
        <v>58</v>
      </c>
    </row>
    <row r="51" spans="2:67"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</row>
    <row r="52" spans="2:67"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</row>
    <row r="53" spans="2:67"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</row>
    <row r="54" spans="2:67"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</row>
  </sheetData>
  <mergeCells count="139">
    <mergeCell ref="Q12:Q13"/>
    <mergeCell ref="R12:R13"/>
    <mergeCell ref="H2:K2"/>
    <mergeCell ref="M2:N2"/>
    <mergeCell ref="O2:P2"/>
    <mergeCell ref="F6:Q6"/>
    <mergeCell ref="F7:Q7"/>
    <mergeCell ref="I12:I13"/>
    <mergeCell ref="J12:J13"/>
    <mergeCell ref="K12:K13"/>
    <mergeCell ref="L12:L13"/>
    <mergeCell ref="M12:M13"/>
    <mergeCell ref="B13:H13"/>
    <mergeCell ref="BR13:BS13"/>
    <mergeCell ref="BR5:BV5"/>
    <mergeCell ref="BR11:BS11"/>
    <mergeCell ref="BR14:BS14"/>
    <mergeCell ref="AE43:AE44"/>
    <mergeCell ref="AF43:AF44"/>
    <mergeCell ref="AG43:AG44"/>
    <mergeCell ref="Z37:AG37"/>
    <mergeCell ref="AE11:AE13"/>
    <mergeCell ref="AF11:AF13"/>
    <mergeCell ref="AG11:AG13"/>
    <mergeCell ref="S13:AA13"/>
    <mergeCell ref="Y43:Y44"/>
    <mergeCell ref="Z43:Z44"/>
    <mergeCell ref="AA43:AA44"/>
    <mergeCell ref="AB43:AB44"/>
    <mergeCell ref="AC43:AC44"/>
    <mergeCell ref="AD43:AD44"/>
    <mergeCell ref="Z39:AG39"/>
    <mergeCell ref="AJ39:AT39"/>
    <mergeCell ref="Z40:AG40"/>
    <mergeCell ref="AJ40:AT40"/>
    <mergeCell ref="B43:R44"/>
    <mergeCell ref="S43:T44"/>
    <mergeCell ref="U43:U44"/>
    <mergeCell ref="V43:V44"/>
    <mergeCell ref="W43:W44"/>
    <mergeCell ref="X43:X44"/>
    <mergeCell ref="B39:I39"/>
    <mergeCell ref="J39:Q39"/>
    <mergeCell ref="R39:Y39"/>
    <mergeCell ref="B40:I40"/>
    <mergeCell ref="J40:Q40"/>
    <mergeCell ref="R40:Y40"/>
    <mergeCell ref="B38:I38"/>
    <mergeCell ref="J38:Q38"/>
    <mergeCell ref="R38:Y38"/>
    <mergeCell ref="Z38:AG38"/>
    <mergeCell ref="AJ38:AT38"/>
    <mergeCell ref="D34:M34"/>
    <mergeCell ref="N34:P34"/>
    <mergeCell ref="Q34:R34"/>
    <mergeCell ref="S34:U34"/>
    <mergeCell ref="B35:V35"/>
    <mergeCell ref="B37:I37"/>
    <mergeCell ref="J37:Q37"/>
    <mergeCell ref="R37:Y37"/>
    <mergeCell ref="D32:M32"/>
    <mergeCell ref="N32:P32"/>
    <mergeCell ref="Q32:R32"/>
    <mergeCell ref="S32:U32"/>
    <mergeCell ref="D33:M33"/>
    <mergeCell ref="N33:P33"/>
    <mergeCell ref="Q33:R33"/>
    <mergeCell ref="S33:U33"/>
    <mergeCell ref="D30:M30"/>
    <mergeCell ref="N30:P30"/>
    <mergeCell ref="Q30:R30"/>
    <mergeCell ref="S30:U30"/>
    <mergeCell ref="D31:M31"/>
    <mergeCell ref="N31:P31"/>
    <mergeCell ref="Q31:R31"/>
    <mergeCell ref="S31:U31"/>
    <mergeCell ref="D28:M28"/>
    <mergeCell ref="N28:P28"/>
    <mergeCell ref="Q28:R28"/>
    <mergeCell ref="S28:U28"/>
    <mergeCell ref="D29:M29"/>
    <mergeCell ref="N29:P29"/>
    <mergeCell ref="Q29:R29"/>
    <mergeCell ref="S29:U29"/>
    <mergeCell ref="D26:M26"/>
    <mergeCell ref="N26:P26"/>
    <mergeCell ref="Q26:R26"/>
    <mergeCell ref="S26:U26"/>
    <mergeCell ref="D27:M27"/>
    <mergeCell ref="N27:P27"/>
    <mergeCell ref="Q27:R27"/>
    <mergeCell ref="S27:U27"/>
    <mergeCell ref="D25:M25"/>
    <mergeCell ref="N25:P25"/>
    <mergeCell ref="Q25:R25"/>
    <mergeCell ref="S25:U25"/>
    <mergeCell ref="D22:M22"/>
    <mergeCell ref="N22:P22"/>
    <mergeCell ref="Q22:R22"/>
    <mergeCell ref="S22:U22"/>
    <mergeCell ref="D23:M23"/>
    <mergeCell ref="N23:P23"/>
    <mergeCell ref="Q23:R23"/>
    <mergeCell ref="S23:U23"/>
    <mergeCell ref="B18:C19"/>
    <mergeCell ref="D18:M19"/>
    <mergeCell ref="N18:P19"/>
    <mergeCell ref="Q18:R19"/>
    <mergeCell ref="S18:V18"/>
    <mergeCell ref="W18:AG18"/>
    <mergeCell ref="S19:U19"/>
    <mergeCell ref="D24:M24"/>
    <mergeCell ref="N24:P24"/>
    <mergeCell ref="Q24:R24"/>
    <mergeCell ref="S24:U24"/>
    <mergeCell ref="B14:D14"/>
    <mergeCell ref="E14:AG14"/>
    <mergeCell ref="N12:N13"/>
    <mergeCell ref="O12:O13"/>
    <mergeCell ref="P12:P13"/>
    <mergeCell ref="B1:AG1"/>
    <mergeCell ref="A2:A44"/>
    <mergeCell ref="R2:V2"/>
    <mergeCell ref="AD2:AE2"/>
    <mergeCell ref="AD3:AF3"/>
    <mergeCell ref="B11:H11"/>
    <mergeCell ref="S11:AA11"/>
    <mergeCell ref="AB11:AB13"/>
    <mergeCell ref="AC11:AC13"/>
    <mergeCell ref="AD11:AD13"/>
    <mergeCell ref="D20:M20"/>
    <mergeCell ref="N20:P20"/>
    <mergeCell ref="Q20:R20"/>
    <mergeCell ref="S20:U20"/>
    <mergeCell ref="D21:M21"/>
    <mergeCell ref="N21:P21"/>
    <mergeCell ref="Q21:R21"/>
    <mergeCell ref="S21:U21"/>
    <mergeCell ref="B15:AG15"/>
  </mergeCells>
  <phoneticPr fontId="2"/>
  <dataValidations count="1">
    <dataValidation type="list" allowBlank="1" showInputMessage="1" showErrorMessage="1" sqref="BR18" xr:uid="{00000000-0002-0000-0000-000000000000}">
      <formula1>$BQ$26:$BQ$30</formula1>
    </dataValidation>
  </dataValidations>
  <pageMargins left="0.59055118110236227" right="0.39370078740157483" top="0.39370078740157483" bottom="0.39370078740157483" header="0.31496062992125984" footer="0.31496062992125984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0F1AF-F16C-439C-A1A4-547024B9B713}">
  <dimension ref="B1:N34"/>
  <sheetViews>
    <sheetView showRuler="0" zoomScaleNormal="100" workbookViewId="0">
      <selection activeCell="D19" sqref="D19:M19"/>
    </sheetView>
  </sheetViews>
  <sheetFormatPr defaultRowHeight="17.25"/>
  <cols>
    <col min="1" max="1" width="2.875" style="71" customWidth="1"/>
    <col min="2" max="2" width="3.125" style="71" customWidth="1"/>
    <col min="3" max="3" width="2.375" style="71" customWidth="1"/>
    <col min="4" max="4" width="10.75" style="71" customWidth="1"/>
    <col min="5" max="5" width="4.625" style="71" customWidth="1"/>
    <col min="6" max="8" width="9" style="71"/>
    <col min="9" max="9" width="13.375" style="71" customWidth="1"/>
    <col min="10" max="10" width="4.625" style="71" customWidth="1"/>
    <col min="11" max="11" width="9" style="71"/>
    <col min="12" max="12" width="8.625" style="71" customWidth="1"/>
    <col min="13" max="13" width="5.5" style="71" customWidth="1"/>
    <col min="14" max="14" width="4" style="71" customWidth="1"/>
    <col min="15" max="256" width="9" style="71"/>
    <col min="257" max="257" width="2.875" style="71" customWidth="1"/>
    <col min="258" max="258" width="3.125" style="71" customWidth="1"/>
    <col min="259" max="259" width="2.375" style="71" customWidth="1"/>
    <col min="260" max="260" width="10.75" style="71" customWidth="1"/>
    <col min="261" max="261" width="4.625" style="71" customWidth="1"/>
    <col min="262" max="264" width="9" style="71"/>
    <col min="265" max="265" width="13.375" style="71" customWidth="1"/>
    <col min="266" max="266" width="4.625" style="71" customWidth="1"/>
    <col min="267" max="267" width="9" style="71"/>
    <col min="268" max="268" width="8.625" style="71" customWidth="1"/>
    <col min="269" max="269" width="5.5" style="71" customWidth="1"/>
    <col min="270" max="270" width="4" style="71" customWidth="1"/>
    <col min="271" max="512" width="9" style="71"/>
    <col min="513" max="513" width="2.875" style="71" customWidth="1"/>
    <col min="514" max="514" width="3.125" style="71" customWidth="1"/>
    <col min="515" max="515" width="2.375" style="71" customWidth="1"/>
    <col min="516" max="516" width="10.75" style="71" customWidth="1"/>
    <col min="517" max="517" width="4.625" style="71" customWidth="1"/>
    <col min="518" max="520" width="9" style="71"/>
    <col min="521" max="521" width="13.375" style="71" customWidth="1"/>
    <col min="522" max="522" width="4.625" style="71" customWidth="1"/>
    <col min="523" max="523" width="9" style="71"/>
    <col min="524" max="524" width="8.625" style="71" customWidth="1"/>
    <col min="525" max="525" width="5.5" style="71" customWidth="1"/>
    <col min="526" max="526" width="4" style="71" customWidth="1"/>
    <col min="527" max="768" width="9" style="71"/>
    <col min="769" max="769" width="2.875" style="71" customWidth="1"/>
    <col min="770" max="770" width="3.125" style="71" customWidth="1"/>
    <col min="771" max="771" width="2.375" style="71" customWidth="1"/>
    <col min="772" max="772" width="10.75" style="71" customWidth="1"/>
    <col min="773" max="773" width="4.625" style="71" customWidth="1"/>
    <col min="774" max="776" width="9" style="71"/>
    <col min="777" max="777" width="13.375" style="71" customWidth="1"/>
    <col min="778" max="778" width="4.625" style="71" customWidth="1"/>
    <col min="779" max="779" width="9" style="71"/>
    <col min="780" max="780" width="8.625" style="71" customWidth="1"/>
    <col min="781" max="781" width="5.5" style="71" customWidth="1"/>
    <col min="782" max="782" width="4" style="71" customWidth="1"/>
    <col min="783" max="1024" width="9" style="71"/>
    <col min="1025" max="1025" width="2.875" style="71" customWidth="1"/>
    <col min="1026" max="1026" width="3.125" style="71" customWidth="1"/>
    <col min="1027" max="1027" width="2.375" style="71" customWidth="1"/>
    <col min="1028" max="1028" width="10.75" style="71" customWidth="1"/>
    <col min="1029" max="1029" width="4.625" style="71" customWidth="1"/>
    <col min="1030" max="1032" width="9" style="71"/>
    <col min="1033" max="1033" width="13.375" style="71" customWidth="1"/>
    <col min="1034" max="1034" width="4.625" style="71" customWidth="1"/>
    <col min="1035" max="1035" width="9" style="71"/>
    <col min="1036" max="1036" width="8.625" style="71" customWidth="1"/>
    <col min="1037" max="1037" width="5.5" style="71" customWidth="1"/>
    <col min="1038" max="1038" width="4" style="71" customWidth="1"/>
    <col min="1039" max="1280" width="9" style="71"/>
    <col min="1281" max="1281" width="2.875" style="71" customWidth="1"/>
    <col min="1282" max="1282" width="3.125" style="71" customWidth="1"/>
    <col min="1283" max="1283" width="2.375" style="71" customWidth="1"/>
    <col min="1284" max="1284" width="10.75" style="71" customWidth="1"/>
    <col min="1285" max="1285" width="4.625" style="71" customWidth="1"/>
    <col min="1286" max="1288" width="9" style="71"/>
    <col min="1289" max="1289" width="13.375" style="71" customWidth="1"/>
    <col min="1290" max="1290" width="4.625" style="71" customWidth="1"/>
    <col min="1291" max="1291" width="9" style="71"/>
    <col min="1292" max="1292" width="8.625" style="71" customWidth="1"/>
    <col min="1293" max="1293" width="5.5" style="71" customWidth="1"/>
    <col min="1294" max="1294" width="4" style="71" customWidth="1"/>
    <col min="1295" max="1536" width="9" style="71"/>
    <col min="1537" max="1537" width="2.875" style="71" customWidth="1"/>
    <col min="1538" max="1538" width="3.125" style="71" customWidth="1"/>
    <col min="1539" max="1539" width="2.375" style="71" customWidth="1"/>
    <col min="1540" max="1540" width="10.75" style="71" customWidth="1"/>
    <col min="1541" max="1541" width="4.625" style="71" customWidth="1"/>
    <col min="1542" max="1544" width="9" style="71"/>
    <col min="1545" max="1545" width="13.375" style="71" customWidth="1"/>
    <col min="1546" max="1546" width="4.625" style="71" customWidth="1"/>
    <col min="1547" max="1547" width="9" style="71"/>
    <col min="1548" max="1548" width="8.625" style="71" customWidth="1"/>
    <col min="1549" max="1549" width="5.5" style="71" customWidth="1"/>
    <col min="1550" max="1550" width="4" style="71" customWidth="1"/>
    <col min="1551" max="1792" width="9" style="71"/>
    <col min="1793" max="1793" width="2.875" style="71" customWidth="1"/>
    <col min="1794" max="1794" width="3.125" style="71" customWidth="1"/>
    <col min="1795" max="1795" width="2.375" style="71" customWidth="1"/>
    <col min="1796" max="1796" width="10.75" style="71" customWidth="1"/>
    <col min="1797" max="1797" width="4.625" style="71" customWidth="1"/>
    <col min="1798" max="1800" width="9" style="71"/>
    <col min="1801" max="1801" width="13.375" style="71" customWidth="1"/>
    <col min="1802" max="1802" width="4.625" style="71" customWidth="1"/>
    <col min="1803" max="1803" width="9" style="71"/>
    <col min="1804" max="1804" width="8.625" style="71" customWidth="1"/>
    <col min="1805" max="1805" width="5.5" style="71" customWidth="1"/>
    <col min="1806" max="1806" width="4" style="71" customWidth="1"/>
    <col min="1807" max="2048" width="9" style="71"/>
    <col min="2049" max="2049" width="2.875" style="71" customWidth="1"/>
    <col min="2050" max="2050" width="3.125" style="71" customWidth="1"/>
    <col min="2051" max="2051" width="2.375" style="71" customWidth="1"/>
    <col min="2052" max="2052" width="10.75" style="71" customWidth="1"/>
    <col min="2053" max="2053" width="4.625" style="71" customWidth="1"/>
    <col min="2054" max="2056" width="9" style="71"/>
    <col min="2057" max="2057" width="13.375" style="71" customWidth="1"/>
    <col min="2058" max="2058" width="4.625" style="71" customWidth="1"/>
    <col min="2059" max="2059" width="9" style="71"/>
    <col min="2060" max="2060" width="8.625" style="71" customWidth="1"/>
    <col min="2061" max="2061" width="5.5" style="71" customWidth="1"/>
    <col min="2062" max="2062" width="4" style="71" customWidth="1"/>
    <col min="2063" max="2304" width="9" style="71"/>
    <col min="2305" max="2305" width="2.875" style="71" customWidth="1"/>
    <col min="2306" max="2306" width="3.125" style="71" customWidth="1"/>
    <col min="2307" max="2307" width="2.375" style="71" customWidth="1"/>
    <col min="2308" max="2308" width="10.75" style="71" customWidth="1"/>
    <col min="2309" max="2309" width="4.625" style="71" customWidth="1"/>
    <col min="2310" max="2312" width="9" style="71"/>
    <col min="2313" max="2313" width="13.375" style="71" customWidth="1"/>
    <col min="2314" max="2314" width="4.625" style="71" customWidth="1"/>
    <col min="2315" max="2315" width="9" style="71"/>
    <col min="2316" max="2316" width="8.625" style="71" customWidth="1"/>
    <col min="2317" max="2317" width="5.5" style="71" customWidth="1"/>
    <col min="2318" max="2318" width="4" style="71" customWidth="1"/>
    <col min="2319" max="2560" width="9" style="71"/>
    <col min="2561" max="2561" width="2.875" style="71" customWidth="1"/>
    <col min="2562" max="2562" width="3.125" style="71" customWidth="1"/>
    <col min="2563" max="2563" width="2.375" style="71" customWidth="1"/>
    <col min="2564" max="2564" width="10.75" style="71" customWidth="1"/>
    <col min="2565" max="2565" width="4.625" style="71" customWidth="1"/>
    <col min="2566" max="2568" width="9" style="71"/>
    <col min="2569" max="2569" width="13.375" style="71" customWidth="1"/>
    <col min="2570" max="2570" width="4.625" style="71" customWidth="1"/>
    <col min="2571" max="2571" width="9" style="71"/>
    <col min="2572" max="2572" width="8.625" style="71" customWidth="1"/>
    <col min="2573" max="2573" width="5.5" style="71" customWidth="1"/>
    <col min="2574" max="2574" width="4" style="71" customWidth="1"/>
    <col min="2575" max="2816" width="9" style="71"/>
    <col min="2817" max="2817" width="2.875" style="71" customWidth="1"/>
    <col min="2818" max="2818" width="3.125" style="71" customWidth="1"/>
    <col min="2819" max="2819" width="2.375" style="71" customWidth="1"/>
    <col min="2820" max="2820" width="10.75" style="71" customWidth="1"/>
    <col min="2821" max="2821" width="4.625" style="71" customWidth="1"/>
    <col min="2822" max="2824" width="9" style="71"/>
    <col min="2825" max="2825" width="13.375" style="71" customWidth="1"/>
    <col min="2826" max="2826" width="4.625" style="71" customWidth="1"/>
    <col min="2827" max="2827" width="9" style="71"/>
    <col min="2828" max="2828" width="8.625" style="71" customWidth="1"/>
    <col min="2829" max="2829" width="5.5" style="71" customWidth="1"/>
    <col min="2830" max="2830" width="4" style="71" customWidth="1"/>
    <col min="2831" max="3072" width="9" style="71"/>
    <col min="3073" max="3073" width="2.875" style="71" customWidth="1"/>
    <col min="3074" max="3074" width="3.125" style="71" customWidth="1"/>
    <col min="3075" max="3075" width="2.375" style="71" customWidth="1"/>
    <col min="3076" max="3076" width="10.75" style="71" customWidth="1"/>
    <col min="3077" max="3077" width="4.625" style="71" customWidth="1"/>
    <col min="3078" max="3080" width="9" style="71"/>
    <col min="3081" max="3081" width="13.375" style="71" customWidth="1"/>
    <col min="3082" max="3082" width="4.625" style="71" customWidth="1"/>
    <col min="3083" max="3083" width="9" style="71"/>
    <col min="3084" max="3084" width="8.625" style="71" customWidth="1"/>
    <col min="3085" max="3085" width="5.5" style="71" customWidth="1"/>
    <col min="3086" max="3086" width="4" style="71" customWidth="1"/>
    <col min="3087" max="3328" width="9" style="71"/>
    <col min="3329" max="3329" width="2.875" style="71" customWidth="1"/>
    <col min="3330" max="3330" width="3.125" style="71" customWidth="1"/>
    <col min="3331" max="3331" width="2.375" style="71" customWidth="1"/>
    <col min="3332" max="3332" width="10.75" style="71" customWidth="1"/>
    <col min="3333" max="3333" width="4.625" style="71" customWidth="1"/>
    <col min="3334" max="3336" width="9" style="71"/>
    <col min="3337" max="3337" width="13.375" style="71" customWidth="1"/>
    <col min="3338" max="3338" width="4.625" style="71" customWidth="1"/>
    <col min="3339" max="3339" width="9" style="71"/>
    <col min="3340" max="3340" width="8.625" style="71" customWidth="1"/>
    <col min="3341" max="3341" width="5.5" style="71" customWidth="1"/>
    <col min="3342" max="3342" width="4" style="71" customWidth="1"/>
    <col min="3343" max="3584" width="9" style="71"/>
    <col min="3585" max="3585" width="2.875" style="71" customWidth="1"/>
    <col min="3586" max="3586" width="3.125" style="71" customWidth="1"/>
    <col min="3587" max="3587" width="2.375" style="71" customWidth="1"/>
    <col min="3588" max="3588" width="10.75" style="71" customWidth="1"/>
    <col min="3589" max="3589" width="4.625" style="71" customWidth="1"/>
    <col min="3590" max="3592" width="9" style="71"/>
    <col min="3593" max="3593" width="13.375" style="71" customWidth="1"/>
    <col min="3594" max="3594" width="4.625" style="71" customWidth="1"/>
    <col min="3595" max="3595" width="9" style="71"/>
    <col min="3596" max="3596" width="8.625" style="71" customWidth="1"/>
    <col min="3597" max="3597" width="5.5" style="71" customWidth="1"/>
    <col min="3598" max="3598" width="4" style="71" customWidth="1"/>
    <col min="3599" max="3840" width="9" style="71"/>
    <col min="3841" max="3841" width="2.875" style="71" customWidth="1"/>
    <col min="3842" max="3842" width="3.125" style="71" customWidth="1"/>
    <col min="3843" max="3843" width="2.375" style="71" customWidth="1"/>
    <col min="3844" max="3844" width="10.75" style="71" customWidth="1"/>
    <col min="3845" max="3845" width="4.625" style="71" customWidth="1"/>
    <col min="3846" max="3848" width="9" style="71"/>
    <col min="3849" max="3849" width="13.375" style="71" customWidth="1"/>
    <col min="3850" max="3850" width="4.625" style="71" customWidth="1"/>
    <col min="3851" max="3851" width="9" style="71"/>
    <col min="3852" max="3852" width="8.625" style="71" customWidth="1"/>
    <col min="3853" max="3853" width="5.5" style="71" customWidth="1"/>
    <col min="3854" max="3854" width="4" style="71" customWidth="1"/>
    <col min="3855" max="4096" width="9" style="71"/>
    <col min="4097" max="4097" width="2.875" style="71" customWidth="1"/>
    <col min="4098" max="4098" width="3.125" style="71" customWidth="1"/>
    <col min="4099" max="4099" width="2.375" style="71" customWidth="1"/>
    <col min="4100" max="4100" width="10.75" style="71" customWidth="1"/>
    <col min="4101" max="4101" width="4.625" style="71" customWidth="1"/>
    <col min="4102" max="4104" width="9" style="71"/>
    <col min="4105" max="4105" width="13.375" style="71" customWidth="1"/>
    <col min="4106" max="4106" width="4.625" style="71" customWidth="1"/>
    <col min="4107" max="4107" width="9" style="71"/>
    <col min="4108" max="4108" width="8.625" style="71" customWidth="1"/>
    <col min="4109" max="4109" width="5.5" style="71" customWidth="1"/>
    <col min="4110" max="4110" width="4" style="71" customWidth="1"/>
    <col min="4111" max="4352" width="9" style="71"/>
    <col min="4353" max="4353" width="2.875" style="71" customWidth="1"/>
    <col min="4354" max="4354" width="3.125" style="71" customWidth="1"/>
    <col min="4355" max="4355" width="2.375" style="71" customWidth="1"/>
    <col min="4356" max="4356" width="10.75" style="71" customWidth="1"/>
    <col min="4357" max="4357" width="4.625" style="71" customWidth="1"/>
    <col min="4358" max="4360" width="9" style="71"/>
    <col min="4361" max="4361" width="13.375" style="71" customWidth="1"/>
    <col min="4362" max="4362" width="4.625" style="71" customWidth="1"/>
    <col min="4363" max="4363" width="9" style="71"/>
    <col min="4364" max="4364" width="8.625" style="71" customWidth="1"/>
    <col min="4365" max="4365" width="5.5" style="71" customWidth="1"/>
    <col min="4366" max="4366" width="4" style="71" customWidth="1"/>
    <col min="4367" max="4608" width="9" style="71"/>
    <col min="4609" max="4609" width="2.875" style="71" customWidth="1"/>
    <col min="4610" max="4610" width="3.125" style="71" customWidth="1"/>
    <col min="4611" max="4611" width="2.375" style="71" customWidth="1"/>
    <col min="4612" max="4612" width="10.75" style="71" customWidth="1"/>
    <col min="4613" max="4613" width="4.625" style="71" customWidth="1"/>
    <col min="4614" max="4616" width="9" style="71"/>
    <col min="4617" max="4617" width="13.375" style="71" customWidth="1"/>
    <col min="4618" max="4618" width="4.625" style="71" customWidth="1"/>
    <col min="4619" max="4619" width="9" style="71"/>
    <col min="4620" max="4620" width="8.625" style="71" customWidth="1"/>
    <col min="4621" max="4621" width="5.5" style="71" customWidth="1"/>
    <col min="4622" max="4622" width="4" style="71" customWidth="1"/>
    <col min="4623" max="4864" width="9" style="71"/>
    <col min="4865" max="4865" width="2.875" style="71" customWidth="1"/>
    <col min="4866" max="4866" width="3.125" style="71" customWidth="1"/>
    <col min="4867" max="4867" width="2.375" style="71" customWidth="1"/>
    <col min="4868" max="4868" width="10.75" style="71" customWidth="1"/>
    <col min="4869" max="4869" width="4.625" style="71" customWidth="1"/>
    <col min="4870" max="4872" width="9" style="71"/>
    <col min="4873" max="4873" width="13.375" style="71" customWidth="1"/>
    <col min="4874" max="4874" width="4.625" style="71" customWidth="1"/>
    <col min="4875" max="4875" width="9" style="71"/>
    <col min="4876" max="4876" width="8.625" style="71" customWidth="1"/>
    <col min="4877" max="4877" width="5.5" style="71" customWidth="1"/>
    <col min="4878" max="4878" width="4" style="71" customWidth="1"/>
    <col min="4879" max="5120" width="9" style="71"/>
    <col min="5121" max="5121" width="2.875" style="71" customWidth="1"/>
    <col min="5122" max="5122" width="3.125" style="71" customWidth="1"/>
    <col min="5123" max="5123" width="2.375" style="71" customWidth="1"/>
    <col min="5124" max="5124" width="10.75" style="71" customWidth="1"/>
    <col min="5125" max="5125" width="4.625" style="71" customWidth="1"/>
    <col min="5126" max="5128" width="9" style="71"/>
    <col min="5129" max="5129" width="13.375" style="71" customWidth="1"/>
    <col min="5130" max="5130" width="4.625" style="71" customWidth="1"/>
    <col min="5131" max="5131" width="9" style="71"/>
    <col min="5132" max="5132" width="8.625" style="71" customWidth="1"/>
    <col min="5133" max="5133" width="5.5" style="71" customWidth="1"/>
    <col min="5134" max="5134" width="4" style="71" customWidth="1"/>
    <col min="5135" max="5376" width="9" style="71"/>
    <col min="5377" max="5377" width="2.875" style="71" customWidth="1"/>
    <col min="5378" max="5378" width="3.125" style="71" customWidth="1"/>
    <col min="5379" max="5379" width="2.375" style="71" customWidth="1"/>
    <col min="5380" max="5380" width="10.75" style="71" customWidth="1"/>
    <col min="5381" max="5381" width="4.625" style="71" customWidth="1"/>
    <col min="5382" max="5384" width="9" style="71"/>
    <col min="5385" max="5385" width="13.375" style="71" customWidth="1"/>
    <col min="5386" max="5386" width="4.625" style="71" customWidth="1"/>
    <col min="5387" max="5387" width="9" style="71"/>
    <col min="5388" max="5388" width="8.625" style="71" customWidth="1"/>
    <col min="5389" max="5389" width="5.5" style="71" customWidth="1"/>
    <col min="5390" max="5390" width="4" style="71" customWidth="1"/>
    <col min="5391" max="5632" width="9" style="71"/>
    <col min="5633" max="5633" width="2.875" style="71" customWidth="1"/>
    <col min="5634" max="5634" width="3.125" style="71" customWidth="1"/>
    <col min="5635" max="5635" width="2.375" style="71" customWidth="1"/>
    <col min="5636" max="5636" width="10.75" style="71" customWidth="1"/>
    <col min="5637" max="5637" width="4.625" style="71" customWidth="1"/>
    <col min="5638" max="5640" width="9" style="71"/>
    <col min="5641" max="5641" width="13.375" style="71" customWidth="1"/>
    <col min="5642" max="5642" width="4.625" style="71" customWidth="1"/>
    <col min="5643" max="5643" width="9" style="71"/>
    <col min="5644" max="5644" width="8.625" style="71" customWidth="1"/>
    <col min="5645" max="5645" width="5.5" style="71" customWidth="1"/>
    <col min="5646" max="5646" width="4" style="71" customWidth="1"/>
    <col min="5647" max="5888" width="9" style="71"/>
    <col min="5889" max="5889" width="2.875" style="71" customWidth="1"/>
    <col min="5890" max="5890" width="3.125" style="71" customWidth="1"/>
    <col min="5891" max="5891" width="2.375" style="71" customWidth="1"/>
    <col min="5892" max="5892" width="10.75" style="71" customWidth="1"/>
    <col min="5893" max="5893" width="4.625" style="71" customWidth="1"/>
    <col min="5894" max="5896" width="9" style="71"/>
    <col min="5897" max="5897" width="13.375" style="71" customWidth="1"/>
    <col min="5898" max="5898" width="4.625" style="71" customWidth="1"/>
    <col min="5899" max="5899" width="9" style="71"/>
    <col min="5900" max="5900" width="8.625" style="71" customWidth="1"/>
    <col min="5901" max="5901" width="5.5" style="71" customWidth="1"/>
    <col min="5902" max="5902" width="4" style="71" customWidth="1"/>
    <col min="5903" max="6144" width="9" style="71"/>
    <col min="6145" max="6145" width="2.875" style="71" customWidth="1"/>
    <col min="6146" max="6146" width="3.125" style="71" customWidth="1"/>
    <col min="6147" max="6147" width="2.375" style="71" customWidth="1"/>
    <col min="6148" max="6148" width="10.75" style="71" customWidth="1"/>
    <col min="6149" max="6149" width="4.625" style="71" customWidth="1"/>
    <col min="6150" max="6152" width="9" style="71"/>
    <col min="6153" max="6153" width="13.375" style="71" customWidth="1"/>
    <col min="6154" max="6154" width="4.625" style="71" customWidth="1"/>
    <col min="6155" max="6155" width="9" style="71"/>
    <col min="6156" max="6156" width="8.625" style="71" customWidth="1"/>
    <col min="6157" max="6157" width="5.5" style="71" customWidth="1"/>
    <col min="6158" max="6158" width="4" style="71" customWidth="1"/>
    <col min="6159" max="6400" width="9" style="71"/>
    <col min="6401" max="6401" width="2.875" style="71" customWidth="1"/>
    <col min="6402" max="6402" width="3.125" style="71" customWidth="1"/>
    <col min="6403" max="6403" width="2.375" style="71" customWidth="1"/>
    <col min="6404" max="6404" width="10.75" style="71" customWidth="1"/>
    <col min="6405" max="6405" width="4.625" style="71" customWidth="1"/>
    <col min="6406" max="6408" width="9" style="71"/>
    <col min="6409" max="6409" width="13.375" style="71" customWidth="1"/>
    <col min="6410" max="6410" width="4.625" style="71" customWidth="1"/>
    <col min="6411" max="6411" width="9" style="71"/>
    <col min="6412" max="6412" width="8.625" style="71" customWidth="1"/>
    <col min="6413" max="6413" width="5.5" style="71" customWidth="1"/>
    <col min="6414" max="6414" width="4" style="71" customWidth="1"/>
    <col min="6415" max="6656" width="9" style="71"/>
    <col min="6657" max="6657" width="2.875" style="71" customWidth="1"/>
    <col min="6658" max="6658" width="3.125" style="71" customWidth="1"/>
    <col min="6659" max="6659" width="2.375" style="71" customWidth="1"/>
    <col min="6660" max="6660" width="10.75" style="71" customWidth="1"/>
    <col min="6661" max="6661" width="4.625" style="71" customWidth="1"/>
    <col min="6662" max="6664" width="9" style="71"/>
    <col min="6665" max="6665" width="13.375" style="71" customWidth="1"/>
    <col min="6666" max="6666" width="4.625" style="71" customWidth="1"/>
    <col min="6667" max="6667" width="9" style="71"/>
    <col min="6668" max="6668" width="8.625" style="71" customWidth="1"/>
    <col min="6669" max="6669" width="5.5" style="71" customWidth="1"/>
    <col min="6670" max="6670" width="4" style="71" customWidth="1"/>
    <col min="6671" max="6912" width="9" style="71"/>
    <col min="6913" max="6913" width="2.875" style="71" customWidth="1"/>
    <col min="6914" max="6914" width="3.125" style="71" customWidth="1"/>
    <col min="6915" max="6915" width="2.375" style="71" customWidth="1"/>
    <col min="6916" max="6916" width="10.75" style="71" customWidth="1"/>
    <col min="6917" max="6917" width="4.625" style="71" customWidth="1"/>
    <col min="6918" max="6920" width="9" style="71"/>
    <col min="6921" max="6921" width="13.375" style="71" customWidth="1"/>
    <col min="6922" max="6922" width="4.625" style="71" customWidth="1"/>
    <col min="6923" max="6923" width="9" style="71"/>
    <col min="6924" max="6924" width="8.625" style="71" customWidth="1"/>
    <col min="6925" max="6925" width="5.5" style="71" customWidth="1"/>
    <col min="6926" max="6926" width="4" style="71" customWidth="1"/>
    <col min="6927" max="7168" width="9" style="71"/>
    <col min="7169" max="7169" width="2.875" style="71" customWidth="1"/>
    <col min="7170" max="7170" width="3.125" style="71" customWidth="1"/>
    <col min="7171" max="7171" width="2.375" style="71" customWidth="1"/>
    <col min="7172" max="7172" width="10.75" style="71" customWidth="1"/>
    <col min="7173" max="7173" width="4.625" style="71" customWidth="1"/>
    <col min="7174" max="7176" width="9" style="71"/>
    <col min="7177" max="7177" width="13.375" style="71" customWidth="1"/>
    <col min="7178" max="7178" width="4.625" style="71" customWidth="1"/>
    <col min="7179" max="7179" width="9" style="71"/>
    <col min="7180" max="7180" width="8.625" style="71" customWidth="1"/>
    <col min="7181" max="7181" width="5.5" style="71" customWidth="1"/>
    <col min="7182" max="7182" width="4" style="71" customWidth="1"/>
    <col min="7183" max="7424" width="9" style="71"/>
    <col min="7425" max="7425" width="2.875" style="71" customWidth="1"/>
    <col min="7426" max="7426" width="3.125" style="71" customWidth="1"/>
    <col min="7427" max="7427" width="2.375" style="71" customWidth="1"/>
    <col min="7428" max="7428" width="10.75" style="71" customWidth="1"/>
    <col min="7429" max="7429" width="4.625" style="71" customWidth="1"/>
    <col min="7430" max="7432" width="9" style="71"/>
    <col min="7433" max="7433" width="13.375" style="71" customWidth="1"/>
    <col min="7434" max="7434" width="4.625" style="71" customWidth="1"/>
    <col min="7435" max="7435" width="9" style="71"/>
    <col min="7436" max="7436" width="8.625" style="71" customWidth="1"/>
    <col min="7437" max="7437" width="5.5" style="71" customWidth="1"/>
    <col min="7438" max="7438" width="4" style="71" customWidth="1"/>
    <col min="7439" max="7680" width="9" style="71"/>
    <col min="7681" max="7681" width="2.875" style="71" customWidth="1"/>
    <col min="7682" max="7682" width="3.125" style="71" customWidth="1"/>
    <col min="7683" max="7683" width="2.375" style="71" customWidth="1"/>
    <col min="7684" max="7684" width="10.75" style="71" customWidth="1"/>
    <col min="7685" max="7685" width="4.625" style="71" customWidth="1"/>
    <col min="7686" max="7688" width="9" style="71"/>
    <col min="7689" max="7689" width="13.375" style="71" customWidth="1"/>
    <col min="7690" max="7690" width="4.625" style="71" customWidth="1"/>
    <col min="7691" max="7691" width="9" style="71"/>
    <col min="7692" max="7692" width="8.625" style="71" customWidth="1"/>
    <col min="7693" max="7693" width="5.5" style="71" customWidth="1"/>
    <col min="7694" max="7694" width="4" style="71" customWidth="1"/>
    <col min="7695" max="7936" width="9" style="71"/>
    <col min="7937" max="7937" width="2.875" style="71" customWidth="1"/>
    <col min="7938" max="7938" width="3.125" style="71" customWidth="1"/>
    <col min="7939" max="7939" width="2.375" style="71" customWidth="1"/>
    <col min="7940" max="7940" width="10.75" style="71" customWidth="1"/>
    <col min="7941" max="7941" width="4.625" style="71" customWidth="1"/>
    <col min="7942" max="7944" width="9" style="71"/>
    <col min="7945" max="7945" width="13.375" style="71" customWidth="1"/>
    <col min="7946" max="7946" width="4.625" style="71" customWidth="1"/>
    <col min="7947" max="7947" width="9" style="71"/>
    <col min="7948" max="7948" width="8.625" style="71" customWidth="1"/>
    <col min="7949" max="7949" width="5.5" style="71" customWidth="1"/>
    <col min="7950" max="7950" width="4" style="71" customWidth="1"/>
    <col min="7951" max="8192" width="9" style="71"/>
    <col min="8193" max="8193" width="2.875" style="71" customWidth="1"/>
    <col min="8194" max="8194" width="3.125" style="71" customWidth="1"/>
    <col min="8195" max="8195" width="2.375" style="71" customWidth="1"/>
    <col min="8196" max="8196" width="10.75" style="71" customWidth="1"/>
    <col min="8197" max="8197" width="4.625" style="71" customWidth="1"/>
    <col min="8198" max="8200" width="9" style="71"/>
    <col min="8201" max="8201" width="13.375" style="71" customWidth="1"/>
    <col min="8202" max="8202" width="4.625" style="71" customWidth="1"/>
    <col min="8203" max="8203" width="9" style="71"/>
    <col min="8204" max="8204" width="8.625" style="71" customWidth="1"/>
    <col min="8205" max="8205" width="5.5" style="71" customWidth="1"/>
    <col min="8206" max="8206" width="4" style="71" customWidth="1"/>
    <col min="8207" max="8448" width="9" style="71"/>
    <col min="8449" max="8449" width="2.875" style="71" customWidth="1"/>
    <col min="8450" max="8450" width="3.125" style="71" customWidth="1"/>
    <col min="8451" max="8451" width="2.375" style="71" customWidth="1"/>
    <col min="8452" max="8452" width="10.75" style="71" customWidth="1"/>
    <col min="8453" max="8453" width="4.625" style="71" customWidth="1"/>
    <col min="8454" max="8456" width="9" style="71"/>
    <col min="8457" max="8457" width="13.375" style="71" customWidth="1"/>
    <col min="8458" max="8458" width="4.625" style="71" customWidth="1"/>
    <col min="8459" max="8459" width="9" style="71"/>
    <col min="8460" max="8460" width="8.625" style="71" customWidth="1"/>
    <col min="8461" max="8461" width="5.5" style="71" customWidth="1"/>
    <col min="8462" max="8462" width="4" style="71" customWidth="1"/>
    <col min="8463" max="8704" width="9" style="71"/>
    <col min="8705" max="8705" width="2.875" style="71" customWidth="1"/>
    <col min="8706" max="8706" width="3.125" style="71" customWidth="1"/>
    <col min="8707" max="8707" width="2.375" style="71" customWidth="1"/>
    <col min="8708" max="8708" width="10.75" style="71" customWidth="1"/>
    <col min="8709" max="8709" width="4.625" style="71" customWidth="1"/>
    <col min="8710" max="8712" width="9" style="71"/>
    <col min="8713" max="8713" width="13.375" style="71" customWidth="1"/>
    <col min="8714" max="8714" width="4.625" style="71" customWidth="1"/>
    <col min="8715" max="8715" width="9" style="71"/>
    <col min="8716" max="8716" width="8.625" style="71" customWidth="1"/>
    <col min="8717" max="8717" width="5.5" style="71" customWidth="1"/>
    <col min="8718" max="8718" width="4" style="71" customWidth="1"/>
    <col min="8719" max="8960" width="9" style="71"/>
    <col min="8961" max="8961" width="2.875" style="71" customWidth="1"/>
    <col min="8962" max="8962" width="3.125" style="71" customWidth="1"/>
    <col min="8963" max="8963" width="2.375" style="71" customWidth="1"/>
    <col min="8964" max="8964" width="10.75" style="71" customWidth="1"/>
    <col min="8965" max="8965" width="4.625" style="71" customWidth="1"/>
    <col min="8966" max="8968" width="9" style="71"/>
    <col min="8969" max="8969" width="13.375" style="71" customWidth="1"/>
    <col min="8970" max="8970" width="4.625" style="71" customWidth="1"/>
    <col min="8971" max="8971" width="9" style="71"/>
    <col min="8972" max="8972" width="8.625" style="71" customWidth="1"/>
    <col min="8973" max="8973" width="5.5" style="71" customWidth="1"/>
    <col min="8974" max="8974" width="4" style="71" customWidth="1"/>
    <col min="8975" max="9216" width="9" style="71"/>
    <col min="9217" max="9217" width="2.875" style="71" customWidth="1"/>
    <col min="9218" max="9218" width="3.125" style="71" customWidth="1"/>
    <col min="9219" max="9219" width="2.375" style="71" customWidth="1"/>
    <col min="9220" max="9220" width="10.75" style="71" customWidth="1"/>
    <col min="9221" max="9221" width="4.625" style="71" customWidth="1"/>
    <col min="9222" max="9224" width="9" style="71"/>
    <col min="9225" max="9225" width="13.375" style="71" customWidth="1"/>
    <col min="9226" max="9226" width="4.625" style="71" customWidth="1"/>
    <col min="9227" max="9227" width="9" style="71"/>
    <col min="9228" max="9228" width="8.625" style="71" customWidth="1"/>
    <col min="9229" max="9229" width="5.5" style="71" customWidth="1"/>
    <col min="9230" max="9230" width="4" style="71" customWidth="1"/>
    <col min="9231" max="9472" width="9" style="71"/>
    <col min="9473" max="9473" width="2.875" style="71" customWidth="1"/>
    <col min="9474" max="9474" width="3.125" style="71" customWidth="1"/>
    <col min="9475" max="9475" width="2.375" style="71" customWidth="1"/>
    <col min="9476" max="9476" width="10.75" style="71" customWidth="1"/>
    <col min="9477" max="9477" width="4.625" style="71" customWidth="1"/>
    <col min="9478" max="9480" width="9" style="71"/>
    <col min="9481" max="9481" width="13.375" style="71" customWidth="1"/>
    <col min="9482" max="9482" width="4.625" style="71" customWidth="1"/>
    <col min="9483" max="9483" width="9" style="71"/>
    <col min="9484" max="9484" width="8.625" style="71" customWidth="1"/>
    <col min="9485" max="9485" width="5.5" style="71" customWidth="1"/>
    <col min="9486" max="9486" width="4" style="71" customWidth="1"/>
    <col min="9487" max="9728" width="9" style="71"/>
    <col min="9729" max="9729" width="2.875" style="71" customWidth="1"/>
    <col min="9730" max="9730" width="3.125" style="71" customWidth="1"/>
    <col min="9731" max="9731" width="2.375" style="71" customWidth="1"/>
    <col min="9732" max="9732" width="10.75" style="71" customWidth="1"/>
    <col min="9733" max="9733" width="4.625" style="71" customWidth="1"/>
    <col min="9734" max="9736" width="9" style="71"/>
    <col min="9737" max="9737" width="13.375" style="71" customWidth="1"/>
    <col min="9738" max="9738" width="4.625" style="71" customWidth="1"/>
    <col min="9739" max="9739" width="9" style="71"/>
    <col min="9740" max="9740" width="8.625" style="71" customWidth="1"/>
    <col min="9741" max="9741" width="5.5" style="71" customWidth="1"/>
    <col min="9742" max="9742" width="4" style="71" customWidth="1"/>
    <col min="9743" max="9984" width="9" style="71"/>
    <col min="9985" max="9985" width="2.875" style="71" customWidth="1"/>
    <col min="9986" max="9986" width="3.125" style="71" customWidth="1"/>
    <col min="9987" max="9987" width="2.375" style="71" customWidth="1"/>
    <col min="9988" max="9988" width="10.75" style="71" customWidth="1"/>
    <col min="9989" max="9989" width="4.625" style="71" customWidth="1"/>
    <col min="9990" max="9992" width="9" style="71"/>
    <col min="9993" max="9993" width="13.375" style="71" customWidth="1"/>
    <col min="9994" max="9994" width="4.625" style="71" customWidth="1"/>
    <col min="9995" max="9995" width="9" style="71"/>
    <col min="9996" max="9996" width="8.625" style="71" customWidth="1"/>
    <col min="9997" max="9997" width="5.5" style="71" customWidth="1"/>
    <col min="9998" max="9998" width="4" style="71" customWidth="1"/>
    <col min="9999" max="10240" width="9" style="71"/>
    <col min="10241" max="10241" width="2.875" style="71" customWidth="1"/>
    <col min="10242" max="10242" width="3.125" style="71" customWidth="1"/>
    <col min="10243" max="10243" width="2.375" style="71" customWidth="1"/>
    <col min="10244" max="10244" width="10.75" style="71" customWidth="1"/>
    <col min="10245" max="10245" width="4.625" style="71" customWidth="1"/>
    <col min="10246" max="10248" width="9" style="71"/>
    <col min="10249" max="10249" width="13.375" style="71" customWidth="1"/>
    <col min="10250" max="10250" width="4.625" style="71" customWidth="1"/>
    <col min="10251" max="10251" width="9" style="71"/>
    <col min="10252" max="10252" width="8.625" style="71" customWidth="1"/>
    <col min="10253" max="10253" width="5.5" style="71" customWidth="1"/>
    <col min="10254" max="10254" width="4" style="71" customWidth="1"/>
    <col min="10255" max="10496" width="9" style="71"/>
    <col min="10497" max="10497" width="2.875" style="71" customWidth="1"/>
    <col min="10498" max="10498" width="3.125" style="71" customWidth="1"/>
    <col min="10499" max="10499" width="2.375" style="71" customWidth="1"/>
    <col min="10500" max="10500" width="10.75" style="71" customWidth="1"/>
    <col min="10501" max="10501" width="4.625" style="71" customWidth="1"/>
    <col min="10502" max="10504" width="9" style="71"/>
    <col min="10505" max="10505" width="13.375" style="71" customWidth="1"/>
    <col min="10506" max="10506" width="4.625" style="71" customWidth="1"/>
    <col min="10507" max="10507" width="9" style="71"/>
    <col min="10508" max="10508" width="8.625" style="71" customWidth="1"/>
    <col min="10509" max="10509" width="5.5" style="71" customWidth="1"/>
    <col min="10510" max="10510" width="4" style="71" customWidth="1"/>
    <col min="10511" max="10752" width="9" style="71"/>
    <col min="10753" max="10753" width="2.875" style="71" customWidth="1"/>
    <col min="10754" max="10754" width="3.125" style="71" customWidth="1"/>
    <col min="10755" max="10755" width="2.375" style="71" customWidth="1"/>
    <col min="10756" max="10756" width="10.75" style="71" customWidth="1"/>
    <col min="10757" max="10757" width="4.625" style="71" customWidth="1"/>
    <col min="10758" max="10760" width="9" style="71"/>
    <col min="10761" max="10761" width="13.375" style="71" customWidth="1"/>
    <col min="10762" max="10762" width="4.625" style="71" customWidth="1"/>
    <col min="10763" max="10763" width="9" style="71"/>
    <col min="10764" max="10764" width="8.625" style="71" customWidth="1"/>
    <col min="10765" max="10765" width="5.5" style="71" customWidth="1"/>
    <col min="10766" max="10766" width="4" style="71" customWidth="1"/>
    <col min="10767" max="11008" width="9" style="71"/>
    <col min="11009" max="11009" width="2.875" style="71" customWidth="1"/>
    <col min="11010" max="11010" width="3.125" style="71" customWidth="1"/>
    <col min="11011" max="11011" width="2.375" style="71" customWidth="1"/>
    <col min="11012" max="11012" width="10.75" style="71" customWidth="1"/>
    <col min="11013" max="11013" width="4.625" style="71" customWidth="1"/>
    <col min="11014" max="11016" width="9" style="71"/>
    <col min="11017" max="11017" width="13.375" style="71" customWidth="1"/>
    <col min="11018" max="11018" width="4.625" style="71" customWidth="1"/>
    <col min="11019" max="11019" width="9" style="71"/>
    <col min="11020" max="11020" width="8.625" style="71" customWidth="1"/>
    <col min="11021" max="11021" width="5.5" style="71" customWidth="1"/>
    <col min="11022" max="11022" width="4" style="71" customWidth="1"/>
    <col min="11023" max="11264" width="9" style="71"/>
    <col min="11265" max="11265" width="2.875" style="71" customWidth="1"/>
    <col min="11266" max="11266" width="3.125" style="71" customWidth="1"/>
    <col min="11267" max="11267" width="2.375" style="71" customWidth="1"/>
    <col min="11268" max="11268" width="10.75" style="71" customWidth="1"/>
    <col min="11269" max="11269" width="4.625" style="71" customWidth="1"/>
    <col min="11270" max="11272" width="9" style="71"/>
    <col min="11273" max="11273" width="13.375" style="71" customWidth="1"/>
    <col min="11274" max="11274" width="4.625" style="71" customWidth="1"/>
    <col min="11275" max="11275" width="9" style="71"/>
    <col min="11276" max="11276" width="8.625" style="71" customWidth="1"/>
    <col min="11277" max="11277" width="5.5" style="71" customWidth="1"/>
    <col min="11278" max="11278" width="4" style="71" customWidth="1"/>
    <col min="11279" max="11520" width="9" style="71"/>
    <col min="11521" max="11521" width="2.875" style="71" customWidth="1"/>
    <col min="11522" max="11522" width="3.125" style="71" customWidth="1"/>
    <col min="11523" max="11523" width="2.375" style="71" customWidth="1"/>
    <col min="11524" max="11524" width="10.75" style="71" customWidth="1"/>
    <col min="11525" max="11525" width="4.625" style="71" customWidth="1"/>
    <col min="11526" max="11528" width="9" style="71"/>
    <col min="11529" max="11529" width="13.375" style="71" customWidth="1"/>
    <col min="11530" max="11530" width="4.625" style="71" customWidth="1"/>
    <col min="11531" max="11531" width="9" style="71"/>
    <col min="11532" max="11532" width="8.625" style="71" customWidth="1"/>
    <col min="11533" max="11533" width="5.5" style="71" customWidth="1"/>
    <col min="11534" max="11534" width="4" style="71" customWidth="1"/>
    <col min="11535" max="11776" width="9" style="71"/>
    <col min="11777" max="11777" width="2.875" style="71" customWidth="1"/>
    <col min="11778" max="11778" width="3.125" style="71" customWidth="1"/>
    <col min="11779" max="11779" width="2.375" style="71" customWidth="1"/>
    <col min="11780" max="11780" width="10.75" style="71" customWidth="1"/>
    <col min="11781" max="11781" width="4.625" style="71" customWidth="1"/>
    <col min="11782" max="11784" width="9" style="71"/>
    <col min="11785" max="11785" width="13.375" style="71" customWidth="1"/>
    <col min="11786" max="11786" width="4.625" style="71" customWidth="1"/>
    <col min="11787" max="11787" width="9" style="71"/>
    <col min="11788" max="11788" width="8.625" style="71" customWidth="1"/>
    <col min="11789" max="11789" width="5.5" style="71" customWidth="1"/>
    <col min="11790" max="11790" width="4" style="71" customWidth="1"/>
    <col min="11791" max="12032" width="9" style="71"/>
    <col min="12033" max="12033" width="2.875" style="71" customWidth="1"/>
    <col min="12034" max="12034" width="3.125" style="71" customWidth="1"/>
    <col min="12035" max="12035" width="2.375" style="71" customWidth="1"/>
    <col min="12036" max="12036" width="10.75" style="71" customWidth="1"/>
    <col min="12037" max="12037" width="4.625" style="71" customWidth="1"/>
    <col min="12038" max="12040" width="9" style="71"/>
    <col min="12041" max="12041" width="13.375" style="71" customWidth="1"/>
    <col min="12042" max="12042" width="4.625" style="71" customWidth="1"/>
    <col min="12043" max="12043" width="9" style="71"/>
    <col min="12044" max="12044" width="8.625" style="71" customWidth="1"/>
    <col min="12045" max="12045" width="5.5" style="71" customWidth="1"/>
    <col min="12046" max="12046" width="4" style="71" customWidth="1"/>
    <col min="12047" max="12288" width="9" style="71"/>
    <col min="12289" max="12289" width="2.875" style="71" customWidth="1"/>
    <col min="12290" max="12290" width="3.125" style="71" customWidth="1"/>
    <col min="12291" max="12291" width="2.375" style="71" customWidth="1"/>
    <col min="12292" max="12292" width="10.75" style="71" customWidth="1"/>
    <col min="12293" max="12293" width="4.625" style="71" customWidth="1"/>
    <col min="12294" max="12296" width="9" style="71"/>
    <col min="12297" max="12297" width="13.375" style="71" customWidth="1"/>
    <col min="12298" max="12298" width="4.625" style="71" customWidth="1"/>
    <col min="12299" max="12299" width="9" style="71"/>
    <col min="12300" max="12300" width="8.625" style="71" customWidth="1"/>
    <col min="12301" max="12301" width="5.5" style="71" customWidth="1"/>
    <col min="12302" max="12302" width="4" style="71" customWidth="1"/>
    <col min="12303" max="12544" width="9" style="71"/>
    <col min="12545" max="12545" width="2.875" style="71" customWidth="1"/>
    <col min="12546" max="12546" width="3.125" style="71" customWidth="1"/>
    <col min="12547" max="12547" width="2.375" style="71" customWidth="1"/>
    <col min="12548" max="12548" width="10.75" style="71" customWidth="1"/>
    <col min="12549" max="12549" width="4.625" style="71" customWidth="1"/>
    <col min="12550" max="12552" width="9" style="71"/>
    <col min="12553" max="12553" width="13.375" style="71" customWidth="1"/>
    <col min="12554" max="12554" width="4.625" style="71" customWidth="1"/>
    <col min="12555" max="12555" width="9" style="71"/>
    <col min="12556" max="12556" width="8.625" style="71" customWidth="1"/>
    <col min="12557" max="12557" width="5.5" style="71" customWidth="1"/>
    <col min="12558" max="12558" width="4" style="71" customWidth="1"/>
    <col min="12559" max="12800" width="9" style="71"/>
    <col min="12801" max="12801" width="2.875" style="71" customWidth="1"/>
    <col min="12802" max="12802" width="3.125" style="71" customWidth="1"/>
    <col min="12803" max="12803" width="2.375" style="71" customWidth="1"/>
    <col min="12804" max="12804" width="10.75" style="71" customWidth="1"/>
    <col min="12805" max="12805" width="4.625" style="71" customWidth="1"/>
    <col min="12806" max="12808" width="9" style="71"/>
    <col min="12809" max="12809" width="13.375" style="71" customWidth="1"/>
    <col min="12810" max="12810" width="4.625" style="71" customWidth="1"/>
    <col min="12811" max="12811" width="9" style="71"/>
    <col min="12812" max="12812" width="8.625" style="71" customWidth="1"/>
    <col min="12813" max="12813" width="5.5" style="71" customWidth="1"/>
    <col min="12814" max="12814" width="4" style="71" customWidth="1"/>
    <col min="12815" max="13056" width="9" style="71"/>
    <col min="13057" max="13057" width="2.875" style="71" customWidth="1"/>
    <col min="13058" max="13058" width="3.125" style="71" customWidth="1"/>
    <col min="13059" max="13059" width="2.375" style="71" customWidth="1"/>
    <col min="13060" max="13060" width="10.75" style="71" customWidth="1"/>
    <col min="13061" max="13061" width="4.625" style="71" customWidth="1"/>
    <col min="13062" max="13064" width="9" style="71"/>
    <col min="13065" max="13065" width="13.375" style="71" customWidth="1"/>
    <col min="13066" max="13066" width="4.625" style="71" customWidth="1"/>
    <col min="13067" max="13067" width="9" style="71"/>
    <col min="13068" max="13068" width="8.625" style="71" customWidth="1"/>
    <col min="13069" max="13069" width="5.5" style="71" customWidth="1"/>
    <col min="13070" max="13070" width="4" style="71" customWidth="1"/>
    <col min="13071" max="13312" width="9" style="71"/>
    <col min="13313" max="13313" width="2.875" style="71" customWidth="1"/>
    <col min="13314" max="13314" width="3.125" style="71" customWidth="1"/>
    <col min="13315" max="13315" width="2.375" style="71" customWidth="1"/>
    <col min="13316" max="13316" width="10.75" style="71" customWidth="1"/>
    <col min="13317" max="13317" width="4.625" style="71" customWidth="1"/>
    <col min="13318" max="13320" width="9" style="71"/>
    <col min="13321" max="13321" width="13.375" style="71" customWidth="1"/>
    <col min="13322" max="13322" width="4.625" style="71" customWidth="1"/>
    <col min="13323" max="13323" width="9" style="71"/>
    <col min="13324" max="13324" width="8.625" style="71" customWidth="1"/>
    <col min="13325" max="13325" width="5.5" style="71" customWidth="1"/>
    <col min="13326" max="13326" width="4" style="71" customWidth="1"/>
    <col min="13327" max="13568" width="9" style="71"/>
    <col min="13569" max="13569" width="2.875" style="71" customWidth="1"/>
    <col min="13570" max="13570" width="3.125" style="71" customWidth="1"/>
    <col min="13571" max="13571" width="2.375" style="71" customWidth="1"/>
    <col min="13572" max="13572" width="10.75" style="71" customWidth="1"/>
    <col min="13573" max="13573" width="4.625" style="71" customWidth="1"/>
    <col min="13574" max="13576" width="9" style="71"/>
    <col min="13577" max="13577" width="13.375" style="71" customWidth="1"/>
    <col min="13578" max="13578" width="4.625" style="71" customWidth="1"/>
    <col min="13579" max="13579" width="9" style="71"/>
    <col min="13580" max="13580" width="8.625" style="71" customWidth="1"/>
    <col min="13581" max="13581" width="5.5" style="71" customWidth="1"/>
    <col min="13582" max="13582" width="4" style="71" customWidth="1"/>
    <col min="13583" max="13824" width="9" style="71"/>
    <col min="13825" max="13825" width="2.875" style="71" customWidth="1"/>
    <col min="13826" max="13826" width="3.125" style="71" customWidth="1"/>
    <col min="13827" max="13827" width="2.375" style="71" customWidth="1"/>
    <col min="13828" max="13828" width="10.75" style="71" customWidth="1"/>
    <col min="13829" max="13829" width="4.625" style="71" customWidth="1"/>
    <col min="13830" max="13832" width="9" style="71"/>
    <col min="13833" max="13833" width="13.375" style="71" customWidth="1"/>
    <col min="13834" max="13834" width="4.625" style="71" customWidth="1"/>
    <col min="13835" max="13835" width="9" style="71"/>
    <col min="13836" max="13836" width="8.625" style="71" customWidth="1"/>
    <col min="13837" max="13837" width="5.5" style="71" customWidth="1"/>
    <col min="13838" max="13838" width="4" style="71" customWidth="1"/>
    <col min="13839" max="14080" width="9" style="71"/>
    <col min="14081" max="14081" width="2.875" style="71" customWidth="1"/>
    <col min="14082" max="14082" width="3.125" style="71" customWidth="1"/>
    <col min="14083" max="14083" width="2.375" style="71" customWidth="1"/>
    <col min="14084" max="14084" width="10.75" style="71" customWidth="1"/>
    <col min="14085" max="14085" width="4.625" style="71" customWidth="1"/>
    <col min="14086" max="14088" width="9" style="71"/>
    <col min="14089" max="14089" width="13.375" style="71" customWidth="1"/>
    <col min="14090" max="14090" width="4.625" style="71" customWidth="1"/>
    <col min="14091" max="14091" width="9" style="71"/>
    <col min="14092" max="14092" width="8.625" style="71" customWidth="1"/>
    <col min="14093" max="14093" width="5.5" style="71" customWidth="1"/>
    <col min="14094" max="14094" width="4" style="71" customWidth="1"/>
    <col min="14095" max="14336" width="9" style="71"/>
    <col min="14337" max="14337" width="2.875" style="71" customWidth="1"/>
    <col min="14338" max="14338" width="3.125" style="71" customWidth="1"/>
    <col min="14339" max="14339" width="2.375" style="71" customWidth="1"/>
    <col min="14340" max="14340" width="10.75" style="71" customWidth="1"/>
    <col min="14341" max="14341" width="4.625" style="71" customWidth="1"/>
    <col min="14342" max="14344" width="9" style="71"/>
    <col min="14345" max="14345" width="13.375" style="71" customWidth="1"/>
    <col min="14346" max="14346" width="4.625" style="71" customWidth="1"/>
    <col min="14347" max="14347" width="9" style="71"/>
    <col min="14348" max="14348" width="8.625" style="71" customWidth="1"/>
    <col min="14349" max="14349" width="5.5" style="71" customWidth="1"/>
    <col min="14350" max="14350" width="4" style="71" customWidth="1"/>
    <col min="14351" max="14592" width="9" style="71"/>
    <col min="14593" max="14593" width="2.875" style="71" customWidth="1"/>
    <col min="14594" max="14594" width="3.125" style="71" customWidth="1"/>
    <col min="14595" max="14595" width="2.375" style="71" customWidth="1"/>
    <col min="14596" max="14596" width="10.75" style="71" customWidth="1"/>
    <col min="14597" max="14597" width="4.625" style="71" customWidth="1"/>
    <col min="14598" max="14600" width="9" style="71"/>
    <col min="14601" max="14601" width="13.375" style="71" customWidth="1"/>
    <col min="14602" max="14602" width="4.625" style="71" customWidth="1"/>
    <col min="14603" max="14603" width="9" style="71"/>
    <col min="14604" max="14604" width="8.625" style="71" customWidth="1"/>
    <col min="14605" max="14605" width="5.5" style="71" customWidth="1"/>
    <col min="14606" max="14606" width="4" style="71" customWidth="1"/>
    <col min="14607" max="14848" width="9" style="71"/>
    <col min="14849" max="14849" width="2.875" style="71" customWidth="1"/>
    <col min="14850" max="14850" width="3.125" style="71" customWidth="1"/>
    <col min="14851" max="14851" width="2.375" style="71" customWidth="1"/>
    <col min="14852" max="14852" width="10.75" style="71" customWidth="1"/>
    <col min="14853" max="14853" width="4.625" style="71" customWidth="1"/>
    <col min="14854" max="14856" width="9" style="71"/>
    <col min="14857" max="14857" width="13.375" style="71" customWidth="1"/>
    <col min="14858" max="14858" width="4.625" style="71" customWidth="1"/>
    <col min="14859" max="14859" width="9" style="71"/>
    <col min="14860" max="14860" width="8.625" style="71" customWidth="1"/>
    <col min="14861" max="14861" width="5.5" style="71" customWidth="1"/>
    <col min="14862" max="14862" width="4" style="71" customWidth="1"/>
    <col min="14863" max="15104" width="9" style="71"/>
    <col min="15105" max="15105" width="2.875" style="71" customWidth="1"/>
    <col min="15106" max="15106" width="3.125" style="71" customWidth="1"/>
    <col min="15107" max="15107" width="2.375" style="71" customWidth="1"/>
    <col min="15108" max="15108" width="10.75" style="71" customWidth="1"/>
    <col min="15109" max="15109" width="4.625" style="71" customWidth="1"/>
    <col min="15110" max="15112" width="9" style="71"/>
    <col min="15113" max="15113" width="13.375" style="71" customWidth="1"/>
    <col min="15114" max="15114" width="4.625" style="71" customWidth="1"/>
    <col min="15115" max="15115" width="9" style="71"/>
    <col min="15116" max="15116" width="8.625" style="71" customWidth="1"/>
    <col min="15117" max="15117" width="5.5" style="71" customWidth="1"/>
    <col min="15118" max="15118" width="4" style="71" customWidth="1"/>
    <col min="15119" max="15360" width="9" style="71"/>
    <col min="15361" max="15361" width="2.875" style="71" customWidth="1"/>
    <col min="15362" max="15362" width="3.125" style="71" customWidth="1"/>
    <col min="15363" max="15363" width="2.375" style="71" customWidth="1"/>
    <col min="15364" max="15364" width="10.75" style="71" customWidth="1"/>
    <col min="15365" max="15365" width="4.625" style="71" customWidth="1"/>
    <col min="15366" max="15368" width="9" style="71"/>
    <col min="15369" max="15369" width="13.375" style="71" customWidth="1"/>
    <col min="15370" max="15370" width="4.625" style="71" customWidth="1"/>
    <col min="15371" max="15371" width="9" style="71"/>
    <col min="15372" max="15372" width="8.625" style="71" customWidth="1"/>
    <col min="15373" max="15373" width="5.5" style="71" customWidth="1"/>
    <col min="15374" max="15374" width="4" style="71" customWidth="1"/>
    <col min="15375" max="15616" width="9" style="71"/>
    <col min="15617" max="15617" width="2.875" style="71" customWidth="1"/>
    <col min="15618" max="15618" width="3.125" style="71" customWidth="1"/>
    <col min="15619" max="15619" width="2.375" style="71" customWidth="1"/>
    <col min="15620" max="15620" width="10.75" style="71" customWidth="1"/>
    <col min="15621" max="15621" width="4.625" style="71" customWidth="1"/>
    <col min="15622" max="15624" width="9" style="71"/>
    <col min="15625" max="15625" width="13.375" style="71" customWidth="1"/>
    <col min="15626" max="15626" width="4.625" style="71" customWidth="1"/>
    <col min="15627" max="15627" width="9" style="71"/>
    <col min="15628" max="15628" width="8.625" style="71" customWidth="1"/>
    <col min="15629" max="15629" width="5.5" style="71" customWidth="1"/>
    <col min="15630" max="15630" width="4" style="71" customWidth="1"/>
    <col min="15631" max="15872" width="9" style="71"/>
    <col min="15873" max="15873" width="2.875" style="71" customWidth="1"/>
    <col min="15874" max="15874" width="3.125" style="71" customWidth="1"/>
    <col min="15875" max="15875" width="2.375" style="71" customWidth="1"/>
    <col min="15876" max="15876" width="10.75" style="71" customWidth="1"/>
    <col min="15877" max="15877" width="4.625" style="71" customWidth="1"/>
    <col min="15878" max="15880" width="9" style="71"/>
    <col min="15881" max="15881" width="13.375" style="71" customWidth="1"/>
    <col min="15882" max="15882" width="4.625" style="71" customWidth="1"/>
    <col min="15883" max="15883" width="9" style="71"/>
    <col min="15884" max="15884" width="8.625" style="71" customWidth="1"/>
    <col min="15885" max="15885" width="5.5" style="71" customWidth="1"/>
    <col min="15886" max="15886" width="4" style="71" customWidth="1"/>
    <col min="15887" max="16128" width="9" style="71"/>
    <col min="16129" max="16129" width="2.875" style="71" customWidth="1"/>
    <col min="16130" max="16130" width="3.125" style="71" customWidth="1"/>
    <col min="16131" max="16131" width="2.375" style="71" customWidth="1"/>
    <col min="16132" max="16132" width="10.75" style="71" customWidth="1"/>
    <col min="16133" max="16133" width="4.625" style="71" customWidth="1"/>
    <col min="16134" max="16136" width="9" style="71"/>
    <col min="16137" max="16137" width="13.375" style="71" customWidth="1"/>
    <col min="16138" max="16138" width="4.625" style="71" customWidth="1"/>
    <col min="16139" max="16139" width="9" style="71"/>
    <col min="16140" max="16140" width="8.625" style="71" customWidth="1"/>
    <col min="16141" max="16141" width="5.5" style="71" customWidth="1"/>
    <col min="16142" max="16142" width="4" style="71" customWidth="1"/>
    <col min="16143" max="16384" width="9" style="71"/>
  </cols>
  <sheetData>
    <row r="1" spans="3:14">
      <c r="I1" s="195" t="str">
        <f>請求書兼領収書!H2&amp;請求書兼領収書!L2&amp;請求書兼領収書!M2&amp;請求書兼領収書!O2</f>
        <v>令和７年５月２１日</v>
      </c>
      <c r="J1" s="195"/>
      <c r="K1" s="195"/>
      <c r="L1" s="195"/>
      <c r="M1" s="195"/>
    </row>
    <row r="2" spans="3:14">
      <c r="I2" s="72"/>
      <c r="J2" s="72"/>
      <c r="K2" s="72"/>
      <c r="L2" s="72"/>
      <c r="M2" s="72"/>
    </row>
    <row r="3" spans="3:14">
      <c r="I3" s="72"/>
      <c r="J3" s="72"/>
      <c r="K3" s="72"/>
      <c r="L3" s="72"/>
      <c r="M3" s="72"/>
    </row>
    <row r="4" spans="3:14" s="73" customFormat="1" ht="24.75" customHeight="1">
      <c r="C4" s="196" t="str">
        <f>請求書兼領収書!BR15</f>
        <v>北九州市中小企業団体共同施設等の設置及び撤去に関する補助金</v>
      </c>
      <c r="D4" s="196"/>
      <c r="E4" s="196"/>
      <c r="F4" s="196"/>
      <c r="G4" s="196"/>
      <c r="H4" s="196"/>
      <c r="I4" s="196"/>
      <c r="J4" s="196"/>
      <c r="K4" s="196"/>
      <c r="L4" s="196"/>
      <c r="M4" s="196"/>
    </row>
    <row r="5" spans="3:14" ht="36" customHeight="1">
      <c r="C5" s="197" t="s">
        <v>93</v>
      </c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74"/>
    </row>
    <row r="8" spans="3:14" ht="27" customHeight="1">
      <c r="F8" s="75"/>
      <c r="G8" s="75"/>
      <c r="H8" s="76"/>
      <c r="I8" s="77"/>
      <c r="J8" s="77"/>
    </row>
    <row r="9" spans="3:14" ht="27" customHeight="1">
      <c r="F9" s="78" t="s">
        <v>73</v>
      </c>
      <c r="G9" s="79" t="s">
        <v>74</v>
      </c>
      <c r="H9" s="71" t="str">
        <f>請求書兼領収書!BR6</f>
        <v>北九州市〇〇区〇〇二丁目２番１号</v>
      </c>
      <c r="I9" s="76"/>
      <c r="J9" s="77"/>
    </row>
    <row r="10" spans="3:14" ht="27" customHeight="1">
      <c r="I10" s="76"/>
      <c r="J10" s="77"/>
      <c r="L10" s="80"/>
      <c r="M10" s="80"/>
      <c r="N10" s="80"/>
    </row>
    <row r="11" spans="3:14" ht="27" customHeight="1">
      <c r="G11" s="79" t="s">
        <v>75</v>
      </c>
      <c r="H11" s="71" t="str">
        <f>請求書兼領収書!BR7</f>
        <v>〇〇商店街</v>
      </c>
      <c r="I11" s="76"/>
      <c r="J11" s="77"/>
    </row>
    <row r="12" spans="3:14" ht="30.75" customHeight="1">
      <c r="G12" s="79" t="s">
        <v>76</v>
      </c>
      <c r="I12" s="76"/>
      <c r="J12" s="77"/>
      <c r="M12" s="81"/>
    </row>
    <row r="13" spans="3:14" ht="27" customHeight="1">
      <c r="G13" s="76"/>
      <c r="H13" s="76" t="str">
        <f>請求書兼領収書!F8</f>
        <v>理事長　〇〇　〇〇〇</v>
      </c>
      <c r="I13" s="76"/>
      <c r="J13" s="77"/>
      <c r="M13" s="81"/>
    </row>
    <row r="14" spans="3:14" ht="21.75" customHeight="1">
      <c r="G14" s="76"/>
      <c r="I14" s="76"/>
      <c r="J14" s="77"/>
      <c r="M14" s="81"/>
    </row>
    <row r="15" spans="3:14" ht="6.75" customHeight="1">
      <c r="G15" s="76"/>
      <c r="I15" s="76"/>
      <c r="J15" s="77"/>
      <c r="M15" s="81"/>
    </row>
    <row r="16" spans="3:14" ht="32.25" customHeight="1">
      <c r="G16" s="82"/>
      <c r="H16" s="76"/>
      <c r="I16" s="76"/>
      <c r="J16" s="77"/>
    </row>
    <row r="17" spans="2:14" ht="24" customHeight="1">
      <c r="C17" s="198" t="s">
        <v>77</v>
      </c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83"/>
    </row>
    <row r="18" spans="2:14" ht="24" customHeight="1">
      <c r="C18" s="86"/>
      <c r="D18" s="198" t="s">
        <v>97</v>
      </c>
      <c r="E18" s="198"/>
      <c r="F18" s="198"/>
      <c r="G18" s="198"/>
      <c r="H18" s="198"/>
      <c r="I18" s="198"/>
      <c r="J18" s="198"/>
      <c r="K18" s="198"/>
      <c r="L18" s="198"/>
      <c r="M18" s="198"/>
      <c r="N18" s="83"/>
    </row>
    <row r="19" spans="2:14" ht="24" customHeight="1">
      <c r="C19" s="86"/>
      <c r="D19" s="198" t="s">
        <v>98</v>
      </c>
      <c r="E19" s="198"/>
      <c r="F19" s="198"/>
      <c r="G19" s="198"/>
      <c r="H19" s="198"/>
      <c r="I19" s="198"/>
      <c r="J19" s="198"/>
      <c r="K19" s="198"/>
      <c r="L19" s="198"/>
      <c r="M19" s="198"/>
      <c r="N19" s="83"/>
    </row>
    <row r="20" spans="2:14">
      <c r="H20" s="80"/>
      <c r="I20" s="80"/>
    </row>
    <row r="21" spans="2:14" ht="22.5" customHeight="1">
      <c r="C21" s="173" t="s">
        <v>78</v>
      </c>
      <c r="D21" s="173"/>
      <c r="E21" s="173"/>
      <c r="F21" s="199" t="s">
        <v>87</v>
      </c>
      <c r="G21" s="200"/>
      <c r="H21" s="200"/>
      <c r="I21" s="200"/>
      <c r="J21" s="200"/>
      <c r="K21" s="200"/>
      <c r="L21" s="200"/>
      <c r="M21" s="201"/>
    </row>
    <row r="22" spans="2:14" ht="22.5" customHeight="1">
      <c r="C22" s="173"/>
      <c r="D22" s="173"/>
      <c r="E22" s="173"/>
      <c r="F22" s="202"/>
      <c r="G22" s="203"/>
      <c r="H22" s="203"/>
      <c r="I22" s="203"/>
      <c r="J22" s="203"/>
      <c r="K22" s="203"/>
      <c r="L22" s="203"/>
      <c r="M22" s="204"/>
    </row>
    <row r="23" spans="2:14" ht="22.5" customHeight="1">
      <c r="C23" s="173" t="s">
        <v>79</v>
      </c>
      <c r="D23" s="173"/>
      <c r="E23" s="173"/>
      <c r="F23" s="174" t="s">
        <v>88</v>
      </c>
      <c r="G23" s="175"/>
      <c r="H23" s="175"/>
      <c r="I23" s="175"/>
      <c r="J23" s="175"/>
      <c r="K23" s="175"/>
      <c r="L23" s="175"/>
      <c r="M23" s="176"/>
    </row>
    <row r="24" spans="2:14" ht="22.5" customHeight="1">
      <c r="C24" s="173"/>
      <c r="D24" s="173"/>
      <c r="E24" s="173"/>
      <c r="F24" s="174"/>
      <c r="G24" s="175"/>
      <c r="H24" s="175"/>
      <c r="I24" s="175"/>
      <c r="J24" s="175"/>
      <c r="K24" s="175"/>
      <c r="L24" s="175"/>
      <c r="M24" s="176"/>
    </row>
    <row r="25" spans="2:14" ht="22.5" customHeight="1">
      <c r="C25" s="173" t="s">
        <v>80</v>
      </c>
      <c r="D25" s="173"/>
      <c r="E25" s="173"/>
      <c r="F25" s="177" t="s">
        <v>86</v>
      </c>
      <c r="G25" s="178"/>
      <c r="H25" s="178"/>
      <c r="I25" s="178"/>
      <c r="J25" s="178"/>
      <c r="K25" s="178"/>
      <c r="L25" s="178"/>
      <c r="M25" s="179"/>
    </row>
    <row r="26" spans="2:14" ht="22.5" customHeight="1">
      <c r="C26" s="173"/>
      <c r="D26" s="173"/>
      <c r="E26" s="173"/>
      <c r="F26" s="177"/>
      <c r="G26" s="178"/>
      <c r="H26" s="178"/>
      <c r="I26" s="178"/>
      <c r="J26" s="178"/>
      <c r="K26" s="178"/>
      <c r="L26" s="178"/>
      <c r="M26" s="179"/>
    </row>
    <row r="27" spans="2:14" ht="22.5" customHeight="1">
      <c r="C27" s="173" t="s">
        <v>81</v>
      </c>
      <c r="D27" s="173"/>
      <c r="E27" s="173"/>
      <c r="F27" s="180">
        <v>51651</v>
      </c>
      <c r="G27" s="181"/>
      <c r="H27" s="181"/>
      <c r="I27" s="181"/>
      <c r="J27" s="181"/>
      <c r="K27" s="181"/>
      <c r="L27" s="181"/>
      <c r="M27" s="182"/>
    </row>
    <row r="28" spans="2:14" ht="22.5" customHeight="1">
      <c r="C28" s="173"/>
      <c r="D28" s="173"/>
      <c r="E28" s="173"/>
      <c r="F28" s="180"/>
      <c r="G28" s="181"/>
      <c r="H28" s="181"/>
      <c r="I28" s="181"/>
      <c r="J28" s="181"/>
      <c r="K28" s="181"/>
      <c r="L28" s="181"/>
      <c r="M28" s="182"/>
    </row>
    <row r="29" spans="2:14" ht="23.25" customHeight="1">
      <c r="C29" s="183" t="s">
        <v>82</v>
      </c>
      <c r="D29" s="184"/>
      <c r="E29" s="185"/>
      <c r="F29" s="186" t="s">
        <v>90</v>
      </c>
      <c r="G29" s="187"/>
      <c r="H29" s="187"/>
      <c r="I29" s="187"/>
      <c r="J29" s="187"/>
      <c r="K29" s="187"/>
      <c r="L29" s="187"/>
      <c r="M29" s="188"/>
    </row>
    <row r="30" spans="2:14" ht="67.5" customHeight="1">
      <c r="C30" s="189" t="s">
        <v>83</v>
      </c>
      <c r="D30" s="190"/>
      <c r="E30" s="191"/>
      <c r="F30" s="192" t="s">
        <v>89</v>
      </c>
      <c r="G30" s="193"/>
      <c r="H30" s="193"/>
      <c r="I30" s="193"/>
      <c r="J30" s="193"/>
      <c r="K30" s="193"/>
      <c r="L30" s="193"/>
      <c r="M30" s="194"/>
    </row>
    <row r="31" spans="2:14"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</row>
    <row r="32" spans="2:14">
      <c r="B32" s="71" t="s">
        <v>84</v>
      </c>
      <c r="C32" s="84" t="s">
        <v>85</v>
      </c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</row>
    <row r="33" spans="3:14"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</row>
    <row r="34" spans="3:14">
      <c r="C34" s="172"/>
      <c r="D34" s="172"/>
      <c r="E34" s="172"/>
      <c r="F34" s="172"/>
      <c r="G34" s="172"/>
      <c r="H34" s="172"/>
    </row>
  </sheetData>
  <sheetProtection sheet="1" objects="1" scenarios="1"/>
  <mergeCells count="20">
    <mergeCell ref="I1:M1"/>
    <mergeCell ref="C4:M4"/>
    <mergeCell ref="C5:M5"/>
    <mergeCell ref="C17:M17"/>
    <mergeCell ref="C21:E22"/>
    <mergeCell ref="F21:M22"/>
    <mergeCell ref="D18:M18"/>
    <mergeCell ref="D19:M19"/>
    <mergeCell ref="C34:H34"/>
    <mergeCell ref="C23:E24"/>
    <mergeCell ref="F23:M24"/>
    <mergeCell ref="C25:E26"/>
    <mergeCell ref="F25:M26"/>
    <mergeCell ref="C27:E28"/>
    <mergeCell ref="F27:M28"/>
    <mergeCell ref="C29:E29"/>
    <mergeCell ref="F29:M29"/>
    <mergeCell ref="C30:E30"/>
    <mergeCell ref="F30:M30"/>
    <mergeCell ref="C33:N33"/>
  </mergeCells>
  <phoneticPr fontId="2"/>
  <dataValidations count="1">
    <dataValidation type="list" allowBlank="1" showInputMessage="1" showErrorMessage="1" sqref="F25:M26" xr:uid="{55CE9E6E-4095-4367-9C61-39BFC395E86E}">
      <formula1>"普通,当座"</formula1>
    </dataValidation>
  </dataValidations>
  <printOptions horizontalCentered="1"/>
  <pageMargins left="0.62992125984251968" right="0.51181102362204722" top="0.98425196850393704" bottom="0.62992125984251968" header="0.51181102362204722" footer="0.19685039370078741"/>
  <pageSetup paperSize="9" scale="90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使い方</vt:lpstr>
      <vt:lpstr>請求書兼領収書</vt:lpstr>
      <vt:lpstr>振込先依頼票</vt:lpstr>
      <vt:lpstr>振込先依頼票!Print_Area</vt:lpstr>
      <vt:lpstr>請求書兼領収書!Print_Area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