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intra-nas01\保健福祉局保健福祉事務センター\3000【保健衛生部・医務薬務課・医務係】\《提出用》R６年度版(令和４年)衛生統計年報\R6　ホームページ用\"/>
    </mc:Choice>
  </mc:AlternateContent>
  <xr:revisionPtr revIDLastSave="0" documentId="13_ncr:1_{5C1F0499-98CF-4D8B-B62C-44AA35F9DC1E}" xr6:coauthVersionLast="47" xr6:coauthVersionMax="47" xr10:uidLastSave="{00000000-0000-0000-0000-000000000000}"/>
  <bookViews>
    <workbookView xWindow="360" yWindow="0" windowWidth="20130" windowHeight="10740" xr2:uid="{00000000-000D-0000-FFFF-FFFF00000000}"/>
  </bookViews>
  <sheets>
    <sheet name="乳児死亡1" sheetId="2" r:id="rId1"/>
    <sheet name="乳児死亡2" sheetId="3" r:id="rId2"/>
  </sheets>
  <externalReferences>
    <externalReference r:id="rId3"/>
  </externalReferences>
  <definedNames>
    <definedName name="_xlnm.Print_Area" localSheetId="0">乳児死亡1!$A$1:$L$39</definedName>
    <definedName name="_xlnm.Print_Area" localSheetId="1">乳児死亡2!$A$1:$N$176</definedName>
    <definedName name="_xlnm.Print_Titles" localSheetId="1">乳児死亡2!$1:$5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3" l="1"/>
  <c r="M2" i="3"/>
  <c r="L2" i="3"/>
  <c r="K2" i="3"/>
  <c r="J2" i="3"/>
  <c r="I2" i="3"/>
  <c r="H2" i="3"/>
  <c r="G2" i="3"/>
  <c r="F2" i="3"/>
  <c r="E2" i="3"/>
  <c r="D2" i="3"/>
  <c r="L5" i="2"/>
  <c r="K5" i="2"/>
  <c r="J5" i="2"/>
  <c r="I5" i="2"/>
  <c r="H5" i="2"/>
  <c r="G5" i="2"/>
  <c r="F5" i="2"/>
  <c r="E5" i="2"/>
  <c r="D5" i="2"/>
  <c r="C5" i="2"/>
  <c r="B5" i="2"/>
  <c r="N7" i="3"/>
  <c r="M8" i="3"/>
  <c r="M7" i="3"/>
  <c r="L8" i="3"/>
  <c r="L7" i="3"/>
  <c r="K8" i="3"/>
  <c r="K7" i="3"/>
  <c r="I7" i="3"/>
  <c r="H8" i="3"/>
  <c r="H7" i="3"/>
  <c r="G8" i="3"/>
  <c r="G7" i="3"/>
  <c r="F8" i="3"/>
  <c r="F7" i="3"/>
  <c r="E176" i="3" l="1"/>
  <c r="D176" i="3"/>
  <c r="E175" i="3"/>
  <c r="E174" i="3" s="1"/>
  <c r="N174" i="3"/>
  <c r="M174" i="3"/>
  <c r="L174" i="3"/>
  <c r="K174" i="3"/>
  <c r="J174" i="3"/>
  <c r="I174" i="3"/>
  <c r="H174" i="3"/>
  <c r="G174" i="3"/>
  <c r="F174" i="3"/>
  <c r="E173" i="3"/>
  <c r="D173" i="3" s="1"/>
  <c r="E172" i="3"/>
  <c r="E171" i="3" s="1"/>
  <c r="D172" i="3"/>
  <c r="D171" i="3" s="1"/>
  <c r="N171" i="3"/>
  <c r="M171" i="3"/>
  <c r="L171" i="3"/>
  <c r="K171" i="3"/>
  <c r="J171" i="3"/>
  <c r="I171" i="3"/>
  <c r="H171" i="3"/>
  <c r="G171" i="3"/>
  <c r="F171" i="3"/>
  <c r="E170" i="3"/>
  <c r="D170" i="3"/>
  <c r="E169" i="3"/>
  <c r="D169" i="3" s="1"/>
  <c r="N168" i="3"/>
  <c r="M168" i="3"/>
  <c r="L168" i="3"/>
  <c r="K168" i="3"/>
  <c r="J168" i="3"/>
  <c r="I168" i="3"/>
  <c r="H168" i="3"/>
  <c r="G168" i="3"/>
  <c r="F168" i="3"/>
  <c r="E167" i="3"/>
  <c r="D167" i="3"/>
  <c r="E166" i="3"/>
  <c r="N165" i="3"/>
  <c r="M165" i="3"/>
  <c r="L165" i="3"/>
  <c r="K165" i="3"/>
  <c r="J165" i="3"/>
  <c r="I165" i="3"/>
  <c r="H165" i="3"/>
  <c r="G165" i="3"/>
  <c r="F165" i="3"/>
  <c r="E164" i="3"/>
  <c r="D164" i="3" s="1"/>
  <c r="E163" i="3"/>
  <c r="D163" i="3"/>
  <c r="N162" i="3"/>
  <c r="M162" i="3"/>
  <c r="L162" i="3"/>
  <c r="K162" i="3"/>
  <c r="J162" i="3"/>
  <c r="I162" i="3"/>
  <c r="H162" i="3"/>
  <c r="G162" i="3"/>
  <c r="F162" i="3"/>
  <c r="E161" i="3"/>
  <c r="D161" i="3" s="1"/>
  <c r="E160" i="3"/>
  <c r="E159" i="3" s="1"/>
  <c r="D160" i="3"/>
  <c r="D159" i="3" s="1"/>
  <c r="N159" i="3"/>
  <c r="M159" i="3"/>
  <c r="L159" i="3"/>
  <c r="K159" i="3"/>
  <c r="J159" i="3"/>
  <c r="I159" i="3"/>
  <c r="H159" i="3"/>
  <c r="G159" i="3"/>
  <c r="F159" i="3"/>
  <c r="E158" i="3"/>
  <c r="D158" i="3" s="1"/>
  <c r="E157" i="3"/>
  <c r="D157" i="3"/>
  <c r="N156" i="3"/>
  <c r="M156" i="3"/>
  <c r="L156" i="3"/>
  <c r="K156" i="3"/>
  <c r="J156" i="3"/>
  <c r="I156" i="3"/>
  <c r="H156" i="3"/>
  <c r="G156" i="3"/>
  <c r="F156" i="3"/>
  <c r="E156" i="3"/>
  <c r="E155" i="3"/>
  <c r="D155" i="3" s="1"/>
  <c r="E154" i="3"/>
  <c r="N153" i="3"/>
  <c r="M153" i="3"/>
  <c r="L153" i="3"/>
  <c r="K153" i="3"/>
  <c r="J153" i="3"/>
  <c r="I153" i="3"/>
  <c r="H153" i="3"/>
  <c r="G153" i="3"/>
  <c r="F153" i="3"/>
  <c r="E152" i="3"/>
  <c r="D152" i="3"/>
  <c r="E151" i="3"/>
  <c r="E150" i="3" s="1"/>
  <c r="D151" i="3"/>
  <c r="D150" i="3" s="1"/>
  <c r="N150" i="3"/>
  <c r="M150" i="3"/>
  <c r="L150" i="3"/>
  <c r="K150" i="3"/>
  <c r="J150" i="3"/>
  <c r="I150" i="3"/>
  <c r="H150" i="3"/>
  <c r="G150" i="3"/>
  <c r="F150" i="3"/>
  <c r="E149" i="3"/>
  <c r="D149" i="3" s="1"/>
  <c r="E148" i="3"/>
  <c r="D148" i="3" s="1"/>
  <c r="D147" i="3" s="1"/>
  <c r="N147" i="3"/>
  <c r="M147" i="3"/>
  <c r="L147" i="3"/>
  <c r="K147" i="3"/>
  <c r="J147" i="3"/>
  <c r="I147" i="3"/>
  <c r="H147" i="3"/>
  <c r="G147" i="3"/>
  <c r="F147" i="3"/>
  <c r="E146" i="3"/>
  <c r="D146" i="3"/>
  <c r="E145" i="3"/>
  <c r="E144" i="3" s="1"/>
  <c r="D145" i="3"/>
  <c r="N144" i="3"/>
  <c r="M144" i="3"/>
  <c r="L144" i="3"/>
  <c r="K144" i="3"/>
  <c r="J144" i="3"/>
  <c r="I144" i="3"/>
  <c r="H144" i="3"/>
  <c r="G144" i="3"/>
  <c r="F144" i="3"/>
  <c r="E143" i="3"/>
  <c r="D143" i="3" s="1"/>
  <c r="E142" i="3"/>
  <c r="N141" i="3"/>
  <c r="M141" i="3"/>
  <c r="L141" i="3"/>
  <c r="K141" i="3"/>
  <c r="J141" i="3"/>
  <c r="I141" i="3"/>
  <c r="H141" i="3"/>
  <c r="G141" i="3"/>
  <c r="F141" i="3"/>
  <c r="E140" i="3"/>
  <c r="D140" i="3"/>
  <c r="E139" i="3"/>
  <c r="D139" i="3" s="1"/>
  <c r="N138" i="3"/>
  <c r="M138" i="3"/>
  <c r="L138" i="3"/>
  <c r="K138" i="3"/>
  <c r="J138" i="3"/>
  <c r="I138" i="3"/>
  <c r="H138" i="3"/>
  <c r="G138" i="3"/>
  <c r="F138" i="3"/>
  <c r="E137" i="3"/>
  <c r="D137" i="3" s="1"/>
  <c r="E136" i="3"/>
  <c r="E135" i="3" s="1"/>
  <c r="D136" i="3"/>
  <c r="D135" i="3" s="1"/>
  <c r="N135" i="3"/>
  <c r="M135" i="3"/>
  <c r="L135" i="3"/>
  <c r="K135" i="3"/>
  <c r="J135" i="3"/>
  <c r="I135" i="3"/>
  <c r="H135" i="3"/>
  <c r="G135" i="3"/>
  <c r="F135" i="3"/>
  <c r="E134" i="3"/>
  <c r="D134" i="3" s="1"/>
  <c r="E133" i="3"/>
  <c r="D133" i="3" s="1"/>
  <c r="N132" i="3"/>
  <c r="M132" i="3"/>
  <c r="L132" i="3"/>
  <c r="K132" i="3"/>
  <c r="J132" i="3"/>
  <c r="I132" i="3"/>
  <c r="H132" i="3"/>
  <c r="G132" i="3"/>
  <c r="F132" i="3"/>
  <c r="E131" i="3"/>
  <c r="D131" i="3"/>
  <c r="E130" i="3"/>
  <c r="N129" i="3"/>
  <c r="M129" i="3"/>
  <c r="L129" i="3"/>
  <c r="K129" i="3"/>
  <c r="J129" i="3"/>
  <c r="I129" i="3"/>
  <c r="H129" i="3"/>
  <c r="G129" i="3"/>
  <c r="F129" i="3"/>
  <c r="E128" i="3"/>
  <c r="D128" i="3" s="1"/>
  <c r="E127" i="3"/>
  <c r="E126" i="3" s="1"/>
  <c r="D127" i="3"/>
  <c r="N126" i="3"/>
  <c r="M126" i="3"/>
  <c r="L126" i="3"/>
  <c r="K126" i="3"/>
  <c r="J126" i="3"/>
  <c r="I126" i="3"/>
  <c r="H126" i="3"/>
  <c r="G126" i="3"/>
  <c r="F126" i="3"/>
  <c r="E125" i="3"/>
  <c r="D125" i="3" s="1"/>
  <c r="E124" i="3"/>
  <c r="E123" i="3" s="1"/>
  <c r="N123" i="3"/>
  <c r="M123" i="3"/>
  <c r="L123" i="3"/>
  <c r="K123" i="3"/>
  <c r="J123" i="3"/>
  <c r="I123" i="3"/>
  <c r="H123" i="3"/>
  <c r="G123" i="3"/>
  <c r="F123" i="3"/>
  <c r="E122" i="3"/>
  <c r="D122" i="3"/>
  <c r="E121" i="3"/>
  <c r="D121" i="3"/>
  <c r="N120" i="3"/>
  <c r="M120" i="3"/>
  <c r="L120" i="3"/>
  <c r="K120" i="3"/>
  <c r="J120" i="3"/>
  <c r="I120" i="3"/>
  <c r="H120" i="3"/>
  <c r="G120" i="3"/>
  <c r="F120" i="3"/>
  <c r="E120" i="3"/>
  <c r="E119" i="3"/>
  <c r="D119" i="3" s="1"/>
  <c r="E118" i="3"/>
  <c r="N117" i="3"/>
  <c r="M117" i="3"/>
  <c r="L117" i="3"/>
  <c r="K117" i="3"/>
  <c r="J117" i="3"/>
  <c r="I117" i="3"/>
  <c r="H117" i="3"/>
  <c r="G117" i="3"/>
  <c r="F117" i="3"/>
  <c r="E116" i="3"/>
  <c r="D116" i="3"/>
  <c r="E115" i="3"/>
  <c r="E114" i="3" s="1"/>
  <c r="D115" i="3"/>
  <c r="D114" i="3" s="1"/>
  <c r="N114" i="3"/>
  <c r="M114" i="3"/>
  <c r="L114" i="3"/>
  <c r="K114" i="3"/>
  <c r="J114" i="3"/>
  <c r="I114" i="3"/>
  <c r="H114" i="3"/>
  <c r="G114" i="3"/>
  <c r="F114" i="3"/>
  <c r="E113" i="3"/>
  <c r="D113" i="3" s="1"/>
  <c r="E112" i="3"/>
  <c r="D112" i="3"/>
  <c r="D111" i="3" s="1"/>
  <c r="N111" i="3"/>
  <c r="M111" i="3"/>
  <c r="L111" i="3"/>
  <c r="K111" i="3"/>
  <c r="J111" i="3"/>
  <c r="I111" i="3"/>
  <c r="H111" i="3"/>
  <c r="G111" i="3"/>
  <c r="F111" i="3"/>
  <c r="E110" i="3"/>
  <c r="D110" i="3"/>
  <c r="E109" i="3"/>
  <c r="D109" i="3" s="1"/>
  <c r="N108" i="3"/>
  <c r="M108" i="3"/>
  <c r="L108" i="3"/>
  <c r="K108" i="3"/>
  <c r="J108" i="3"/>
  <c r="I108" i="3"/>
  <c r="H108" i="3"/>
  <c r="G108" i="3"/>
  <c r="F108" i="3"/>
  <c r="E107" i="3"/>
  <c r="D107" i="3"/>
  <c r="E106" i="3"/>
  <c r="N105" i="3"/>
  <c r="M105" i="3"/>
  <c r="L105" i="3"/>
  <c r="K105" i="3"/>
  <c r="J105" i="3"/>
  <c r="I105" i="3"/>
  <c r="H105" i="3"/>
  <c r="G105" i="3"/>
  <c r="F105" i="3"/>
  <c r="E104" i="3"/>
  <c r="D104" i="3" s="1"/>
  <c r="E103" i="3"/>
  <c r="D103" i="3" s="1"/>
  <c r="D102" i="3" s="1"/>
  <c r="N102" i="3"/>
  <c r="M102" i="3"/>
  <c r="L102" i="3"/>
  <c r="K102" i="3"/>
  <c r="J102" i="3"/>
  <c r="I102" i="3"/>
  <c r="H102" i="3"/>
  <c r="G102" i="3"/>
  <c r="F102" i="3"/>
  <c r="E101" i="3"/>
  <c r="D101" i="3" s="1"/>
  <c r="E100" i="3"/>
  <c r="E99" i="3" s="1"/>
  <c r="D100" i="3"/>
  <c r="D99" i="3" s="1"/>
  <c r="N99" i="3"/>
  <c r="M99" i="3"/>
  <c r="L99" i="3"/>
  <c r="K99" i="3"/>
  <c r="J99" i="3"/>
  <c r="I99" i="3"/>
  <c r="H99" i="3"/>
  <c r="G99" i="3"/>
  <c r="F99" i="3"/>
  <c r="E98" i="3"/>
  <c r="D98" i="3" s="1"/>
  <c r="E97" i="3"/>
  <c r="E96" i="3" s="1"/>
  <c r="D97" i="3"/>
  <c r="N96" i="3"/>
  <c r="M96" i="3"/>
  <c r="L96" i="3"/>
  <c r="K96" i="3"/>
  <c r="J96" i="3"/>
  <c r="I96" i="3"/>
  <c r="H96" i="3"/>
  <c r="G96" i="3"/>
  <c r="F96" i="3"/>
  <c r="E95" i="3"/>
  <c r="D95" i="3"/>
  <c r="E94" i="3"/>
  <c r="N93" i="3"/>
  <c r="M93" i="3"/>
  <c r="L93" i="3"/>
  <c r="K93" i="3"/>
  <c r="J93" i="3"/>
  <c r="I93" i="3"/>
  <c r="H93" i="3"/>
  <c r="G93" i="3"/>
  <c r="F93" i="3"/>
  <c r="E92" i="3"/>
  <c r="D92" i="3"/>
  <c r="E91" i="3"/>
  <c r="E90" i="3" s="1"/>
  <c r="D91" i="3"/>
  <c r="D90" i="3" s="1"/>
  <c r="N90" i="3"/>
  <c r="M90" i="3"/>
  <c r="L90" i="3"/>
  <c r="K90" i="3"/>
  <c r="J90" i="3"/>
  <c r="I90" i="3"/>
  <c r="H90" i="3"/>
  <c r="G90" i="3"/>
  <c r="F90" i="3"/>
  <c r="E89" i="3"/>
  <c r="D89" i="3" s="1"/>
  <c r="E88" i="3"/>
  <c r="D88" i="3" s="1"/>
  <c r="D87" i="3" s="1"/>
  <c r="N87" i="3"/>
  <c r="M87" i="3"/>
  <c r="L87" i="3"/>
  <c r="K87" i="3"/>
  <c r="J87" i="3"/>
  <c r="I87" i="3"/>
  <c r="H87" i="3"/>
  <c r="G87" i="3"/>
  <c r="F87" i="3"/>
  <c r="E86" i="3"/>
  <c r="D86" i="3"/>
  <c r="E85" i="3"/>
  <c r="D85" i="3"/>
  <c r="N84" i="3"/>
  <c r="M84" i="3"/>
  <c r="L84" i="3"/>
  <c r="K84" i="3"/>
  <c r="J84" i="3"/>
  <c r="I84" i="3"/>
  <c r="H84" i="3"/>
  <c r="G84" i="3"/>
  <c r="F84" i="3"/>
  <c r="E83" i="3"/>
  <c r="D83" i="3" s="1"/>
  <c r="E82" i="3"/>
  <c r="N81" i="3"/>
  <c r="M81" i="3"/>
  <c r="L81" i="3"/>
  <c r="K81" i="3"/>
  <c r="J81" i="3"/>
  <c r="I81" i="3"/>
  <c r="H81" i="3"/>
  <c r="G81" i="3"/>
  <c r="F81" i="3"/>
  <c r="E80" i="3"/>
  <c r="D80" i="3"/>
  <c r="E79" i="3"/>
  <c r="N78" i="3"/>
  <c r="M78" i="3"/>
  <c r="L78" i="3"/>
  <c r="K78" i="3"/>
  <c r="J78" i="3"/>
  <c r="I78" i="3"/>
  <c r="H78" i="3"/>
  <c r="G78" i="3"/>
  <c r="F78" i="3"/>
  <c r="N77" i="3"/>
  <c r="N8" i="3" s="1"/>
  <c r="M77" i="3"/>
  <c r="L77" i="3"/>
  <c r="K77" i="3"/>
  <c r="J77" i="3"/>
  <c r="I77" i="3"/>
  <c r="I8" i="3" s="1"/>
  <c r="H77" i="3"/>
  <c r="H75" i="3" s="1"/>
  <c r="N76" i="3"/>
  <c r="N75" i="3" s="1"/>
  <c r="L76" i="3"/>
  <c r="J76" i="3"/>
  <c r="J7" i="3" s="1"/>
  <c r="M75" i="3"/>
  <c r="G75" i="3"/>
  <c r="F75" i="3"/>
  <c r="E74" i="3"/>
  <c r="D74" i="3"/>
  <c r="E73" i="3"/>
  <c r="D73" i="3" s="1"/>
  <c r="N72" i="3"/>
  <c r="M72" i="3"/>
  <c r="L72" i="3"/>
  <c r="K72" i="3"/>
  <c r="J72" i="3"/>
  <c r="I72" i="3"/>
  <c r="H72" i="3"/>
  <c r="G72" i="3"/>
  <c r="F72" i="3"/>
  <c r="E71" i="3"/>
  <c r="D71" i="3"/>
  <c r="E70" i="3"/>
  <c r="N69" i="3"/>
  <c r="M69" i="3"/>
  <c r="L69" i="3"/>
  <c r="K69" i="3"/>
  <c r="J69" i="3"/>
  <c r="I69" i="3"/>
  <c r="H69" i="3"/>
  <c r="G69" i="3"/>
  <c r="F69" i="3"/>
  <c r="E68" i="3"/>
  <c r="D68" i="3" s="1"/>
  <c r="E67" i="3"/>
  <c r="D67" i="3"/>
  <c r="N66" i="3"/>
  <c r="M66" i="3"/>
  <c r="L66" i="3"/>
  <c r="K66" i="3"/>
  <c r="J66" i="3"/>
  <c r="I66" i="3"/>
  <c r="H66" i="3"/>
  <c r="G66" i="3"/>
  <c r="F66" i="3"/>
  <c r="E65" i="3"/>
  <c r="D65" i="3" s="1"/>
  <c r="E64" i="3"/>
  <c r="E63" i="3" s="1"/>
  <c r="D64" i="3"/>
  <c r="N63" i="3"/>
  <c r="M63" i="3"/>
  <c r="L63" i="3"/>
  <c r="K63" i="3"/>
  <c r="J63" i="3"/>
  <c r="I63" i="3"/>
  <c r="H63" i="3"/>
  <c r="G63" i="3"/>
  <c r="F63" i="3"/>
  <c r="E62" i="3"/>
  <c r="D62" i="3" s="1"/>
  <c r="E61" i="3"/>
  <c r="D61" i="3"/>
  <c r="N60" i="3"/>
  <c r="M60" i="3"/>
  <c r="L60" i="3"/>
  <c r="K60" i="3"/>
  <c r="J60" i="3"/>
  <c r="I60" i="3"/>
  <c r="H60" i="3"/>
  <c r="G60" i="3"/>
  <c r="F60" i="3"/>
  <c r="E60" i="3"/>
  <c r="E59" i="3"/>
  <c r="D59" i="3" s="1"/>
  <c r="E58" i="3"/>
  <c r="N57" i="3"/>
  <c r="M57" i="3"/>
  <c r="L57" i="3"/>
  <c r="K57" i="3"/>
  <c r="J57" i="3"/>
  <c r="I57" i="3"/>
  <c r="H57" i="3"/>
  <c r="G57" i="3"/>
  <c r="F57" i="3"/>
  <c r="E56" i="3"/>
  <c r="D56" i="3"/>
  <c r="E55" i="3"/>
  <c r="E54" i="3" s="1"/>
  <c r="D55" i="3"/>
  <c r="D54" i="3" s="1"/>
  <c r="N54" i="3"/>
  <c r="M54" i="3"/>
  <c r="L54" i="3"/>
  <c r="K54" i="3"/>
  <c r="J54" i="3"/>
  <c r="I54" i="3"/>
  <c r="H54" i="3"/>
  <c r="G54" i="3"/>
  <c r="F54" i="3"/>
  <c r="E53" i="3"/>
  <c r="D53" i="3" s="1"/>
  <c r="E52" i="3"/>
  <c r="D52" i="3" s="1"/>
  <c r="N51" i="3"/>
  <c r="M51" i="3"/>
  <c r="L51" i="3"/>
  <c r="K51" i="3"/>
  <c r="J51" i="3"/>
  <c r="I51" i="3"/>
  <c r="H51" i="3"/>
  <c r="G51" i="3"/>
  <c r="F51" i="3"/>
  <c r="E50" i="3"/>
  <c r="D50" i="3"/>
  <c r="E49" i="3"/>
  <c r="E48" i="3" s="1"/>
  <c r="D49" i="3"/>
  <c r="N48" i="3"/>
  <c r="M48" i="3"/>
  <c r="L48" i="3"/>
  <c r="K48" i="3"/>
  <c r="J48" i="3"/>
  <c r="I48" i="3"/>
  <c r="H48" i="3"/>
  <c r="G48" i="3"/>
  <c r="F48" i="3"/>
  <c r="E47" i="3"/>
  <c r="D47" i="3"/>
  <c r="E46" i="3"/>
  <c r="N45" i="3"/>
  <c r="M45" i="3"/>
  <c r="L45" i="3"/>
  <c r="K45" i="3"/>
  <c r="J45" i="3"/>
  <c r="I45" i="3"/>
  <c r="H45" i="3"/>
  <c r="G45" i="3"/>
  <c r="F45" i="3"/>
  <c r="E44" i="3"/>
  <c r="D44" i="3"/>
  <c r="E43" i="3"/>
  <c r="D43" i="3" s="1"/>
  <c r="D42" i="3" s="1"/>
  <c r="N42" i="3"/>
  <c r="M42" i="3"/>
  <c r="L42" i="3"/>
  <c r="K42" i="3"/>
  <c r="J42" i="3"/>
  <c r="I42" i="3"/>
  <c r="H42" i="3"/>
  <c r="G42" i="3"/>
  <c r="F42" i="3"/>
  <c r="E41" i="3"/>
  <c r="D41" i="3" s="1"/>
  <c r="E40" i="3"/>
  <c r="E39" i="3" s="1"/>
  <c r="D40" i="3"/>
  <c r="N39" i="3"/>
  <c r="M39" i="3"/>
  <c r="L39" i="3"/>
  <c r="K39" i="3"/>
  <c r="J39" i="3"/>
  <c r="I39" i="3"/>
  <c r="H39" i="3"/>
  <c r="G39" i="3"/>
  <c r="F39" i="3"/>
  <c r="E38" i="3"/>
  <c r="D38" i="3" s="1"/>
  <c r="E37" i="3"/>
  <c r="D37" i="3" s="1"/>
  <c r="N36" i="3"/>
  <c r="M36" i="3"/>
  <c r="L36" i="3"/>
  <c r="K36" i="3"/>
  <c r="J36" i="3"/>
  <c r="I36" i="3"/>
  <c r="H36" i="3"/>
  <c r="G36" i="3"/>
  <c r="F36" i="3"/>
  <c r="E35" i="3"/>
  <c r="D35" i="3"/>
  <c r="E34" i="3"/>
  <c r="N33" i="3"/>
  <c r="M33" i="3"/>
  <c r="L33" i="3"/>
  <c r="K33" i="3"/>
  <c r="J33" i="3"/>
  <c r="I33" i="3"/>
  <c r="H33" i="3"/>
  <c r="G33" i="3"/>
  <c r="F33" i="3"/>
  <c r="E32" i="3"/>
  <c r="D32" i="3" s="1"/>
  <c r="E31" i="3"/>
  <c r="E30" i="3" s="1"/>
  <c r="D31" i="3"/>
  <c r="N30" i="3"/>
  <c r="M30" i="3"/>
  <c r="L30" i="3"/>
  <c r="K30" i="3"/>
  <c r="J30" i="3"/>
  <c r="I30" i="3"/>
  <c r="H30" i="3"/>
  <c r="G30" i="3"/>
  <c r="F30" i="3"/>
  <c r="E29" i="3"/>
  <c r="D29" i="3" s="1"/>
  <c r="E28" i="3"/>
  <c r="E27" i="3" s="1"/>
  <c r="N27" i="3"/>
  <c r="M27" i="3"/>
  <c r="L27" i="3"/>
  <c r="K27" i="3"/>
  <c r="J27" i="3"/>
  <c r="I27" i="3"/>
  <c r="H27" i="3"/>
  <c r="G27" i="3"/>
  <c r="F27" i="3"/>
  <c r="E26" i="3"/>
  <c r="D26" i="3"/>
  <c r="E25" i="3"/>
  <c r="D25" i="3"/>
  <c r="N24" i="3"/>
  <c r="M24" i="3"/>
  <c r="L24" i="3"/>
  <c r="K24" i="3"/>
  <c r="J24" i="3"/>
  <c r="I24" i="3"/>
  <c r="H24" i="3"/>
  <c r="G24" i="3"/>
  <c r="F24" i="3"/>
  <c r="E24" i="3"/>
  <c r="E23" i="3"/>
  <c r="D23" i="3" s="1"/>
  <c r="E22" i="3"/>
  <c r="N21" i="3"/>
  <c r="M21" i="3"/>
  <c r="L21" i="3"/>
  <c r="K21" i="3"/>
  <c r="J21" i="3"/>
  <c r="I21" i="3"/>
  <c r="H21" i="3"/>
  <c r="G21" i="3"/>
  <c r="F21" i="3"/>
  <c r="E20" i="3"/>
  <c r="D20" i="3"/>
  <c r="E19" i="3"/>
  <c r="E18" i="3" s="1"/>
  <c r="D19" i="3"/>
  <c r="D18" i="3" s="1"/>
  <c r="N18" i="3"/>
  <c r="M18" i="3"/>
  <c r="L18" i="3"/>
  <c r="K18" i="3"/>
  <c r="J18" i="3"/>
  <c r="I18" i="3"/>
  <c r="H18" i="3"/>
  <c r="G18" i="3"/>
  <c r="F18" i="3"/>
  <c r="E17" i="3"/>
  <c r="D17" i="3" s="1"/>
  <c r="E16" i="3"/>
  <c r="D16" i="3"/>
  <c r="N15" i="3"/>
  <c r="M15" i="3"/>
  <c r="L15" i="3"/>
  <c r="K15" i="3"/>
  <c r="J15" i="3"/>
  <c r="I15" i="3"/>
  <c r="H15" i="3"/>
  <c r="G15" i="3"/>
  <c r="F15" i="3"/>
  <c r="E14" i="3"/>
  <c r="D14" i="3"/>
  <c r="E13" i="3"/>
  <c r="D13" i="3" s="1"/>
  <c r="N12" i="3"/>
  <c r="M12" i="3"/>
  <c r="L12" i="3"/>
  <c r="K12" i="3"/>
  <c r="J12" i="3"/>
  <c r="I12" i="3"/>
  <c r="H12" i="3"/>
  <c r="G12" i="3"/>
  <c r="F12" i="3"/>
  <c r="E11" i="3"/>
  <c r="D11" i="3"/>
  <c r="E10" i="3"/>
  <c r="N9" i="3"/>
  <c r="M9" i="3"/>
  <c r="L9" i="3"/>
  <c r="K9" i="3"/>
  <c r="J9" i="3"/>
  <c r="I9" i="3"/>
  <c r="H9" i="3"/>
  <c r="G9" i="3"/>
  <c r="F9" i="3"/>
  <c r="C39" i="2"/>
  <c r="B39" i="2" s="1"/>
  <c r="C38" i="2"/>
  <c r="B38" i="2" s="1"/>
  <c r="L37" i="2"/>
  <c r="K37" i="2"/>
  <c r="J37" i="2"/>
  <c r="I37" i="2"/>
  <c r="H37" i="2"/>
  <c r="G37" i="2"/>
  <c r="F37" i="2"/>
  <c r="E37" i="2"/>
  <c r="D37" i="2"/>
  <c r="C35" i="2"/>
  <c r="B35" i="2" s="1"/>
  <c r="C34" i="2"/>
  <c r="B34" i="2"/>
  <c r="L33" i="2"/>
  <c r="K33" i="2"/>
  <c r="J33" i="2"/>
  <c r="I33" i="2"/>
  <c r="H33" i="2"/>
  <c r="G33" i="2"/>
  <c r="F33" i="2"/>
  <c r="E33" i="2"/>
  <c r="D33" i="2"/>
  <c r="C31" i="2"/>
  <c r="B31" i="2" s="1"/>
  <c r="C30" i="2"/>
  <c r="B30" i="2" s="1"/>
  <c r="L29" i="2"/>
  <c r="K29" i="2"/>
  <c r="J29" i="2"/>
  <c r="I29" i="2"/>
  <c r="H29" i="2"/>
  <c r="G29" i="2"/>
  <c r="F29" i="2"/>
  <c r="E29" i="2"/>
  <c r="D29" i="2"/>
  <c r="C27" i="2"/>
  <c r="B27" i="2" s="1"/>
  <c r="C26" i="2"/>
  <c r="B26" i="2" s="1"/>
  <c r="L25" i="2"/>
  <c r="K25" i="2"/>
  <c r="J25" i="2"/>
  <c r="I25" i="2"/>
  <c r="H25" i="2"/>
  <c r="G25" i="2"/>
  <c r="F25" i="2"/>
  <c r="E25" i="2"/>
  <c r="D25" i="2"/>
  <c r="C23" i="2"/>
  <c r="B23" i="2" s="1"/>
  <c r="C22" i="2"/>
  <c r="B22" i="2" s="1"/>
  <c r="L21" i="2"/>
  <c r="K21" i="2"/>
  <c r="J21" i="2"/>
  <c r="I21" i="2"/>
  <c r="H21" i="2"/>
  <c r="G21" i="2"/>
  <c r="F21" i="2"/>
  <c r="E21" i="2"/>
  <c r="D21" i="2"/>
  <c r="C19" i="2"/>
  <c r="B19" i="2" s="1"/>
  <c r="C18" i="2"/>
  <c r="B18" i="2"/>
  <c r="L17" i="2"/>
  <c r="K17" i="2"/>
  <c r="J17" i="2"/>
  <c r="I17" i="2"/>
  <c r="H17" i="2"/>
  <c r="G17" i="2"/>
  <c r="F17" i="2"/>
  <c r="E17" i="2"/>
  <c r="C15" i="2"/>
  <c r="B15" i="2" s="1"/>
  <c r="C14" i="2"/>
  <c r="B14" i="2" s="1"/>
  <c r="L13" i="2"/>
  <c r="K13" i="2"/>
  <c r="J13" i="2"/>
  <c r="I13" i="2"/>
  <c r="H13" i="2"/>
  <c r="G13" i="2"/>
  <c r="F13" i="2"/>
  <c r="E13" i="2"/>
  <c r="D13" i="2"/>
  <c r="L11" i="2"/>
  <c r="K11" i="2"/>
  <c r="J11" i="2"/>
  <c r="I11" i="2"/>
  <c r="H11" i="2"/>
  <c r="G11" i="2"/>
  <c r="F11" i="2"/>
  <c r="E11" i="2"/>
  <c r="D11" i="2"/>
  <c r="L10" i="2"/>
  <c r="K10" i="2"/>
  <c r="J10" i="2"/>
  <c r="J9" i="2" s="1"/>
  <c r="I10" i="2"/>
  <c r="H10" i="2"/>
  <c r="H9" i="2" s="1"/>
  <c r="G10" i="2"/>
  <c r="F10" i="2"/>
  <c r="E10" i="2"/>
  <c r="D10" i="2"/>
  <c r="D138" i="3" l="1"/>
  <c r="L75" i="3"/>
  <c r="E84" i="3"/>
  <c r="L6" i="3"/>
  <c r="M6" i="3"/>
  <c r="G6" i="3"/>
  <c r="N6" i="3"/>
  <c r="E78" i="3"/>
  <c r="I9" i="2"/>
  <c r="C37" i="2"/>
  <c r="K9" i="2"/>
  <c r="C29" i="2"/>
  <c r="E9" i="2"/>
  <c r="F9" i="2"/>
  <c r="C13" i="2"/>
  <c r="C11" i="2"/>
  <c r="B11" i="2" s="1"/>
  <c r="L9" i="2"/>
  <c r="C10" i="2"/>
  <c r="I6" i="3"/>
  <c r="D30" i="3"/>
  <c r="D126" i="3"/>
  <c r="H6" i="3"/>
  <c r="D66" i="3"/>
  <c r="E72" i="3"/>
  <c r="D162" i="3"/>
  <c r="E168" i="3"/>
  <c r="C17" i="2"/>
  <c r="E12" i="3"/>
  <c r="E15" i="3"/>
  <c r="E66" i="3"/>
  <c r="I75" i="3"/>
  <c r="E108" i="3"/>
  <c r="E111" i="3"/>
  <c r="E162" i="3"/>
  <c r="E36" i="3"/>
  <c r="E76" i="3"/>
  <c r="D76" i="3" s="1"/>
  <c r="E132" i="3"/>
  <c r="D9" i="2"/>
  <c r="K75" i="3"/>
  <c r="E51" i="3"/>
  <c r="J75" i="3"/>
  <c r="E102" i="3"/>
  <c r="E147" i="3"/>
  <c r="G9" i="2"/>
  <c r="C21" i="2"/>
  <c r="D28" i="3"/>
  <c r="E42" i="3"/>
  <c r="D79" i="3"/>
  <c r="D78" i="3" s="1"/>
  <c r="E87" i="3"/>
  <c r="D124" i="3"/>
  <c r="D123" i="3" s="1"/>
  <c r="E138" i="3"/>
  <c r="D175" i="3"/>
  <c r="D174" i="3" s="1"/>
  <c r="K6" i="3"/>
  <c r="D10" i="3"/>
  <c r="D9" i="3" s="1"/>
  <c r="E9" i="3"/>
  <c r="D22" i="3"/>
  <c r="D21" i="3" s="1"/>
  <c r="E21" i="3"/>
  <c r="D34" i="3"/>
  <c r="D33" i="3" s="1"/>
  <c r="E33" i="3"/>
  <c r="D46" i="3"/>
  <c r="D45" i="3" s="1"/>
  <c r="E45" i="3"/>
  <c r="D58" i="3"/>
  <c r="D57" i="3" s="1"/>
  <c r="E57" i="3"/>
  <c r="D70" i="3"/>
  <c r="D69" i="3" s="1"/>
  <c r="E69" i="3"/>
  <c r="D12" i="3"/>
  <c r="D24" i="3"/>
  <c r="D36" i="3"/>
  <c r="D48" i="3"/>
  <c r="D60" i="3"/>
  <c r="D72" i="3"/>
  <c r="J8" i="3"/>
  <c r="E8" i="3" s="1"/>
  <c r="D8" i="3" s="1"/>
  <c r="E77" i="3"/>
  <c r="D77" i="3" s="1"/>
  <c r="D82" i="3"/>
  <c r="D81" i="3" s="1"/>
  <c r="E81" i="3"/>
  <c r="D94" i="3"/>
  <c r="D93" i="3" s="1"/>
  <c r="E93" i="3"/>
  <c r="D106" i="3"/>
  <c r="D105" i="3" s="1"/>
  <c r="E105" i="3"/>
  <c r="D118" i="3"/>
  <c r="D117" i="3" s="1"/>
  <c r="E117" i="3"/>
  <c r="D130" i="3"/>
  <c r="D129" i="3" s="1"/>
  <c r="E129" i="3"/>
  <c r="D142" i="3"/>
  <c r="D141" i="3" s="1"/>
  <c r="E141" i="3"/>
  <c r="D154" i="3"/>
  <c r="D153" i="3" s="1"/>
  <c r="E153" i="3"/>
  <c r="D166" i="3"/>
  <c r="D165" i="3" s="1"/>
  <c r="E165" i="3"/>
  <c r="E7" i="3"/>
  <c r="F6" i="3"/>
  <c r="D15" i="3"/>
  <c r="D27" i="3"/>
  <c r="D39" i="3"/>
  <c r="D51" i="3"/>
  <c r="D63" i="3"/>
  <c r="D84" i="3"/>
  <c r="D96" i="3"/>
  <c r="D108" i="3"/>
  <c r="D120" i="3"/>
  <c r="D132" i="3"/>
  <c r="D144" i="3"/>
  <c r="D156" i="3"/>
  <c r="D168" i="3"/>
  <c r="B25" i="2"/>
  <c r="B21" i="2"/>
  <c r="B37" i="2"/>
  <c r="B29" i="2"/>
  <c r="B13" i="2"/>
  <c r="B33" i="2"/>
  <c r="B17" i="2"/>
  <c r="C25" i="2"/>
  <c r="C33" i="2"/>
  <c r="C9" i="2" l="1"/>
  <c r="B10" i="2"/>
  <c r="B9" i="2" s="1"/>
  <c r="D75" i="3"/>
  <c r="J6" i="3"/>
  <c r="E75" i="3"/>
  <c r="D7" i="3"/>
  <c r="D6" i="3" s="1"/>
  <c r="E6" i="3"/>
</calcChain>
</file>

<file path=xl/sharedStrings.xml><?xml version="1.0" encoding="utf-8"?>
<sst xmlns="http://schemas.openxmlformats.org/spreadsheetml/2006/main" count="320" uniqueCount="172">
  <si>
    <t>乳児死亡</t>
    <rPh sb="0" eb="2">
      <t>ニュウジ</t>
    </rPh>
    <rPh sb="2" eb="4">
      <t>シボウ</t>
    </rPh>
    <phoneticPr fontId="4"/>
  </si>
  <si>
    <t>区</t>
    <rPh sb="0" eb="1">
      <t>ク</t>
    </rPh>
    <phoneticPr fontId="4"/>
  </si>
  <si>
    <t>総数</t>
    <rPh sb="0" eb="2">
      <t>ソウスウ</t>
    </rPh>
    <phoneticPr fontId="4"/>
  </si>
  <si>
    <t>４週未満</t>
    <rPh sb="1" eb="2">
      <t>シュウ</t>
    </rPh>
    <rPh sb="2" eb="4">
      <t>ミマン</t>
    </rPh>
    <phoneticPr fontId="4"/>
  </si>
  <si>
    <t>４週 ～    ３月未満</t>
    <rPh sb="1" eb="2">
      <t>シュウ</t>
    </rPh>
    <rPh sb="9" eb="10">
      <t>ツキ</t>
    </rPh>
    <rPh sb="10" eb="12">
      <t>ミマン</t>
    </rPh>
    <phoneticPr fontId="4"/>
  </si>
  <si>
    <t>３月～    ６月未満</t>
    <rPh sb="1" eb="2">
      <t>ツキ</t>
    </rPh>
    <rPh sb="8" eb="9">
      <t>ツキ</t>
    </rPh>
    <rPh sb="9" eb="11">
      <t>ミマン</t>
    </rPh>
    <phoneticPr fontId="4"/>
  </si>
  <si>
    <t>６月～    ９月未満</t>
    <rPh sb="1" eb="2">
      <t>ツキ</t>
    </rPh>
    <rPh sb="8" eb="9">
      <t>ツキ</t>
    </rPh>
    <rPh sb="9" eb="11">
      <t>ミマン</t>
    </rPh>
    <phoneticPr fontId="4"/>
  </si>
  <si>
    <t>９月～   １年未満</t>
    <rPh sb="1" eb="2">
      <t>ツキ</t>
    </rPh>
    <rPh sb="7" eb="8">
      <t>ネン</t>
    </rPh>
    <rPh sb="8" eb="10">
      <t>ミマン</t>
    </rPh>
    <phoneticPr fontId="4"/>
  </si>
  <si>
    <t>１週未満</t>
    <rPh sb="1" eb="2">
      <t>シュウ</t>
    </rPh>
    <rPh sb="2" eb="4">
      <t>ミマン</t>
    </rPh>
    <phoneticPr fontId="4"/>
  </si>
  <si>
    <t>１～２週未満</t>
    <rPh sb="3" eb="4">
      <t>シュウ</t>
    </rPh>
    <rPh sb="4" eb="6">
      <t>ミマン</t>
    </rPh>
    <phoneticPr fontId="4"/>
  </si>
  <si>
    <t>２～３週未満</t>
    <rPh sb="3" eb="4">
      <t>シュウ</t>
    </rPh>
    <rPh sb="4" eb="6">
      <t>ミマン</t>
    </rPh>
    <phoneticPr fontId="4"/>
  </si>
  <si>
    <t>３～４週未満</t>
    <rPh sb="3" eb="4">
      <t>シュウ</t>
    </rPh>
    <rPh sb="4" eb="6">
      <t>ミマン</t>
    </rPh>
    <phoneticPr fontId="4"/>
  </si>
  <si>
    <t>１日未満</t>
    <rPh sb="1" eb="2">
      <t>ニチ</t>
    </rPh>
    <rPh sb="2" eb="4">
      <t>ミマン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</si>
  <si>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</si>
  <si>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</si>
  <si>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門 司 区</t>
    <rPh sb="0" eb="5">
      <t>モジク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</si>
  <si>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</si>
  <si>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</si>
  <si>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若 松 区</t>
    <rPh sb="0" eb="5">
      <t>ワカマツク</t>
    </rPh>
    <phoneticPr fontId="4"/>
  </si>
  <si>
    <t>八幡東区</t>
    <rPh sb="0" eb="4">
      <t>ヤハタヒガシク</t>
    </rPh>
    <phoneticPr fontId="4"/>
  </si>
  <si>
    <t>八幡西区</t>
    <rPh sb="0" eb="4">
      <t>ヤハタニシク</t>
    </rPh>
    <phoneticPr fontId="4"/>
  </si>
  <si>
    <t>戸 畑 区</t>
    <rPh sb="0" eb="5">
      <t>トバタク</t>
    </rPh>
    <phoneticPr fontId="4"/>
  </si>
  <si>
    <t>乳児死因</t>
    <rPh sb="0" eb="2">
      <t>ニュウジ</t>
    </rPh>
    <rPh sb="2" eb="4">
      <t>シイン</t>
    </rPh>
    <phoneticPr fontId="4"/>
  </si>
  <si>
    <t>死因</t>
    <rPh sb="0" eb="2">
      <t>シイン</t>
    </rPh>
    <phoneticPr fontId="4"/>
  </si>
  <si>
    <t>分類コード</t>
    <rPh sb="0" eb="2">
      <t>ブンルイ</t>
    </rPh>
    <phoneticPr fontId="4"/>
  </si>
  <si>
    <t>(ICD-10)</t>
    <phoneticPr fontId="4"/>
  </si>
  <si>
    <t>Ｂａ０１</t>
    <phoneticPr fontId="4"/>
  </si>
  <si>
    <t>腸管感染症</t>
    <rPh sb="0" eb="2">
      <t>チョウカン</t>
    </rPh>
    <rPh sb="2" eb="5">
      <t>カンセンショウ</t>
    </rPh>
    <phoneticPr fontId="4"/>
  </si>
  <si>
    <t>Ｂａ０２</t>
    <phoneticPr fontId="4"/>
  </si>
  <si>
    <t>敗血症</t>
    <rPh sb="0" eb="1">
      <t>ハイ</t>
    </rPh>
    <rPh sb="1" eb="2">
      <t>チ</t>
    </rPh>
    <rPh sb="2" eb="3">
      <t>ショウ</t>
    </rPh>
    <phoneticPr fontId="4"/>
  </si>
  <si>
    <t>Ｂａ０３</t>
  </si>
  <si>
    <t>麻疹</t>
    <rPh sb="0" eb="2">
      <t>ハシカ</t>
    </rPh>
    <phoneticPr fontId="4"/>
  </si>
  <si>
    <t>Ｂａ０４</t>
  </si>
  <si>
    <t>ウイルス肝炎</t>
    <rPh sb="4" eb="6">
      <t>カンエン</t>
    </rPh>
    <phoneticPr fontId="4"/>
  </si>
  <si>
    <t>Ｂａ０５</t>
  </si>
  <si>
    <t>その他の感染症及び</t>
    <rPh sb="0" eb="3">
      <t>ソノタ</t>
    </rPh>
    <rPh sb="4" eb="7">
      <t>カンセンショウ</t>
    </rPh>
    <rPh sb="7" eb="8">
      <t>オヨ</t>
    </rPh>
    <phoneticPr fontId="4"/>
  </si>
  <si>
    <t>寄生虫症</t>
    <rPh sb="0" eb="3">
      <t>キセイチュウ</t>
    </rPh>
    <rPh sb="3" eb="4">
      <t>ショウ</t>
    </rPh>
    <phoneticPr fontId="4"/>
  </si>
  <si>
    <t>Ｂａ０６</t>
  </si>
  <si>
    <t>悪性新生物</t>
    <rPh sb="0" eb="2">
      <t>アクセイ</t>
    </rPh>
    <rPh sb="2" eb="5">
      <t>シンセイブツ</t>
    </rPh>
    <phoneticPr fontId="4"/>
  </si>
  <si>
    <t>Ｂａ０７</t>
  </si>
  <si>
    <t>　白血病</t>
    <rPh sb="1" eb="2">
      <t>シロ</t>
    </rPh>
    <rPh sb="2" eb="3">
      <t>チ</t>
    </rPh>
    <rPh sb="3" eb="4">
      <t>ビョウ</t>
    </rPh>
    <phoneticPr fontId="4"/>
  </si>
  <si>
    <t>Ｂａ０８</t>
  </si>
  <si>
    <t>　その他の</t>
    <rPh sb="1" eb="4">
      <t>ソノタ</t>
    </rPh>
    <phoneticPr fontId="4"/>
  </si>
  <si>
    <t>　悪性新生物</t>
    <rPh sb="1" eb="3">
      <t>アクセイ</t>
    </rPh>
    <rPh sb="3" eb="6">
      <t>シンセイブツ</t>
    </rPh>
    <phoneticPr fontId="4"/>
  </si>
  <si>
    <t>Ｂａ０９</t>
  </si>
  <si>
    <t>その他の新生物</t>
    <rPh sb="0" eb="3">
      <t>ソノタ</t>
    </rPh>
    <rPh sb="4" eb="7">
      <t>シンセイブツ</t>
    </rPh>
    <phoneticPr fontId="4"/>
  </si>
  <si>
    <t>Ｂａ１０</t>
  </si>
  <si>
    <t>栄養失調及びその他</t>
    <rPh sb="0" eb="2">
      <t>エイヨウ</t>
    </rPh>
    <rPh sb="2" eb="4">
      <t>シッチョウ</t>
    </rPh>
    <rPh sb="4" eb="5">
      <t>オヨ</t>
    </rPh>
    <rPh sb="6" eb="9">
      <t>ソノタ</t>
    </rPh>
    <phoneticPr fontId="4"/>
  </si>
  <si>
    <t>の栄養欠乏症</t>
    <rPh sb="1" eb="3">
      <t>エイヨウ</t>
    </rPh>
    <rPh sb="3" eb="5">
      <t>ケツボウ</t>
    </rPh>
    <rPh sb="5" eb="6">
      <t>ショウ</t>
    </rPh>
    <phoneticPr fontId="4"/>
  </si>
  <si>
    <t>Ｂａ１１</t>
  </si>
  <si>
    <t>代謝障害</t>
    <rPh sb="0" eb="2">
      <t>タイシャ</t>
    </rPh>
    <rPh sb="2" eb="4">
      <t>ショウガイ</t>
    </rPh>
    <phoneticPr fontId="4"/>
  </si>
  <si>
    <t>Ｂａ１２</t>
  </si>
  <si>
    <t>髄膜炎</t>
    <rPh sb="0" eb="3">
      <t>ズイマクエン</t>
    </rPh>
    <phoneticPr fontId="4"/>
  </si>
  <si>
    <t>Ｂａ１３</t>
  </si>
  <si>
    <t>脊髄性筋萎縮症及び</t>
    <rPh sb="0" eb="2">
      <t>セキズイ</t>
    </rPh>
    <rPh sb="2" eb="3">
      <t>セイ</t>
    </rPh>
    <rPh sb="3" eb="6">
      <t>キンイシュクショウ</t>
    </rPh>
    <rPh sb="6" eb="7">
      <t>ショウ</t>
    </rPh>
    <rPh sb="7" eb="8">
      <t>オヨ</t>
    </rPh>
    <phoneticPr fontId="4"/>
  </si>
  <si>
    <t>関連症候群</t>
    <rPh sb="0" eb="2">
      <t>カンレン</t>
    </rPh>
    <rPh sb="2" eb="5">
      <t>ショウコウグン</t>
    </rPh>
    <phoneticPr fontId="4"/>
  </si>
  <si>
    <t>Ｂａ１４</t>
  </si>
  <si>
    <t>脳性麻痺</t>
    <rPh sb="0" eb="2">
      <t>ノウセイ</t>
    </rPh>
    <rPh sb="2" eb="4">
      <t>マヒ</t>
    </rPh>
    <phoneticPr fontId="4"/>
  </si>
  <si>
    <t>Ｂａ１５</t>
  </si>
  <si>
    <t>心疾患</t>
    <rPh sb="0" eb="3">
      <t>シンシッカン</t>
    </rPh>
    <phoneticPr fontId="4"/>
  </si>
  <si>
    <t>（高血圧性を除く）</t>
    <rPh sb="1" eb="3">
      <t>コウケツアツ</t>
    </rPh>
    <rPh sb="3" eb="4">
      <t>アツ</t>
    </rPh>
    <rPh sb="4" eb="5">
      <t>セイ</t>
    </rPh>
    <rPh sb="6" eb="7">
      <t>ノゾ</t>
    </rPh>
    <phoneticPr fontId="4"/>
  </si>
  <si>
    <t>Ｂａ１６</t>
  </si>
  <si>
    <t>脳血管疾患</t>
    <rPh sb="0" eb="3">
      <t>ノウケッカン</t>
    </rPh>
    <rPh sb="3" eb="5">
      <t>シッカン</t>
    </rPh>
    <phoneticPr fontId="4"/>
  </si>
  <si>
    <t>Ｂａ１７</t>
  </si>
  <si>
    <t>インフルエンザ</t>
    <phoneticPr fontId="4"/>
  </si>
  <si>
    <t>Ｂａ１８</t>
  </si>
  <si>
    <t>肺炎</t>
    <rPh sb="0" eb="2">
      <t>ハイエン</t>
    </rPh>
    <phoneticPr fontId="4"/>
  </si>
  <si>
    <t>Ｂａ１９</t>
  </si>
  <si>
    <t>喘息</t>
    <rPh sb="0" eb="2">
      <t>ゼンソク</t>
    </rPh>
    <phoneticPr fontId="4"/>
  </si>
  <si>
    <t>Ｂａ２０</t>
  </si>
  <si>
    <t>ヘルニア及び腸閉塞</t>
    <rPh sb="4" eb="5">
      <t>オヨ</t>
    </rPh>
    <rPh sb="6" eb="9">
      <t>チョウヘイソク</t>
    </rPh>
    <phoneticPr fontId="4"/>
  </si>
  <si>
    <t>Ｂａ２１</t>
  </si>
  <si>
    <t>肝疾患</t>
    <rPh sb="0" eb="3">
      <t>カンシッカン</t>
    </rPh>
    <phoneticPr fontId="4"/>
  </si>
  <si>
    <t>Ｂａ２２</t>
  </si>
  <si>
    <t>腎不全</t>
    <rPh sb="0" eb="3">
      <t>ジンフゼン</t>
    </rPh>
    <phoneticPr fontId="4"/>
  </si>
  <si>
    <t>Ｂａ２３</t>
  </si>
  <si>
    <t>周産期に発生した</t>
    <rPh sb="0" eb="1">
      <t>シュウ</t>
    </rPh>
    <rPh sb="1" eb="2">
      <t>サン</t>
    </rPh>
    <rPh sb="2" eb="3">
      <t>キ</t>
    </rPh>
    <rPh sb="4" eb="6">
      <t>ハッセイ</t>
    </rPh>
    <phoneticPr fontId="4"/>
  </si>
  <si>
    <t>病態</t>
    <rPh sb="0" eb="2">
      <t>ビョウタイ</t>
    </rPh>
    <phoneticPr fontId="4"/>
  </si>
  <si>
    <t>Ｂａ２４</t>
  </si>
  <si>
    <t>　妊娠期間及び</t>
    <rPh sb="1" eb="3">
      <t>ニンシン</t>
    </rPh>
    <rPh sb="3" eb="5">
      <t>キカン</t>
    </rPh>
    <rPh sb="5" eb="6">
      <t>オヨ</t>
    </rPh>
    <phoneticPr fontId="4"/>
  </si>
  <si>
    <t>　胎児発育に関</t>
    <rPh sb="1" eb="3">
      <t>タイジ</t>
    </rPh>
    <rPh sb="3" eb="5">
      <t>ハツイク</t>
    </rPh>
    <rPh sb="6" eb="7">
      <t>カンレン</t>
    </rPh>
    <phoneticPr fontId="4"/>
  </si>
  <si>
    <t>　連する障害</t>
    <rPh sb="1" eb="2">
      <t>カンレン</t>
    </rPh>
    <rPh sb="4" eb="6">
      <t>ショウガイ</t>
    </rPh>
    <phoneticPr fontId="4"/>
  </si>
  <si>
    <t>Ｂａ２５</t>
  </si>
  <si>
    <t>　出産外傷</t>
    <rPh sb="1" eb="3">
      <t>シュッサン</t>
    </rPh>
    <rPh sb="3" eb="5">
      <t>ガイショウ</t>
    </rPh>
    <phoneticPr fontId="4"/>
  </si>
  <si>
    <t>Ｂａ２６</t>
  </si>
  <si>
    <t>　出生時仮死</t>
    <rPh sb="1" eb="3">
      <t>シュッショウ</t>
    </rPh>
    <rPh sb="3" eb="4">
      <t>ジ</t>
    </rPh>
    <rPh sb="4" eb="6">
      <t>カシ</t>
    </rPh>
    <phoneticPr fontId="4"/>
  </si>
  <si>
    <t>Ｂａ２７</t>
  </si>
  <si>
    <t>　新生児の呼吸</t>
    <rPh sb="1" eb="4">
      <t>シンセイジ</t>
    </rPh>
    <rPh sb="5" eb="7">
      <t>コキュウ</t>
    </rPh>
    <phoneticPr fontId="4"/>
  </si>
  <si>
    <t>　窮&lt;促&gt;迫</t>
    <rPh sb="1" eb="6">
      <t>キュウハク</t>
    </rPh>
    <phoneticPr fontId="4"/>
  </si>
  <si>
    <t>Ｂａ２８</t>
  </si>
  <si>
    <t>　周産期に発生した</t>
    <rPh sb="1" eb="2">
      <t>シュウ</t>
    </rPh>
    <rPh sb="2" eb="4">
      <t>サンキ</t>
    </rPh>
    <rPh sb="5" eb="7">
      <t>ハッセイ</t>
    </rPh>
    <phoneticPr fontId="4"/>
  </si>
  <si>
    <t>　肺出血</t>
    <rPh sb="1" eb="4">
      <t>ハイシュッケツ</t>
    </rPh>
    <phoneticPr fontId="4"/>
  </si>
  <si>
    <t>Ｂａ２９</t>
  </si>
  <si>
    <t>　心血管障害</t>
    <rPh sb="1" eb="2">
      <t>シン</t>
    </rPh>
    <rPh sb="2" eb="4">
      <t>ケッカン</t>
    </rPh>
    <rPh sb="4" eb="6">
      <t>ショウガイ</t>
    </rPh>
    <phoneticPr fontId="4"/>
  </si>
  <si>
    <t>Ｂａ３０</t>
  </si>
  <si>
    <t>　その他の周産期に</t>
    <rPh sb="1" eb="4">
      <t>ソノタ</t>
    </rPh>
    <rPh sb="5" eb="6">
      <t>シュウ</t>
    </rPh>
    <rPh sb="6" eb="8">
      <t>サンキ</t>
    </rPh>
    <phoneticPr fontId="4"/>
  </si>
  <si>
    <t>　特異的な呼吸障害</t>
    <rPh sb="1" eb="2">
      <t>トク</t>
    </rPh>
    <rPh sb="2" eb="4">
      <t>トクイテキ</t>
    </rPh>
    <rPh sb="5" eb="7">
      <t>コキュウ</t>
    </rPh>
    <rPh sb="7" eb="9">
      <t>ショウガイ</t>
    </rPh>
    <phoneticPr fontId="4"/>
  </si>
  <si>
    <t>　及び心血管障害</t>
    <rPh sb="1" eb="2">
      <t>オヨ</t>
    </rPh>
    <rPh sb="3" eb="4">
      <t>シン</t>
    </rPh>
    <rPh sb="4" eb="6">
      <t>ケッカン</t>
    </rPh>
    <rPh sb="6" eb="8">
      <t>ショウガイ</t>
    </rPh>
    <phoneticPr fontId="4"/>
  </si>
  <si>
    <t>Ｂａ３１</t>
  </si>
  <si>
    <t>　新生児の細菌性</t>
    <rPh sb="1" eb="4">
      <t>シンセイジ</t>
    </rPh>
    <rPh sb="5" eb="7">
      <t>サイキンセイ</t>
    </rPh>
    <rPh sb="7" eb="8">
      <t>セイ</t>
    </rPh>
    <phoneticPr fontId="4"/>
  </si>
  <si>
    <t>　敗血症</t>
    <rPh sb="1" eb="2">
      <t>ハイ</t>
    </rPh>
    <rPh sb="2" eb="3">
      <t>チ</t>
    </rPh>
    <rPh sb="3" eb="4">
      <t>ショウ</t>
    </rPh>
    <phoneticPr fontId="4"/>
  </si>
  <si>
    <t>Ｂａ３２</t>
  </si>
  <si>
    <t>　その他の周産期に</t>
    <rPh sb="1" eb="4">
      <t>ソノタ</t>
    </rPh>
    <rPh sb="5" eb="8">
      <t>シュウサンキ</t>
    </rPh>
    <phoneticPr fontId="4"/>
  </si>
  <si>
    <t>　特異的な感染症</t>
    <rPh sb="1" eb="4">
      <t>トクイテキ</t>
    </rPh>
    <rPh sb="5" eb="8">
      <t>カンセンショウ</t>
    </rPh>
    <phoneticPr fontId="4"/>
  </si>
  <si>
    <t>Ｂａ３３</t>
  </si>
  <si>
    <t>　胎児及び新生児の</t>
    <rPh sb="1" eb="3">
      <t>タイジ</t>
    </rPh>
    <rPh sb="3" eb="4">
      <t>オヨ</t>
    </rPh>
    <rPh sb="5" eb="8">
      <t>シンセイジ</t>
    </rPh>
    <phoneticPr fontId="4"/>
  </si>
  <si>
    <t>　出血性障害及び</t>
    <rPh sb="1" eb="3">
      <t>シュッケツ</t>
    </rPh>
    <rPh sb="3" eb="4">
      <t>セイ</t>
    </rPh>
    <rPh sb="4" eb="6">
      <t>ショウガイ</t>
    </rPh>
    <rPh sb="6" eb="7">
      <t>オヨ</t>
    </rPh>
    <phoneticPr fontId="4"/>
  </si>
  <si>
    <t>　血液障害</t>
    <rPh sb="1" eb="3">
      <t>ケツエキ</t>
    </rPh>
    <rPh sb="3" eb="5">
      <t>ショウガイ</t>
    </rPh>
    <phoneticPr fontId="4"/>
  </si>
  <si>
    <t>Ｂａ３４</t>
  </si>
  <si>
    <t>　発生した病態</t>
    <rPh sb="1" eb="3">
      <t>ハッセイ</t>
    </rPh>
    <rPh sb="5" eb="7">
      <t>ビョウタイ</t>
    </rPh>
    <phoneticPr fontId="4"/>
  </si>
  <si>
    <t>Ｂａ３５</t>
  </si>
  <si>
    <t>先天奇形、変形</t>
    <rPh sb="0" eb="2">
      <t>センテン</t>
    </rPh>
    <rPh sb="2" eb="4">
      <t>キケイ</t>
    </rPh>
    <rPh sb="5" eb="7">
      <t>ヘンケイ</t>
    </rPh>
    <phoneticPr fontId="4"/>
  </si>
  <si>
    <t>及び染色体異常</t>
    <rPh sb="0" eb="1">
      <t>オヨ</t>
    </rPh>
    <rPh sb="2" eb="5">
      <t>センショクタイ</t>
    </rPh>
    <rPh sb="5" eb="7">
      <t>イジョウ</t>
    </rPh>
    <phoneticPr fontId="4"/>
  </si>
  <si>
    <t>Ｂａ３６</t>
  </si>
  <si>
    <t>　神経系の先天奇形</t>
    <rPh sb="1" eb="4">
      <t>シンケイケイ</t>
    </rPh>
    <rPh sb="5" eb="7">
      <t>センテン</t>
    </rPh>
    <rPh sb="7" eb="9">
      <t>キケイ</t>
    </rPh>
    <phoneticPr fontId="4"/>
  </si>
  <si>
    <t>Ｂａ３７</t>
  </si>
  <si>
    <t>　心臓の先天奇形</t>
    <rPh sb="1" eb="3">
      <t>シンゾウ</t>
    </rPh>
    <rPh sb="4" eb="6">
      <t>センテン</t>
    </rPh>
    <rPh sb="6" eb="8">
      <t>キケイ</t>
    </rPh>
    <phoneticPr fontId="4"/>
  </si>
  <si>
    <t>Ｂａ３８</t>
  </si>
  <si>
    <t>　その他の循環器系</t>
    <rPh sb="1" eb="4">
      <t>ソノタ</t>
    </rPh>
    <rPh sb="5" eb="8">
      <t>ジュンカンキ</t>
    </rPh>
    <rPh sb="8" eb="9">
      <t>ケイ</t>
    </rPh>
    <phoneticPr fontId="4"/>
  </si>
  <si>
    <t>　の先天奇形</t>
    <rPh sb="2" eb="4">
      <t>センテン</t>
    </rPh>
    <rPh sb="4" eb="6">
      <t>キケイ</t>
    </rPh>
    <phoneticPr fontId="4"/>
  </si>
  <si>
    <t>Ｂａ３９</t>
  </si>
  <si>
    <t>　呼吸器系の</t>
    <rPh sb="1" eb="4">
      <t>コキュウキ</t>
    </rPh>
    <rPh sb="4" eb="5">
      <t>ケイ</t>
    </rPh>
    <phoneticPr fontId="4"/>
  </si>
  <si>
    <t>　先天奇形</t>
    <rPh sb="1" eb="3">
      <t>センテン</t>
    </rPh>
    <rPh sb="3" eb="5">
      <t>キケイ</t>
    </rPh>
    <phoneticPr fontId="4"/>
  </si>
  <si>
    <t>Ｂａ４０</t>
  </si>
  <si>
    <t>　消化器系の</t>
    <rPh sb="1" eb="4">
      <t>ショウカキ</t>
    </rPh>
    <rPh sb="4" eb="5">
      <t>ケイ</t>
    </rPh>
    <phoneticPr fontId="4"/>
  </si>
  <si>
    <t>Ｂａ４１</t>
  </si>
  <si>
    <t>　筋骨格系の先天奇</t>
    <rPh sb="1" eb="2">
      <t>キン</t>
    </rPh>
    <rPh sb="2" eb="4">
      <t>コッカク</t>
    </rPh>
    <rPh sb="4" eb="5">
      <t>ケイ</t>
    </rPh>
    <rPh sb="6" eb="8">
      <t>センテン</t>
    </rPh>
    <rPh sb="8" eb="9">
      <t>キケイ</t>
    </rPh>
    <phoneticPr fontId="4"/>
  </si>
  <si>
    <t>　形及び変形</t>
    <rPh sb="1" eb="2">
      <t>キケイ</t>
    </rPh>
    <rPh sb="2" eb="3">
      <t>オヨ</t>
    </rPh>
    <rPh sb="4" eb="6">
      <t>ヘンケイ</t>
    </rPh>
    <phoneticPr fontId="4"/>
  </si>
  <si>
    <t>Ｂａ４２</t>
  </si>
  <si>
    <t>　その他の先天奇形</t>
    <rPh sb="1" eb="4">
      <t>ソノタ</t>
    </rPh>
    <rPh sb="5" eb="7">
      <t>センテン</t>
    </rPh>
    <rPh sb="7" eb="9">
      <t>キケイ</t>
    </rPh>
    <phoneticPr fontId="4"/>
  </si>
  <si>
    <t>　及び変形</t>
    <rPh sb="1" eb="2">
      <t>オヨ</t>
    </rPh>
    <rPh sb="3" eb="5">
      <t>ヘンケイ</t>
    </rPh>
    <phoneticPr fontId="4"/>
  </si>
  <si>
    <t>Ｂａ４３</t>
  </si>
  <si>
    <t>　染色体異常、</t>
    <rPh sb="1" eb="4">
      <t>センショクタイ</t>
    </rPh>
    <rPh sb="4" eb="6">
      <t>イジョウ</t>
    </rPh>
    <phoneticPr fontId="4"/>
  </si>
  <si>
    <t>　他に分類され</t>
    <rPh sb="1" eb="2">
      <t>ホカ</t>
    </rPh>
    <rPh sb="3" eb="5">
      <t>ブンルイ</t>
    </rPh>
    <phoneticPr fontId="4"/>
  </si>
  <si>
    <t>　ないもの</t>
    <phoneticPr fontId="4"/>
  </si>
  <si>
    <t>Ｂａ４４</t>
  </si>
  <si>
    <t>乳幼児突然死</t>
    <rPh sb="0" eb="3">
      <t>ニュウヨウジ</t>
    </rPh>
    <rPh sb="3" eb="5">
      <t>トツゼン</t>
    </rPh>
    <rPh sb="5" eb="6">
      <t>シ</t>
    </rPh>
    <phoneticPr fontId="4"/>
  </si>
  <si>
    <t>症候群</t>
    <rPh sb="0" eb="3">
      <t>ショウコウグン</t>
    </rPh>
    <phoneticPr fontId="4"/>
  </si>
  <si>
    <t>Ｂａ４５</t>
  </si>
  <si>
    <t>その他のすべ</t>
    <rPh sb="0" eb="3">
      <t>ソノタ</t>
    </rPh>
    <phoneticPr fontId="4"/>
  </si>
  <si>
    <t>ての疾患</t>
    <rPh sb="2" eb="4">
      <t>シッカン</t>
    </rPh>
    <phoneticPr fontId="4"/>
  </si>
  <si>
    <t>Ｂａ４６</t>
  </si>
  <si>
    <t>不慮の事故</t>
    <rPh sb="0" eb="2">
      <t>フリョ</t>
    </rPh>
    <rPh sb="3" eb="5">
      <t>ジコ</t>
    </rPh>
    <phoneticPr fontId="4"/>
  </si>
  <si>
    <t>Ｂａ４７</t>
  </si>
  <si>
    <t>　交通事故</t>
    <rPh sb="1" eb="3">
      <t>コウツウ</t>
    </rPh>
    <rPh sb="3" eb="5">
      <t>ジコ</t>
    </rPh>
    <phoneticPr fontId="4"/>
  </si>
  <si>
    <t>Ｂａ４８</t>
  </si>
  <si>
    <t>　転倒・転落</t>
    <rPh sb="1" eb="3">
      <t>テントウ</t>
    </rPh>
    <rPh sb="4" eb="6">
      <t>テンラク</t>
    </rPh>
    <phoneticPr fontId="4"/>
  </si>
  <si>
    <t>Ｂａ４９</t>
  </si>
  <si>
    <t>　不慮の溺死及び</t>
    <rPh sb="1" eb="3">
      <t>フリョ</t>
    </rPh>
    <rPh sb="4" eb="6">
      <t>デキシ</t>
    </rPh>
    <rPh sb="6" eb="7">
      <t>オヨ</t>
    </rPh>
    <phoneticPr fontId="4"/>
  </si>
  <si>
    <t>　溺水</t>
    <rPh sb="1" eb="2">
      <t>デキ</t>
    </rPh>
    <rPh sb="2" eb="3">
      <t>スイ</t>
    </rPh>
    <phoneticPr fontId="4"/>
  </si>
  <si>
    <t>Ｂａ５０</t>
  </si>
  <si>
    <t>　胃内容物の誤えん及び</t>
    <rPh sb="1" eb="2">
      <t>イ</t>
    </rPh>
    <rPh sb="2" eb="5">
      <t>ナイヨウブツ</t>
    </rPh>
    <rPh sb="6" eb="7">
      <t>ゴ</t>
    </rPh>
    <rPh sb="9" eb="10">
      <t>オヨ</t>
    </rPh>
    <phoneticPr fontId="4"/>
  </si>
  <si>
    <t>　気道閉塞を生じた食</t>
    <rPh sb="1" eb="3">
      <t>キドウ</t>
    </rPh>
    <rPh sb="3" eb="5">
      <t>ヘイソク</t>
    </rPh>
    <rPh sb="6" eb="7">
      <t>ショウ</t>
    </rPh>
    <rPh sb="9" eb="10">
      <t>ショクモツ</t>
    </rPh>
    <phoneticPr fontId="4"/>
  </si>
  <si>
    <t>　物等の誤えん&lt;吸引&gt;</t>
    <rPh sb="1" eb="2">
      <t>ショクモツ</t>
    </rPh>
    <rPh sb="2" eb="3">
      <t>ナド</t>
    </rPh>
    <rPh sb="4" eb="5">
      <t>ゴ</t>
    </rPh>
    <rPh sb="8" eb="10">
      <t>キュウイン</t>
    </rPh>
    <phoneticPr fontId="4"/>
  </si>
  <si>
    <t>Ｂａ５１</t>
  </si>
  <si>
    <t>　不慮の窒息</t>
    <rPh sb="1" eb="3">
      <t>フリョ</t>
    </rPh>
    <rPh sb="4" eb="6">
      <t>チッソク</t>
    </rPh>
    <phoneticPr fontId="4"/>
  </si>
  <si>
    <t>Ｂａ５２</t>
  </si>
  <si>
    <t>　煙、火及び火災へ</t>
    <rPh sb="1" eb="2">
      <t>ケムリ</t>
    </rPh>
    <rPh sb="3" eb="4">
      <t>ヒ</t>
    </rPh>
    <rPh sb="4" eb="5">
      <t>オヨ</t>
    </rPh>
    <rPh sb="6" eb="8">
      <t>カサイ</t>
    </rPh>
    <phoneticPr fontId="4"/>
  </si>
  <si>
    <t>　の暴露</t>
    <phoneticPr fontId="4"/>
  </si>
  <si>
    <t>Ｂａ５３</t>
  </si>
  <si>
    <t>　有害物質による不慮</t>
    <rPh sb="1" eb="3">
      <t>ユウガイ</t>
    </rPh>
    <rPh sb="3" eb="5">
      <t>ブッシツ</t>
    </rPh>
    <rPh sb="8" eb="10">
      <t>フリョ</t>
    </rPh>
    <phoneticPr fontId="4"/>
  </si>
  <si>
    <t>　の中毒及び有害物</t>
    <rPh sb="2" eb="4">
      <t>チュウドク</t>
    </rPh>
    <rPh sb="4" eb="5">
      <t>オヨ</t>
    </rPh>
    <rPh sb="6" eb="8">
      <t>ユウガイ</t>
    </rPh>
    <rPh sb="8" eb="9">
      <t>ブッシツ</t>
    </rPh>
    <phoneticPr fontId="4"/>
  </si>
  <si>
    <t>　質への暴露</t>
    <rPh sb="1" eb="2">
      <t>シツ</t>
    </rPh>
    <rPh sb="4" eb="6">
      <t>バクロ</t>
    </rPh>
    <phoneticPr fontId="4"/>
  </si>
  <si>
    <t>Ｂａ５４</t>
  </si>
  <si>
    <t>　不慮の事故</t>
    <rPh sb="1" eb="3">
      <t>フリョ</t>
    </rPh>
    <rPh sb="4" eb="6">
      <t>ジコ</t>
    </rPh>
    <phoneticPr fontId="4"/>
  </si>
  <si>
    <t>Ｂａ５５</t>
  </si>
  <si>
    <t>他殺</t>
    <rPh sb="0" eb="2">
      <t>タサツ</t>
    </rPh>
    <phoneticPr fontId="4"/>
  </si>
  <si>
    <t>Ｂａ５６</t>
  </si>
  <si>
    <t>その他の外因</t>
    <rPh sb="0" eb="3">
      <t>ソノタ</t>
    </rPh>
    <rPh sb="4" eb="6">
      <t>ガイイン</t>
    </rPh>
    <phoneticPr fontId="4"/>
  </si>
  <si>
    <t>-</t>
  </si>
  <si>
    <t>表１　　乳児死亡数（区・週齢-月齢・性）</t>
    <rPh sb="0" eb="1">
      <t>ヒョウ</t>
    </rPh>
    <rPh sb="4" eb="6">
      <t>ニュウジ</t>
    </rPh>
    <rPh sb="6" eb="9">
      <t>シボウスウ</t>
    </rPh>
    <rPh sb="10" eb="11">
      <t>ク</t>
    </rPh>
    <rPh sb="12" eb="13">
      <t>シュウ</t>
    </rPh>
    <rPh sb="13" eb="14">
      <t>レイ</t>
    </rPh>
    <rPh sb="15" eb="17">
      <t>ゲツレイ</t>
    </rPh>
    <rPh sb="18" eb="19">
      <t>セイ</t>
    </rPh>
    <phoneticPr fontId="4"/>
  </si>
  <si>
    <t>表２　　乳児死亡数（乳児死因・週齢-月齢・性）</t>
    <rPh sb="0" eb="1">
      <t>ヒョウ</t>
    </rPh>
    <rPh sb="4" eb="6">
      <t>ニュウジ</t>
    </rPh>
    <rPh sb="6" eb="9">
      <t>シボウスウ</t>
    </rPh>
    <rPh sb="10" eb="12">
      <t>ニュウジ</t>
    </rPh>
    <rPh sb="12" eb="14">
      <t>シイン</t>
    </rPh>
    <rPh sb="15" eb="16">
      <t>シュウ</t>
    </rPh>
    <rPh sb="16" eb="17">
      <t>レイ</t>
    </rPh>
    <rPh sb="18" eb="20">
      <t>ゲツレイ</t>
    </rPh>
    <rPh sb="21" eb="22">
      <t>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</si>
</sst>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indexed="53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9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9" fillId="0" borderId="0" applyFont="0" applyFill="0" applyBorder="0" applyAlignment="0" applyProtection="0"/>
    <xf numFmtId="0" fontId="1" fillId="0" borderId="0"/>
  </cellStyleXfs>
  <cellXfs count="194">
    <xf numFmtId="0" fontId="0" fillId="0" borderId="0" xfId="0">
      <alignment vertical="center"/>
    </xf>
    <xf numFmtId="0" fontId="1" fillId="0" borderId="0" xfId="1"/>
    <xf numFmtId="0" fontId="6" fillId="0" borderId="0" xfId="1" applyFont="1" applyFill="1"/>
    <xf numFmtId="0" fontId="5" fillId="0" borderId="0" xfId="1" applyFont="1"/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7" fillId="0" borderId="4" xfId="1" applyFont="1" applyBorder="1" applyAlignment="1">
      <alignment vertical="center"/>
    </xf>
    <xf numFmtId="41" fontId="8" fillId="0" borderId="14" xfId="1" applyNumberFormat="1" applyFont="1" applyBorder="1" applyAlignment="1">
      <alignment horizontal="right" vertical="center"/>
    </xf>
    <xf numFmtId="41" fontId="8" fillId="0" borderId="6" xfId="1" applyNumberFormat="1" applyFont="1" applyBorder="1" applyAlignment="1">
      <alignment horizontal="right" vertical="center"/>
    </xf>
    <xf numFmtId="41" fontId="8" fillId="0" borderId="15" xfId="1" applyNumberFormat="1" applyFont="1" applyBorder="1" applyAlignment="1">
      <alignment horizontal="right" vertical="center"/>
    </xf>
    <xf numFmtId="41" fontId="8" fillId="0" borderId="16" xfId="1" applyNumberFormat="1" applyFont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1" fillId="2" borderId="0" xfId="1" applyFill="1"/>
    <xf numFmtId="0" fontId="7" fillId="0" borderId="8" xfId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17" xfId="1" applyNumberFormat="1" applyFont="1" applyBorder="1" applyAlignment="1">
      <alignment horizontal="right" vertical="center"/>
    </xf>
    <xf numFmtId="41" fontId="8" fillId="0" borderId="18" xfId="1" applyNumberFormat="1" applyFont="1" applyBorder="1" applyAlignment="1">
      <alignment horizontal="right" vertical="center"/>
    </xf>
    <xf numFmtId="0" fontId="8" fillId="0" borderId="14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17" xfId="1" applyFont="1" applyBorder="1" applyAlignment="1">
      <alignment horizontal="right" vertical="center"/>
    </xf>
    <xf numFmtId="0" fontId="8" fillId="0" borderId="18" xfId="1" applyFont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9" fillId="0" borderId="8" xfId="1" applyFont="1" applyFill="1" applyBorder="1" applyAlignment="1">
      <alignment vertical="center"/>
    </xf>
    <xf numFmtId="41" fontId="1" fillId="0" borderId="14" xfId="1" applyNumberFormat="1" applyFill="1" applyBorder="1" applyAlignment="1">
      <alignment horizontal="right" vertical="center"/>
    </xf>
    <xf numFmtId="41" fontId="1" fillId="0" borderId="0" xfId="1" applyNumberFormat="1" applyFill="1" applyBorder="1" applyAlignment="1">
      <alignment horizontal="right" vertical="center"/>
    </xf>
    <xf numFmtId="41" fontId="1" fillId="0" borderId="17" xfId="1" applyNumberFormat="1" applyFill="1" applyBorder="1" applyAlignment="1">
      <alignment horizontal="right" vertical="center"/>
    </xf>
    <xf numFmtId="41" fontId="1" fillId="0" borderId="18" xfId="1" applyNumberForma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right" vertical="center"/>
    </xf>
    <xf numFmtId="41" fontId="1" fillId="3" borderId="0" xfId="1" applyNumberFormat="1" applyFill="1" applyBorder="1" applyAlignment="1" applyProtection="1">
      <alignment horizontal="right" vertical="center"/>
      <protection locked="0"/>
    </xf>
    <xf numFmtId="41" fontId="1" fillId="3" borderId="17" xfId="1" applyNumberFormat="1" applyFill="1" applyBorder="1" applyAlignment="1" applyProtection="1">
      <alignment horizontal="right" vertical="center"/>
      <protection locked="0"/>
    </xf>
    <xf numFmtId="41" fontId="1" fillId="3" borderId="18" xfId="1" applyNumberFormat="1" applyFill="1" applyBorder="1" applyAlignment="1" applyProtection="1">
      <alignment horizontal="right" vertical="center"/>
      <protection locked="0"/>
    </xf>
    <xf numFmtId="0" fontId="9" fillId="0" borderId="8" xfId="1" applyFont="1" applyBorder="1" applyAlignment="1">
      <alignment horizontal="right" vertical="center"/>
    </xf>
    <xf numFmtId="0" fontId="1" fillId="0" borderId="14" xfId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" fillId="0" borderId="0" xfId="1" applyBorder="1" applyAlignment="1" applyProtection="1">
      <alignment horizontal="right" vertical="center"/>
      <protection locked="0"/>
    </xf>
    <xf numFmtId="0" fontId="1" fillId="0" borderId="0" xfId="1" applyFill="1" applyBorder="1" applyAlignment="1" applyProtection="1">
      <alignment horizontal="right" vertical="center"/>
      <protection locked="0"/>
    </xf>
    <xf numFmtId="0" fontId="1" fillId="0" borderId="17" xfId="1" applyBorder="1" applyAlignment="1" applyProtection="1">
      <alignment horizontal="right" vertical="center"/>
      <protection locked="0"/>
    </xf>
    <xf numFmtId="0" fontId="1" fillId="0" borderId="18" xfId="1" applyBorder="1" applyAlignment="1" applyProtection="1">
      <alignment horizontal="right" vertical="center"/>
      <protection locked="0"/>
    </xf>
    <xf numFmtId="0" fontId="9" fillId="0" borderId="8" xfId="1" applyFont="1" applyBorder="1" applyAlignment="1">
      <alignment vertical="center"/>
    </xf>
    <xf numFmtId="41" fontId="1" fillId="0" borderId="14" xfId="1" applyNumberFormat="1" applyBorder="1" applyAlignment="1">
      <alignment horizontal="right" vertical="center"/>
    </xf>
    <xf numFmtId="41" fontId="1" fillId="0" borderId="0" xfId="1" applyNumberFormat="1" applyBorder="1" applyAlignment="1">
      <alignment horizontal="right" vertical="center"/>
    </xf>
    <xf numFmtId="41" fontId="1" fillId="0" borderId="17" xfId="1" applyNumberFormat="1" applyBorder="1" applyAlignment="1">
      <alignment horizontal="right" vertical="center"/>
    </xf>
    <xf numFmtId="41" fontId="1" fillId="0" borderId="18" xfId="1" applyNumberFormat="1" applyBorder="1" applyAlignment="1">
      <alignment horizontal="right" vertical="center"/>
    </xf>
    <xf numFmtId="0" fontId="9" fillId="0" borderId="10" xfId="1" applyFont="1" applyFill="1" applyBorder="1" applyAlignment="1">
      <alignment horizontal="right" vertical="center"/>
    </xf>
    <xf numFmtId="41" fontId="1" fillId="0" borderId="19" xfId="1" applyNumberFormat="1" applyFill="1" applyBorder="1" applyAlignment="1">
      <alignment horizontal="right" vertical="center"/>
    </xf>
    <xf numFmtId="41" fontId="1" fillId="0" borderId="13" xfId="1" applyNumberFormat="1" applyFill="1" applyBorder="1" applyAlignment="1">
      <alignment horizontal="right" vertical="center"/>
    </xf>
    <xf numFmtId="41" fontId="1" fillId="3" borderId="13" xfId="1" applyNumberFormat="1" applyFill="1" applyBorder="1" applyAlignment="1" applyProtection="1">
      <alignment horizontal="right" vertical="center"/>
      <protection locked="0"/>
    </xf>
    <xf numFmtId="41" fontId="1" fillId="3" borderId="20" xfId="1" applyNumberFormat="1" applyFill="1" applyBorder="1" applyAlignment="1" applyProtection="1">
      <alignment horizontal="right" vertical="center"/>
      <protection locked="0"/>
    </xf>
    <xf numFmtId="41" fontId="1" fillId="3" borderId="21" xfId="1" applyNumberFormat="1" applyFill="1" applyBorder="1" applyAlignment="1" applyProtection="1">
      <alignment horizontal="right" vertical="center"/>
      <protection locked="0"/>
    </xf>
    <xf numFmtId="0" fontId="1" fillId="0" borderId="0" xfId="1" applyFill="1"/>
    <xf numFmtId="0" fontId="10" fillId="0" borderId="0" xfId="1" applyFont="1"/>
    <xf numFmtId="0" fontId="1" fillId="0" borderId="0" xfId="2"/>
    <xf numFmtId="0" fontId="11" fillId="0" borderId="0" xfId="2" applyFont="1"/>
    <xf numFmtId="0" fontId="6" fillId="0" borderId="0" xfId="2" applyFont="1" applyFill="1"/>
    <xf numFmtId="0" fontId="5" fillId="0" borderId="0" xfId="2" applyFont="1"/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0" fontId="1" fillId="0" borderId="11" xfId="2" applyBorder="1" applyAlignment="1">
      <alignment vertical="center"/>
    </xf>
    <xf numFmtId="0" fontId="12" fillId="0" borderId="12" xfId="2" applyFont="1" applyBorder="1" applyAlignment="1">
      <alignment vertical="center"/>
    </xf>
    <xf numFmtId="0" fontId="11" fillId="0" borderId="4" xfId="2" applyFont="1" applyFill="1" applyBorder="1"/>
    <xf numFmtId="0" fontId="13" fillId="0" borderId="5" xfId="2" applyFont="1" applyFill="1" applyBorder="1" applyAlignment="1">
      <alignment vertical="center"/>
    </xf>
    <xf numFmtId="0" fontId="13" fillId="0" borderId="7" xfId="2" applyFont="1" applyFill="1" applyBorder="1" applyAlignment="1">
      <alignment vertical="center"/>
    </xf>
    <xf numFmtId="41" fontId="14" fillId="0" borderId="24" xfId="2" applyNumberFormat="1" applyFont="1" applyFill="1" applyBorder="1" applyAlignment="1">
      <alignment horizontal="right" vertical="center"/>
    </xf>
    <xf numFmtId="41" fontId="14" fillId="0" borderId="6" xfId="2" applyNumberFormat="1" applyFont="1" applyFill="1" applyBorder="1" applyAlignment="1">
      <alignment horizontal="right" vertical="center"/>
    </xf>
    <xf numFmtId="41" fontId="14" fillId="0" borderId="25" xfId="2" applyNumberFormat="1" applyFont="1" applyFill="1" applyBorder="1" applyAlignment="1">
      <alignment horizontal="right" vertical="center"/>
    </xf>
    <xf numFmtId="41" fontId="14" fillId="0" borderId="15" xfId="2" applyNumberFormat="1" applyFont="1" applyFill="1" applyBorder="1" applyAlignment="1">
      <alignment horizontal="right" vertical="center"/>
    </xf>
    <xf numFmtId="41" fontId="14" fillId="0" borderId="16" xfId="2" applyNumberFormat="1" applyFont="1" applyFill="1" applyBorder="1" applyAlignment="1">
      <alignment horizontal="right" vertical="center"/>
    </xf>
    <xf numFmtId="0" fontId="11" fillId="0" borderId="8" xfId="2" applyFont="1" applyFill="1" applyBorder="1"/>
    <xf numFmtId="0" fontId="15" fillId="0" borderId="9" xfId="2" applyFont="1" applyFill="1" applyBorder="1"/>
    <xf numFmtId="0" fontId="13" fillId="0" borderId="22" xfId="2" applyFont="1" applyFill="1" applyBorder="1" applyAlignment="1">
      <alignment horizontal="center" vertical="center"/>
    </xf>
    <xf numFmtId="41" fontId="14" fillId="0" borderId="9" xfId="2" applyNumberFormat="1" applyFont="1" applyFill="1" applyBorder="1" applyAlignment="1">
      <alignment horizontal="right" vertical="center"/>
    </xf>
    <xf numFmtId="41" fontId="14" fillId="0" borderId="26" xfId="2" applyNumberFormat="1" applyFont="1" applyFill="1" applyBorder="1" applyAlignment="1">
      <alignment horizontal="right" vertical="center"/>
    </xf>
    <xf numFmtId="41" fontId="14" fillId="0" borderId="0" xfId="2" applyNumberFormat="1" applyFont="1" applyFill="1" applyBorder="1" applyAlignment="1" applyProtection="1">
      <alignment horizontal="right" vertical="center"/>
    </xf>
    <xf numFmtId="41" fontId="14" fillId="0" borderId="27" xfId="2" applyNumberFormat="1" applyFont="1" applyFill="1" applyBorder="1" applyAlignment="1" applyProtection="1">
      <alignment horizontal="right" vertical="center"/>
    </xf>
    <xf numFmtId="41" fontId="14" fillId="0" borderId="17" xfId="2" applyNumberFormat="1" applyFont="1" applyFill="1" applyBorder="1" applyAlignment="1" applyProtection="1">
      <alignment horizontal="right" vertical="center"/>
    </xf>
    <xf numFmtId="41" fontId="14" fillId="0" borderId="18" xfId="2" applyNumberFormat="1" applyFont="1" applyFill="1" applyBorder="1" applyAlignment="1" applyProtection="1">
      <alignment horizontal="right" vertical="center"/>
    </xf>
    <xf numFmtId="41" fontId="14" fillId="0" borderId="28" xfId="2" applyNumberFormat="1" applyFont="1" applyFill="1" applyBorder="1" applyAlignment="1" applyProtection="1">
      <alignment horizontal="right" vertical="center"/>
    </xf>
    <xf numFmtId="41" fontId="14" fillId="0" borderId="29" xfId="2" applyNumberFormat="1" applyFont="1" applyFill="1" applyBorder="1" applyAlignment="1" applyProtection="1">
      <alignment horizontal="right" vertical="center"/>
    </xf>
    <xf numFmtId="41" fontId="14" fillId="0" borderId="30" xfId="2" applyNumberFormat="1" applyFont="1" applyFill="1" applyBorder="1" applyAlignment="1" applyProtection="1">
      <alignment horizontal="right" vertical="center"/>
    </xf>
    <xf numFmtId="0" fontId="11" fillId="0" borderId="31" xfId="2" applyFont="1" applyFill="1" applyBorder="1" applyAlignment="1">
      <alignment horizontal="center"/>
    </xf>
    <xf numFmtId="0" fontId="15" fillId="0" borderId="32" xfId="2" applyFont="1" applyFill="1" applyBorder="1"/>
    <xf numFmtId="0" fontId="15" fillId="0" borderId="33" xfId="2" applyFont="1" applyFill="1" applyBorder="1" applyAlignment="1">
      <alignment horizontal="center"/>
    </xf>
    <xf numFmtId="41" fontId="11" fillId="0" borderId="34" xfId="2" applyNumberFormat="1" applyFont="1" applyFill="1" applyBorder="1" applyAlignment="1">
      <alignment horizontal="right" vertical="center"/>
    </xf>
    <xf numFmtId="41" fontId="11" fillId="0" borderId="35" xfId="2" applyNumberFormat="1" applyFont="1" applyFill="1" applyBorder="1" applyAlignment="1" applyProtection="1">
      <alignment horizontal="right" vertical="center"/>
    </xf>
    <xf numFmtId="41" fontId="11" fillId="0" borderId="36" xfId="2" applyNumberFormat="1" applyFont="1" applyFill="1" applyBorder="1" applyAlignment="1" applyProtection="1">
      <alignment horizontal="right" vertical="center"/>
    </xf>
    <xf numFmtId="41" fontId="11" fillId="0" borderId="37" xfId="2" applyNumberFormat="1" applyFont="1" applyFill="1" applyBorder="1" applyAlignment="1" applyProtection="1">
      <alignment horizontal="right" vertical="center"/>
    </xf>
    <xf numFmtId="41" fontId="11" fillId="0" borderId="38" xfId="2" applyNumberFormat="1" applyFont="1" applyFill="1" applyBorder="1" applyAlignment="1" applyProtection="1">
      <alignment horizontal="right" vertical="center"/>
    </xf>
    <xf numFmtId="0" fontId="11" fillId="0" borderId="8" xfId="2" applyFont="1" applyFill="1" applyBorder="1" applyAlignment="1">
      <alignment horizontal="center"/>
    </xf>
    <xf numFmtId="0" fontId="15" fillId="0" borderId="22" xfId="2" applyFont="1" applyFill="1" applyBorder="1" applyAlignment="1">
      <alignment horizontal="center"/>
    </xf>
    <xf numFmtId="41" fontId="11" fillId="0" borderId="9" xfId="2" applyNumberFormat="1" applyFont="1" applyFill="1" applyBorder="1" applyAlignment="1">
      <alignment horizontal="right" vertical="center"/>
    </xf>
    <xf numFmtId="41" fontId="11" fillId="0" borderId="26" xfId="2" applyNumberFormat="1" applyFont="1" applyFill="1" applyBorder="1" applyAlignment="1">
      <alignment horizontal="right" vertical="center"/>
    </xf>
    <xf numFmtId="41" fontId="11" fillId="3" borderId="0" xfId="2" applyNumberFormat="1" applyFont="1" applyFill="1" applyBorder="1" applyAlignment="1" applyProtection="1">
      <alignment horizontal="right" vertical="center"/>
      <protection locked="0"/>
    </xf>
    <xf numFmtId="41" fontId="11" fillId="3" borderId="27" xfId="2" applyNumberFormat="1" applyFont="1" applyFill="1" applyBorder="1" applyAlignment="1" applyProtection="1">
      <alignment horizontal="right" vertical="center"/>
      <protection locked="0"/>
    </xf>
    <xf numFmtId="41" fontId="11" fillId="3" borderId="17" xfId="2" applyNumberFormat="1" applyFont="1" applyFill="1" applyBorder="1" applyAlignment="1" applyProtection="1">
      <alignment horizontal="right" vertical="center"/>
      <protection locked="0"/>
    </xf>
    <xf numFmtId="41" fontId="11" fillId="3" borderId="18" xfId="2" applyNumberFormat="1" applyFont="1" applyFill="1" applyBorder="1" applyAlignment="1" applyProtection="1">
      <alignment horizontal="right" vertical="center"/>
      <protection locked="0"/>
    </xf>
    <xf numFmtId="0" fontId="11" fillId="0" borderId="39" xfId="2" applyFont="1" applyFill="1" applyBorder="1" applyAlignment="1">
      <alignment horizontal="center"/>
    </xf>
    <xf numFmtId="0" fontId="15" fillId="0" borderId="40" xfId="2" applyFont="1" applyFill="1" applyBorder="1"/>
    <xf numFmtId="0" fontId="15" fillId="0" borderId="41" xfId="2" applyFont="1" applyFill="1" applyBorder="1" applyAlignment="1">
      <alignment horizontal="center"/>
    </xf>
    <xf numFmtId="41" fontId="11" fillId="0" borderId="40" xfId="2" applyNumberFormat="1" applyFont="1" applyFill="1" applyBorder="1" applyAlignment="1">
      <alignment horizontal="right" vertical="center"/>
    </xf>
    <xf numFmtId="41" fontId="11" fillId="0" borderId="42" xfId="2" applyNumberFormat="1" applyFont="1" applyFill="1" applyBorder="1" applyAlignment="1">
      <alignment horizontal="right" vertical="center"/>
    </xf>
    <xf numFmtId="41" fontId="11" fillId="3" borderId="43" xfId="2" applyNumberFormat="1" applyFont="1" applyFill="1" applyBorder="1" applyAlignment="1" applyProtection="1">
      <alignment horizontal="right" vertical="center"/>
      <protection locked="0"/>
    </xf>
    <xf numFmtId="41" fontId="11" fillId="3" borderId="28" xfId="2" applyNumberFormat="1" applyFont="1" applyFill="1" applyBorder="1" applyAlignment="1" applyProtection="1">
      <alignment horizontal="right" vertical="center"/>
      <protection locked="0"/>
    </xf>
    <xf numFmtId="41" fontId="11" fillId="3" borderId="29" xfId="2" applyNumberFormat="1" applyFont="1" applyFill="1" applyBorder="1" applyAlignment="1" applyProtection="1">
      <alignment horizontal="right" vertical="center"/>
      <protection locked="0"/>
    </xf>
    <xf numFmtId="41" fontId="11" fillId="3" borderId="30" xfId="2" applyNumberFormat="1" applyFont="1" applyFill="1" applyBorder="1" applyAlignment="1" applyProtection="1">
      <alignment horizontal="right" vertical="center"/>
      <protection locked="0"/>
    </xf>
    <xf numFmtId="0" fontId="9" fillId="0" borderId="9" xfId="2" applyFont="1" applyFill="1" applyBorder="1" applyAlignment="1">
      <alignment shrinkToFit="1"/>
    </xf>
    <xf numFmtId="0" fontId="9" fillId="0" borderId="40" xfId="2" applyFont="1" applyFill="1" applyBorder="1"/>
    <xf numFmtId="0" fontId="11" fillId="0" borderId="10" xfId="2" applyFont="1" applyFill="1" applyBorder="1" applyAlignment="1">
      <alignment horizontal="center"/>
    </xf>
    <xf numFmtId="0" fontId="15" fillId="0" borderId="11" xfId="2" applyFont="1" applyFill="1" applyBorder="1"/>
    <xf numFmtId="0" fontId="15" fillId="0" borderId="23" xfId="2" applyFont="1" applyFill="1" applyBorder="1" applyAlignment="1">
      <alignment horizontal="center"/>
    </xf>
    <xf numFmtId="41" fontId="11" fillId="0" borderId="11" xfId="2" applyNumberFormat="1" applyFont="1" applyFill="1" applyBorder="1" applyAlignment="1">
      <alignment horizontal="right" vertical="center"/>
    </xf>
    <xf numFmtId="41" fontId="11" fillId="0" borderId="44" xfId="2" applyNumberFormat="1" applyFont="1" applyFill="1" applyBorder="1" applyAlignment="1">
      <alignment horizontal="right" vertical="center"/>
    </xf>
    <xf numFmtId="41" fontId="11" fillId="3" borderId="13" xfId="2" applyNumberFormat="1" applyFont="1" applyFill="1" applyBorder="1" applyAlignment="1" applyProtection="1">
      <alignment horizontal="right" vertical="center"/>
      <protection locked="0"/>
    </xf>
    <xf numFmtId="41" fontId="11" fillId="3" borderId="45" xfId="2" applyNumberFormat="1" applyFont="1" applyFill="1" applyBorder="1" applyAlignment="1" applyProtection="1">
      <alignment horizontal="right" vertical="center"/>
      <protection locked="0"/>
    </xf>
    <xf numFmtId="41" fontId="11" fillId="3" borderId="20" xfId="2" applyNumberFormat="1" applyFont="1" applyFill="1" applyBorder="1" applyAlignment="1" applyProtection="1">
      <alignment horizontal="right" vertical="center"/>
      <protection locked="0"/>
    </xf>
    <xf numFmtId="41" fontId="11" fillId="3" borderId="21" xfId="2" applyNumberFormat="1" applyFont="1" applyFill="1" applyBorder="1" applyAlignment="1" applyProtection="1">
      <alignment horizontal="right" vertical="center"/>
      <protection locked="0"/>
    </xf>
    <xf numFmtId="41" fontId="11" fillId="0" borderId="0" xfId="2" applyNumberFormat="1" applyFont="1" applyFill="1" applyBorder="1" applyAlignment="1" applyProtection="1">
      <alignment horizontal="right" vertical="center"/>
    </xf>
    <xf numFmtId="41" fontId="11" fillId="0" borderId="27" xfId="2" applyNumberFormat="1" applyFont="1" applyFill="1" applyBorder="1" applyAlignment="1" applyProtection="1">
      <alignment horizontal="right" vertical="center"/>
    </xf>
    <xf numFmtId="41" fontId="11" fillId="0" borderId="17" xfId="2" applyNumberFormat="1" applyFont="1" applyFill="1" applyBorder="1" applyAlignment="1" applyProtection="1">
      <alignment horizontal="right" vertical="center"/>
    </xf>
    <xf numFmtId="41" fontId="11" fillId="0" borderId="18" xfId="2" applyNumberFormat="1" applyFont="1" applyFill="1" applyBorder="1" applyAlignment="1" applyProtection="1">
      <alignment horizontal="right" vertical="center"/>
    </xf>
    <xf numFmtId="41" fontId="11" fillId="0" borderId="32" xfId="2" applyNumberFormat="1" applyFont="1" applyFill="1" applyBorder="1" applyAlignment="1">
      <alignment horizontal="right" vertical="center"/>
    </xf>
    <xf numFmtId="41" fontId="11" fillId="0" borderId="35" xfId="2" applyNumberFormat="1" applyFont="1" applyFill="1" applyBorder="1" applyAlignment="1">
      <alignment horizontal="right" vertical="center"/>
    </xf>
    <xf numFmtId="41" fontId="11" fillId="0" borderId="36" xfId="2" applyNumberFormat="1" applyFont="1" applyFill="1" applyBorder="1" applyAlignment="1">
      <alignment horizontal="right" vertical="center"/>
    </xf>
    <xf numFmtId="41" fontId="11" fillId="0" borderId="37" xfId="2" applyNumberFormat="1" applyFont="1" applyFill="1" applyBorder="1" applyAlignment="1">
      <alignment horizontal="right" vertical="center"/>
    </xf>
    <xf numFmtId="41" fontId="11" fillId="0" borderId="38" xfId="2" applyNumberFormat="1" applyFont="1" applyFill="1" applyBorder="1" applyAlignment="1">
      <alignment horizontal="right" vertical="center"/>
    </xf>
    <xf numFmtId="41" fontId="11" fillId="3" borderId="0" xfId="2" applyNumberFormat="1" applyFont="1" applyFill="1" applyBorder="1" applyAlignment="1" applyProtection="1">
      <alignment horizontal="right" vertical="center"/>
    </xf>
    <xf numFmtId="41" fontId="11" fillId="3" borderId="27" xfId="2" applyNumberFormat="1" applyFont="1" applyFill="1" applyBorder="1" applyAlignment="1" applyProtection="1">
      <alignment horizontal="right" vertical="center"/>
    </xf>
    <xf numFmtId="41" fontId="11" fillId="3" borderId="17" xfId="2" applyNumberFormat="1" applyFont="1" applyFill="1" applyBorder="1" applyAlignment="1" applyProtection="1">
      <alignment horizontal="right" vertical="center"/>
    </xf>
    <xf numFmtId="41" fontId="11" fillId="3" borderId="18" xfId="2" applyNumberFormat="1" applyFont="1" applyFill="1" applyBorder="1" applyAlignment="1" applyProtection="1">
      <alignment horizontal="right" vertical="center"/>
    </xf>
    <xf numFmtId="41" fontId="11" fillId="3" borderId="43" xfId="2" applyNumberFormat="1" applyFont="1" applyFill="1" applyBorder="1" applyAlignment="1" applyProtection="1">
      <alignment horizontal="right" vertical="center"/>
    </xf>
    <xf numFmtId="41" fontId="11" fillId="3" borderId="28" xfId="2" applyNumberFormat="1" applyFont="1" applyFill="1" applyBorder="1" applyAlignment="1" applyProtection="1">
      <alignment horizontal="right" vertical="center"/>
    </xf>
    <xf numFmtId="41" fontId="11" fillId="3" borderId="29" xfId="2" applyNumberFormat="1" applyFont="1" applyFill="1" applyBorder="1" applyAlignment="1" applyProtection="1">
      <alignment horizontal="right" vertical="center"/>
    </xf>
    <xf numFmtId="41" fontId="11" fillId="3" borderId="30" xfId="2" applyNumberFormat="1" applyFont="1" applyFill="1" applyBorder="1" applyAlignment="1" applyProtection="1">
      <alignment horizontal="right" vertical="center"/>
    </xf>
    <xf numFmtId="0" fontId="16" fillId="0" borderId="9" xfId="2" applyFont="1" applyFill="1" applyBorder="1"/>
    <xf numFmtId="0" fontId="17" fillId="0" borderId="22" xfId="2" applyFont="1" applyFill="1" applyBorder="1" applyAlignment="1">
      <alignment horizontal="center"/>
    </xf>
    <xf numFmtId="0" fontId="16" fillId="0" borderId="32" xfId="2" applyFont="1" applyFill="1" applyBorder="1"/>
    <xf numFmtId="0" fontId="16" fillId="0" borderId="40" xfId="2" applyFont="1" applyFill="1" applyBorder="1"/>
    <xf numFmtId="0" fontId="9" fillId="0" borderId="9" xfId="2" applyFont="1" applyFill="1" applyBorder="1"/>
    <xf numFmtId="41" fontId="11" fillId="0" borderId="35" xfId="2" applyNumberFormat="1" applyFont="1" applyBorder="1" applyAlignment="1">
      <alignment horizontal="right" vertical="center"/>
    </xf>
    <xf numFmtId="41" fontId="11" fillId="0" borderId="36" xfId="2" applyNumberFormat="1" applyFont="1" applyBorder="1" applyAlignment="1">
      <alignment horizontal="right" vertical="center"/>
    </xf>
    <xf numFmtId="41" fontId="11" fillId="0" borderId="37" xfId="2" applyNumberFormat="1" applyFont="1" applyBorder="1" applyAlignment="1">
      <alignment horizontal="right" vertical="center"/>
    </xf>
    <xf numFmtId="41" fontId="11" fillId="0" borderId="38" xfId="2" applyNumberFormat="1" applyFont="1" applyBorder="1" applyAlignment="1">
      <alignment horizontal="right" vertical="center"/>
    </xf>
    <xf numFmtId="0" fontId="18" fillId="0" borderId="9" xfId="2" applyFont="1" applyFill="1" applyBorder="1"/>
    <xf numFmtId="0" fontId="17" fillId="0" borderId="33" xfId="2" applyFont="1" applyFill="1" applyBorder="1" applyAlignment="1">
      <alignment horizontal="center"/>
    </xf>
    <xf numFmtId="0" fontId="11" fillId="0" borderId="10" xfId="2" applyFont="1" applyFill="1" applyBorder="1"/>
    <xf numFmtId="0" fontId="10" fillId="0" borderId="0" xfId="2" applyFont="1"/>
    <xf numFmtId="0" fontId="2" fillId="0" borderId="0" xfId="2" applyFont="1" applyFill="1" applyProtection="1">
      <protection locked="0"/>
    </xf>
    <xf numFmtId="0" fontId="2" fillId="0" borderId="0" xfId="1" applyFont="1" applyFill="1" applyProtection="1">
      <protection locked="0"/>
    </xf>
    <xf numFmtId="0" fontId="1" fillId="0" borderId="6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 shrinkToFit="1"/>
    </xf>
    <xf numFmtId="0" fontId="1" fillId="0" borderId="10" xfId="1" applyBorder="1" applyAlignment="1">
      <alignment horizontal="center" vertical="center" wrapText="1" shrinkToFit="1"/>
    </xf>
    <xf numFmtId="0" fontId="2" fillId="0" borderId="1" xfId="1" applyFont="1" applyFill="1" applyBorder="1" applyAlignment="1" applyProtection="1">
      <alignment horizontal="center"/>
      <protection locked="0"/>
    </xf>
    <xf numFmtId="0" fontId="2" fillId="0" borderId="2" xfId="1" applyFont="1" applyFill="1" applyBorder="1" applyAlignment="1" applyProtection="1">
      <alignment horizontal="center"/>
      <protection locked="0"/>
    </xf>
    <xf numFmtId="0" fontId="2" fillId="0" borderId="3" xfId="1" applyFont="1" applyFill="1" applyBorder="1" applyAlignment="1" applyProtection="1">
      <alignment horizontal="center"/>
      <protection locked="0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 wrapText="1" shrinkToFit="1"/>
    </xf>
    <xf numFmtId="0" fontId="12" fillId="0" borderId="10" xfId="2" applyFont="1" applyBorder="1" applyAlignment="1">
      <alignment horizontal="center" vertical="center" wrapText="1" shrinkToFit="1"/>
    </xf>
    <xf numFmtId="0" fontId="12" fillId="0" borderId="6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</cellXfs>
  <cellStyles count="6">
    <cellStyle name="桁区切り 2" xfId="4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28"/>
      <sheetName val="表29"/>
    </sheetNames>
    <sheetDataSet>
      <sheetData sheetId="0">
        <row r="9">
          <cell r="B9">
            <v>11</v>
          </cell>
          <cell r="C9">
            <v>5</v>
          </cell>
          <cell r="D9">
            <v>4</v>
          </cell>
          <cell r="E9">
            <v>3</v>
          </cell>
          <cell r="F9">
            <v>0</v>
          </cell>
          <cell r="G9">
            <v>1</v>
          </cell>
          <cell r="H9">
            <v>0</v>
          </cell>
          <cell r="I9">
            <v>2</v>
          </cell>
          <cell r="J9">
            <v>2</v>
          </cell>
          <cell r="K9">
            <v>1</v>
          </cell>
          <cell r="L9">
            <v>1</v>
          </cell>
        </row>
        <row r="10">
          <cell r="B10">
            <v>7</v>
          </cell>
          <cell r="C10">
            <v>3</v>
          </cell>
          <cell r="D10">
            <v>2</v>
          </cell>
          <cell r="E10">
            <v>1</v>
          </cell>
          <cell r="F10">
            <v>0</v>
          </cell>
          <cell r="G10">
            <v>1</v>
          </cell>
          <cell r="H10">
            <v>0</v>
          </cell>
          <cell r="I10">
            <v>2</v>
          </cell>
          <cell r="J10">
            <v>1</v>
          </cell>
          <cell r="K10">
            <v>0</v>
          </cell>
          <cell r="L10">
            <v>1</v>
          </cell>
        </row>
        <row r="11">
          <cell r="B11">
            <v>4</v>
          </cell>
          <cell r="C11">
            <v>2</v>
          </cell>
          <cell r="D11">
            <v>2</v>
          </cell>
          <cell r="E11">
            <v>2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</row>
      </sheetData>
      <sheetData sheetId="1">
        <row r="6">
          <cell r="D6">
            <v>11</v>
          </cell>
          <cell r="E6">
            <v>5</v>
          </cell>
          <cell r="F6">
            <v>4</v>
          </cell>
          <cell r="G6">
            <v>3</v>
          </cell>
          <cell r="H6">
            <v>0</v>
          </cell>
          <cell r="I6">
            <v>1</v>
          </cell>
          <cell r="J6">
            <v>0</v>
          </cell>
          <cell r="K6">
            <v>2</v>
          </cell>
          <cell r="L6">
            <v>2</v>
          </cell>
          <cell r="M6">
            <v>1</v>
          </cell>
          <cell r="N6">
            <v>1</v>
          </cell>
        </row>
        <row r="7">
          <cell r="D7">
            <v>7</v>
          </cell>
          <cell r="E7">
            <v>3</v>
          </cell>
          <cell r="F7">
            <v>2</v>
          </cell>
          <cell r="G7">
            <v>1</v>
          </cell>
          <cell r="H7">
            <v>0</v>
          </cell>
          <cell r="I7">
            <v>1</v>
          </cell>
          <cell r="J7">
            <v>0</v>
          </cell>
          <cell r="K7">
            <v>2</v>
          </cell>
          <cell r="L7">
            <v>1</v>
          </cell>
          <cell r="M7">
            <v>0</v>
          </cell>
          <cell r="N7">
            <v>1</v>
          </cell>
        </row>
        <row r="8">
          <cell r="D8">
            <v>4</v>
          </cell>
          <cell r="E8">
            <v>2</v>
          </cell>
          <cell r="F8">
            <v>2</v>
          </cell>
          <cell r="G8">
            <v>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1</v>
          </cell>
          <cell r="N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42"/>
  <sheetViews>
    <sheetView tabSelected="1" view="pageBreakPreview" zoomScaleNormal="115" zoomScaleSheetLayoutView="100" workbookViewId="0">
      <selection activeCell="A4" sqref="A4"/>
    </sheetView>
  </sheetViews>
  <sheetFormatPr defaultColWidth="8.140625" defaultRowHeight="12" x14ac:dyDescent="0.15"/>
  <cols>
    <col min="1" max="1" width="8.7109375" style="1" customWidth="1"/>
    <col min="2" max="12" width="7.85546875" style="1" customWidth="1"/>
    <col min="13" max="256" width="8.140625" style="1"/>
    <col min="257" max="257" width="8.7109375" style="1" customWidth="1"/>
    <col min="258" max="268" width="7.85546875" style="1" customWidth="1"/>
    <col min="269" max="512" width="8.140625" style="1"/>
    <col min="513" max="513" width="8.7109375" style="1" customWidth="1"/>
    <col min="514" max="524" width="7.85546875" style="1" customWidth="1"/>
    <col min="525" max="768" width="8.140625" style="1"/>
    <col min="769" max="769" width="8.7109375" style="1" customWidth="1"/>
    <col min="770" max="780" width="7.85546875" style="1" customWidth="1"/>
    <col min="781" max="1024" width="8.140625" style="1"/>
    <col min="1025" max="1025" width="8.7109375" style="1" customWidth="1"/>
    <col min="1026" max="1036" width="7.85546875" style="1" customWidth="1"/>
    <col min="1037" max="1280" width="8.140625" style="1"/>
    <col min="1281" max="1281" width="8.7109375" style="1" customWidth="1"/>
    <col min="1282" max="1292" width="7.85546875" style="1" customWidth="1"/>
    <col min="1293" max="1536" width="8.140625" style="1"/>
    <col min="1537" max="1537" width="8.7109375" style="1" customWidth="1"/>
    <col min="1538" max="1548" width="7.85546875" style="1" customWidth="1"/>
    <col min="1549" max="1792" width="8.140625" style="1"/>
    <col min="1793" max="1793" width="8.7109375" style="1" customWidth="1"/>
    <col min="1794" max="1804" width="7.85546875" style="1" customWidth="1"/>
    <col min="1805" max="2048" width="8.140625" style="1"/>
    <col min="2049" max="2049" width="8.7109375" style="1" customWidth="1"/>
    <col min="2050" max="2060" width="7.85546875" style="1" customWidth="1"/>
    <col min="2061" max="2304" width="8.140625" style="1"/>
    <col min="2305" max="2305" width="8.7109375" style="1" customWidth="1"/>
    <col min="2306" max="2316" width="7.85546875" style="1" customWidth="1"/>
    <col min="2317" max="2560" width="8.140625" style="1"/>
    <col min="2561" max="2561" width="8.7109375" style="1" customWidth="1"/>
    <col min="2562" max="2572" width="7.85546875" style="1" customWidth="1"/>
    <col min="2573" max="2816" width="8.140625" style="1"/>
    <col min="2817" max="2817" width="8.7109375" style="1" customWidth="1"/>
    <col min="2818" max="2828" width="7.85546875" style="1" customWidth="1"/>
    <col min="2829" max="3072" width="8.140625" style="1"/>
    <col min="3073" max="3073" width="8.7109375" style="1" customWidth="1"/>
    <col min="3074" max="3084" width="7.85546875" style="1" customWidth="1"/>
    <col min="3085" max="3328" width="8.140625" style="1"/>
    <col min="3329" max="3329" width="8.7109375" style="1" customWidth="1"/>
    <col min="3330" max="3340" width="7.85546875" style="1" customWidth="1"/>
    <col min="3341" max="3584" width="8.140625" style="1"/>
    <col min="3585" max="3585" width="8.7109375" style="1" customWidth="1"/>
    <col min="3586" max="3596" width="7.85546875" style="1" customWidth="1"/>
    <col min="3597" max="3840" width="8.140625" style="1"/>
    <col min="3841" max="3841" width="8.7109375" style="1" customWidth="1"/>
    <col min="3842" max="3852" width="7.85546875" style="1" customWidth="1"/>
    <col min="3853" max="4096" width="8.140625" style="1"/>
    <col min="4097" max="4097" width="8.7109375" style="1" customWidth="1"/>
    <col min="4098" max="4108" width="7.85546875" style="1" customWidth="1"/>
    <col min="4109" max="4352" width="8.140625" style="1"/>
    <col min="4353" max="4353" width="8.7109375" style="1" customWidth="1"/>
    <col min="4354" max="4364" width="7.85546875" style="1" customWidth="1"/>
    <col min="4365" max="4608" width="8.140625" style="1"/>
    <col min="4609" max="4609" width="8.7109375" style="1" customWidth="1"/>
    <col min="4610" max="4620" width="7.85546875" style="1" customWidth="1"/>
    <col min="4621" max="4864" width="8.140625" style="1"/>
    <col min="4865" max="4865" width="8.7109375" style="1" customWidth="1"/>
    <col min="4866" max="4876" width="7.85546875" style="1" customWidth="1"/>
    <col min="4877" max="5120" width="8.140625" style="1"/>
    <col min="5121" max="5121" width="8.7109375" style="1" customWidth="1"/>
    <col min="5122" max="5132" width="7.85546875" style="1" customWidth="1"/>
    <col min="5133" max="5376" width="8.140625" style="1"/>
    <col min="5377" max="5377" width="8.7109375" style="1" customWidth="1"/>
    <col min="5378" max="5388" width="7.85546875" style="1" customWidth="1"/>
    <col min="5389" max="5632" width="8.140625" style="1"/>
    <col min="5633" max="5633" width="8.7109375" style="1" customWidth="1"/>
    <col min="5634" max="5644" width="7.85546875" style="1" customWidth="1"/>
    <col min="5645" max="5888" width="8.140625" style="1"/>
    <col min="5889" max="5889" width="8.7109375" style="1" customWidth="1"/>
    <col min="5890" max="5900" width="7.85546875" style="1" customWidth="1"/>
    <col min="5901" max="6144" width="8.140625" style="1"/>
    <col min="6145" max="6145" width="8.7109375" style="1" customWidth="1"/>
    <col min="6146" max="6156" width="7.85546875" style="1" customWidth="1"/>
    <col min="6157" max="6400" width="8.140625" style="1"/>
    <col min="6401" max="6401" width="8.7109375" style="1" customWidth="1"/>
    <col min="6402" max="6412" width="7.85546875" style="1" customWidth="1"/>
    <col min="6413" max="6656" width="8.140625" style="1"/>
    <col min="6657" max="6657" width="8.7109375" style="1" customWidth="1"/>
    <col min="6658" max="6668" width="7.85546875" style="1" customWidth="1"/>
    <col min="6669" max="6912" width="8.140625" style="1"/>
    <col min="6913" max="6913" width="8.7109375" style="1" customWidth="1"/>
    <col min="6914" max="6924" width="7.85546875" style="1" customWidth="1"/>
    <col min="6925" max="7168" width="8.140625" style="1"/>
    <col min="7169" max="7169" width="8.7109375" style="1" customWidth="1"/>
    <col min="7170" max="7180" width="7.85546875" style="1" customWidth="1"/>
    <col min="7181" max="7424" width="8.140625" style="1"/>
    <col min="7425" max="7425" width="8.7109375" style="1" customWidth="1"/>
    <col min="7426" max="7436" width="7.85546875" style="1" customWidth="1"/>
    <col min="7437" max="7680" width="8.140625" style="1"/>
    <col min="7681" max="7681" width="8.7109375" style="1" customWidth="1"/>
    <col min="7682" max="7692" width="7.85546875" style="1" customWidth="1"/>
    <col min="7693" max="7936" width="8.140625" style="1"/>
    <col min="7937" max="7937" width="8.7109375" style="1" customWidth="1"/>
    <col min="7938" max="7948" width="7.85546875" style="1" customWidth="1"/>
    <col min="7949" max="8192" width="8.140625" style="1"/>
    <col min="8193" max="8193" width="8.7109375" style="1" customWidth="1"/>
    <col min="8194" max="8204" width="7.85546875" style="1" customWidth="1"/>
    <col min="8205" max="8448" width="8.140625" style="1"/>
    <col min="8449" max="8449" width="8.7109375" style="1" customWidth="1"/>
    <col min="8450" max="8460" width="7.85546875" style="1" customWidth="1"/>
    <col min="8461" max="8704" width="8.140625" style="1"/>
    <col min="8705" max="8705" width="8.7109375" style="1" customWidth="1"/>
    <col min="8706" max="8716" width="7.85546875" style="1" customWidth="1"/>
    <col min="8717" max="8960" width="8.140625" style="1"/>
    <col min="8961" max="8961" width="8.7109375" style="1" customWidth="1"/>
    <col min="8962" max="8972" width="7.85546875" style="1" customWidth="1"/>
    <col min="8973" max="9216" width="8.140625" style="1"/>
    <col min="9217" max="9217" width="8.7109375" style="1" customWidth="1"/>
    <col min="9218" max="9228" width="7.85546875" style="1" customWidth="1"/>
    <col min="9229" max="9472" width="8.140625" style="1"/>
    <col min="9473" max="9473" width="8.7109375" style="1" customWidth="1"/>
    <col min="9474" max="9484" width="7.85546875" style="1" customWidth="1"/>
    <col min="9485" max="9728" width="8.140625" style="1"/>
    <col min="9729" max="9729" width="8.7109375" style="1" customWidth="1"/>
    <col min="9730" max="9740" width="7.85546875" style="1" customWidth="1"/>
    <col min="9741" max="9984" width="8.140625" style="1"/>
    <col min="9985" max="9985" width="8.7109375" style="1" customWidth="1"/>
    <col min="9986" max="9996" width="7.85546875" style="1" customWidth="1"/>
    <col min="9997" max="10240" width="8.140625" style="1"/>
    <col min="10241" max="10241" width="8.7109375" style="1" customWidth="1"/>
    <col min="10242" max="10252" width="7.85546875" style="1" customWidth="1"/>
    <col min="10253" max="10496" width="8.140625" style="1"/>
    <col min="10497" max="10497" width="8.7109375" style="1" customWidth="1"/>
    <col min="10498" max="10508" width="7.85546875" style="1" customWidth="1"/>
    <col min="10509" max="10752" width="8.140625" style="1"/>
    <col min="10753" max="10753" width="8.7109375" style="1" customWidth="1"/>
    <col min="10754" max="10764" width="7.85546875" style="1" customWidth="1"/>
    <col min="10765" max="11008" width="8.140625" style="1"/>
    <col min="11009" max="11009" width="8.7109375" style="1" customWidth="1"/>
    <col min="11010" max="11020" width="7.85546875" style="1" customWidth="1"/>
    <col min="11021" max="11264" width="8.140625" style="1"/>
    <col min="11265" max="11265" width="8.7109375" style="1" customWidth="1"/>
    <col min="11266" max="11276" width="7.85546875" style="1" customWidth="1"/>
    <col min="11277" max="11520" width="8.140625" style="1"/>
    <col min="11521" max="11521" width="8.7109375" style="1" customWidth="1"/>
    <col min="11522" max="11532" width="7.85546875" style="1" customWidth="1"/>
    <col min="11533" max="11776" width="8.140625" style="1"/>
    <col min="11777" max="11777" width="8.7109375" style="1" customWidth="1"/>
    <col min="11778" max="11788" width="7.85546875" style="1" customWidth="1"/>
    <col min="11789" max="12032" width="8.140625" style="1"/>
    <col min="12033" max="12033" width="8.7109375" style="1" customWidth="1"/>
    <col min="12034" max="12044" width="7.85546875" style="1" customWidth="1"/>
    <col min="12045" max="12288" width="8.140625" style="1"/>
    <col min="12289" max="12289" width="8.7109375" style="1" customWidth="1"/>
    <col min="12290" max="12300" width="7.85546875" style="1" customWidth="1"/>
    <col min="12301" max="12544" width="8.140625" style="1"/>
    <col min="12545" max="12545" width="8.7109375" style="1" customWidth="1"/>
    <col min="12546" max="12556" width="7.85546875" style="1" customWidth="1"/>
    <col min="12557" max="12800" width="8.140625" style="1"/>
    <col min="12801" max="12801" width="8.7109375" style="1" customWidth="1"/>
    <col min="12802" max="12812" width="7.85546875" style="1" customWidth="1"/>
    <col min="12813" max="13056" width="8.140625" style="1"/>
    <col min="13057" max="13057" width="8.7109375" style="1" customWidth="1"/>
    <col min="13058" max="13068" width="7.85546875" style="1" customWidth="1"/>
    <col min="13069" max="13312" width="8.140625" style="1"/>
    <col min="13313" max="13313" width="8.7109375" style="1" customWidth="1"/>
    <col min="13314" max="13324" width="7.85546875" style="1" customWidth="1"/>
    <col min="13325" max="13568" width="8.140625" style="1"/>
    <col min="13569" max="13569" width="8.7109375" style="1" customWidth="1"/>
    <col min="13570" max="13580" width="7.85546875" style="1" customWidth="1"/>
    <col min="13581" max="13824" width="8.140625" style="1"/>
    <col min="13825" max="13825" width="8.7109375" style="1" customWidth="1"/>
    <col min="13826" max="13836" width="7.85546875" style="1" customWidth="1"/>
    <col min="13837" max="14080" width="8.140625" style="1"/>
    <col min="14081" max="14081" width="8.7109375" style="1" customWidth="1"/>
    <col min="14082" max="14092" width="7.85546875" style="1" customWidth="1"/>
    <col min="14093" max="14336" width="8.140625" style="1"/>
    <col min="14337" max="14337" width="8.7109375" style="1" customWidth="1"/>
    <col min="14338" max="14348" width="7.85546875" style="1" customWidth="1"/>
    <col min="14349" max="14592" width="8.140625" style="1"/>
    <col min="14593" max="14593" width="8.7109375" style="1" customWidth="1"/>
    <col min="14594" max="14604" width="7.85546875" style="1" customWidth="1"/>
    <col min="14605" max="14848" width="8.140625" style="1"/>
    <col min="14849" max="14849" width="8.7109375" style="1" customWidth="1"/>
    <col min="14850" max="14860" width="7.85546875" style="1" customWidth="1"/>
    <col min="14861" max="15104" width="8.140625" style="1"/>
    <col min="15105" max="15105" width="8.7109375" style="1" customWidth="1"/>
    <col min="15106" max="15116" width="7.85546875" style="1" customWidth="1"/>
    <col min="15117" max="15360" width="8.140625" style="1"/>
    <col min="15361" max="15361" width="8.7109375" style="1" customWidth="1"/>
    <col min="15362" max="15372" width="7.85546875" style="1" customWidth="1"/>
    <col min="15373" max="15616" width="8.140625" style="1"/>
    <col min="15617" max="15617" width="8.7109375" style="1" customWidth="1"/>
    <col min="15618" max="15628" width="7.85546875" style="1" customWidth="1"/>
    <col min="15629" max="15872" width="8.140625" style="1"/>
    <col min="15873" max="15873" width="8.7109375" style="1" customWidth="1"/>
    <col min="15874" max="15884" width="7.85546875" style="1" customWidth="1"/>
    <col min="15885" max="16128" width="8.140625" style="1"/>
    <col min="16129" max="16129" width="8.7109375" style="1" customWidth="1"/>
    <col min="16130" max="16140" width="7.85546875" style="1" customWidth="1"/>
    <col min="16141" max="16384" width="8.140625" style="1"/>
  </cols>
  <sheetData>
    <row r="1" spans="1:14" ht="17.25" x14ac:dyDescent="0.2">
      <c r="A1" s="161" t="s">
        <v>0</v>
      </c>
      <c r="B1" s="162"/>
      <c r="C1" s="163"/>
    </row>
    <row r="4" spans="1:14" ht="17.25" x14ac:dyDescent="0.2">
      <c r="A4" s="148" t="s">
        <v>170</v>
      </c>
    </row>
    <row r="5" spans="1:14" x14ac:dyDescent="0.15">
      <c r="B5" s="2" t="str">
        <f>IF(AND(B9=[1]表29!D6,B10=[1]表29!D7,B11=[1]表29!D8),"","突合err!")</f>
        <v/>
      </c>
      <c r="C5" s="2" t="str">
        <f>IF(AND(C9=[1]表29!E6,C10=[1]表29!E7,C11=[1]表29!E8),"","突合err!")</f>
        <v/>
      </c>
      <c r="D5" s="2" t="str">
        <f>IF(AND(D9=[1]表29!F6,D10=[1]表29!F7,D11=[1]表29!F8),"","突合err!")</f>
        <v/>
      </c>
      <c r="E5" s="2" t="str">
        <f>IF(AND(E9=[1]表29!G6,E10=[1]表29!G7,E11=[1]表29!G8),"","突合err!")</f>
        <v/>
      </c>
      <c r="F5" s="2" t="str">
        <f>IF(AND(F9=[1]表29!H6,F10=[1]表29!H7,F11=[1]表29!H8),"","突合err!")</f>
        <v/>
      </c>
      <c r="G5" s="2" t="str">
        <f>IF(AND(G9=[1]表29!I6,G10=[1]表29!I7,G11=[1]表29!I8),"","突合err!")</f>
        <v/>
      </c>
      <c r="H5" s="2" t="str">
        <f>IF(AND(H9=[1]表29!J6,H10=[1]表29!J7,H11=[1]表29!J8),"","突合err!")</f>
        <v/>
      </c>
      <c r="I5" s="2" t="str">
        <f>IF(AND(I9=[1]表29!K6,I10=[1]表29!K7,I11=[1]表29!K8),"","突合err!")</f>
        <v/>
      </c>
      <c r="J5" s="2" t="str">
        <f>IF(AND(J9=[1]表29!L6,J10=[1]表29!L7,J11=[1]表29!L8),"","突合err!")</f>
        <v/>
      </c>
      <c r="K5" s="2" t="str">
        <f>IF(AND(K9=[1]表29!M6,K10=[1]表29!M7,K11=[1]表29!M8),"","突合err!")</f>
        <v/>
      </c>
      <c r="L5" s="2" t="str">
        <f>IF(AND(L9=[1]表29!N6,L10=[1]表29!N7,L11=[1]表29!N8),"","突合err!")</f>
        <v/>
      </c>
      <c r="M5" s="3"/>
    </row>
    <row r="6" spans="1:14" ht="17.25" customHeight="1" x14ac:dyDescent="0.15">
      <c r="A6" s="155" t="s">
        <v>1</v>
      </c>
      <c r="B6" s="155" t="s">
        <v>2</v>
      </c>
      <c r="C6" s="157" t="s">
        <v>3</v>
      </c>
      <c r="D6" s="165"/>
      <c r="E6" s="165"/>
      <c r="F6" s="165"/>
      <c r="G6" s="165"/>
      <c r="H6" s="158"/>
      <c r="I6" s="166" t="s">
        <v>4</v>
      </c>
      <c r="J6" s="152" t="s">
        <v>5</v>
      </c>
      <c r="K6" s="149" t="s">
        <v>6</v>
      </c>
      <c r="L6" s="152" t="s">
        <v>7</v>
      </c>
    </row>
    <row r="7" spans="1:14" ht="17.25" customHeight="1" x14ac:dyDescent="0.15">
      <c r="A7" s="164"/>
      <c r="B7" s="164"/>
      <c r="C7" s="155" t="s">
        <v>2</v>
      </c>
      <c r="D7" s="157" t="s">
        <v>8</v>
      </c>
      <c r="E7" s="158"/>
      <c r="F7" s="159" t="s">
        <v>9</v>
      </c>
      <c r="G7" s="159" t="s">
        <v>10</v>
      </c>
      <c r="H7" s="159" t="s">
        <v>11</v>
      </c>
      <c r="I7" s="167"/>
      <c r="J7" s="153"/>
      <c r="K7" s="150"/>
      <c r="L7" s="153"/>
    </row>
    <row r="8" spans="1:14" ht="17.25" customHeight="1" x14ac:dyDescent="0.15">
      <c r="A8" s="156"/>
      <c r="B8" s="156"/>
      <c r="C8" s="156"/>
      <c r="D8" s="4"/>
      <c r="E8" s="5" t="s">
        <v>12</v>
      </c>
      <c r="F8" s="160"/>
      <c r="G8" s="160"/>
      <c r="H8" s="160"/>
      <c r="I8" s="168"/>
      <c r="J8" s="154"/>
      <c r="K8" s="151"/>
      <c r="L8" s="154"/>
      <c r="M8" s="3"/>
    </row>
    <row r="9" spans="1:14" ht="19.5" customHeight="1" x14ac:dyDescent="0.15">
      <c r="A9" s="6" t="s">
        <v>2</v>
      </c>
      <c r="B9" s="7">
        <f>SUM(B10:B11)</f>
        <v>11</v>
      </c>
      <c r="C9" s="8">
        <f t="shared" ref="C9:L9" si="0">SUM(C10:C11)</f>
        <v>5</v>
      </c>
      <c r="D9" s="8">
        <f t="shared" si="0"/>
        <v>4</v>
      </c>
      <c r="E9" s="8">
        <f t="shared" si="0"/>
        <v>3</v>
      </c>
      <c r="F9" s="8">
        <f t="shared" si="0"/>
        <v>0</v>
      </c>
      <c r="G9" s="8">
        <f t="shared" si="0"/>
        <v>1</v>
      </c>
      <c r="H9" s="8">
        <f t="shared" si="0"/>
        <v>0</v>
      </c>
      <c r="I9" s="9">
        <f t="shared" si="0"/>
        <v>2</v>
      </c>
      <c r="J9" s="9">
        <f t="shared" si="0"/>
        <v>2</v>
      </c>
      <c r="K9" s="9">
        <f t="shared" si="0"/>
        <v>1</v>
      </c>
      <c r="L9" s="10">
        <f t="shared" si="0"/>
        <v>1</v>
      </c>
      <c r="M9" s="11"/>
      <c r="N9" s="12"/>
    </row>
    <row r="10" spans="1:14" ht="19.5" customHeight="1" x14ac:dyDescent="0.15">
      <c r="A10" s="13" t="s">
        <v>13</v>
      </c>
      <c r="B10" s="7">
        <f>SUM(C10,I10:L10)</f>
        <v>7</v>
      </c>
      <c r="C10" s="14">
        <f>SUM(D10,F10:H10)</f>
        <v>3</v>
      </c>
      <c r="D10" s="14">
        <f t="shared" ref="D10:L11" si="1">SUM(D14,D18,D22,D26,D30,D34,D38)</f>
        <v>2</v>
      </c>
      <c r="E10" s="14">
        <f t="shared" si="1"/>
        <v>1</v>
      </c>
      <c r="F10" s="14">
        <f t="shared" si="1"/>
        <v>0</v>
      </c>
      <c r="G10" s="14">
        <f t="shared" si="1"/>
        <v>1</v>
      </c>
      <c r="H10" s="14">
        <f t="shared" si="1"/>
        <v>0</v>
      </c>
      <c r="I10" s="15">
        <f t="shared" si="1"/>
        <v>2</v>
      </c>
      <c r="J10" s="15">
        <f t="shared" si="1"/>
        <v>1</v>
      </c>
      <c r="K10" s="15">
        <f t="shared" si="1"/>
        <v>0</v>
      </c>
      <c r="L10" s="16">
        <f t="shared" si="1"/>
        <v>1</v>
      </c>
      <c r="M10" s="11"/>
      <c r="N10" s="12"/>
    </row>
    <row r="11" spans="1:14" ht="19.5" customHeight="1" x14ac:dyDescent="0.15">
      <c r="A11" s="13" t="s">
        <v>14</v>
      </c>
      <c r="B11" s="7">
        <f>SUM(C11,I11:L11)</f>
        <v>4</v>
      </c>
      <c r="C11" s="14">
        <f>SUM(D11,F11:H11)</f>
        <v>2</v>
      </c>
      <c r="D11" s="14">
        <f t="shared" si="1"/>
        <v>2</v>
      </c>
      <c r="E11" s="14">
        <f t="shared" si="1"/>
        <v>2</v>
      </c>
      <c r="F11" s="14">
        <f t="shared" si="1"/>
        <v>0</v>
      </c>
      <c r="G11" s="14">
        <f t="shared" si="1"/>
        <v>0</v>
      </c>
      <c r="H11" s="14">
        <f t="shared" si="1"/>
        <v>0</v>
      </c>
      <c r="I11" s="15">
        <f t="shared" si="1"/>
        <v>0</v>
      </c>
      <c r="J11" s="15">
        <f t="shared" si="1"/>
        <v>1</v>
      </c>
      <c r="K11" s="15">
        <f t="shared" si="1"/>
        <v>1</v>
      </c>
      <c r="L11" s="16">
        <f t="shared" si="1"/>
        <v>0</v>
      </c>
      <c r="M11" s="11"/>
      <c r="N11" s="12"/>
    </row>
    <row r="12" spans="1:14" ht="19.5" customHeight="1" x14ac:dyDescent="0.15">
      <c r="A12" s="13"/>
      <c r="B12" s="17"/>
      <c r="C12" s="18"/>
      <c r="D12" s="18"/>
      <c r="E12" s="18"/>
      <c r="F12" s="19"/>
      <c r="G12" s="18"/>
      <c r="H12" s="19"/>
      <c r="I12" s="20"/>
      <c r="J12" s="20"/>
      <c r="K12" s="20"/>
      <c r="L12" s="21"/>
      <c r="M12" s="22"/>
    </row>
    <row r="13" spans="1:14" ht="19.5" customHeight="1" x14ac:dyDescent="0.15">
      <c r="A13" s="23" t="s">
        <v>15</v>
      </c>
      <c r="B13" s="24">
        <f t="shared" ref="B13:L13" si="2">SUM(B14:B15)</f>
        <v>0</v>
      </c>
      <c r="C13" s="25">
        <f t="shared" si="2"/>
        <v>0</v>
      </c>
      <c r="D13" s="25">
        <f t="shared" si="2"/>
        <v>0</v>
      </c>
      <c r="E13" s="25">
        <f t="shared" si="2"/>
        <v>0</v>
      </c>
      <c r="F13" s="25">
        <f t="shared" si="2"/>
        <v>0</v>
      </c>
      <c r="G13" s="25">
        <f t="shared" si="2"/>
        <v>0</v>
      </c>
      <c r="H13" s="25">
        <f t="shared" si="2"/>
        <v>0</v>
      </c>
      <c r="I13" s="26">
        <f t="shared" si="2"/>
        <v>0</v>
      </c>
      <c r="J13" s="26">
        <f t="shared" si="2"/>
        <v>0</v>
      </c>
      <c r="K13" s="26">
        <f t="shared" si="2"/>
        <v>0</v>
      </c>
      <c r="L13" s="27">
        <f t="shared" si="2"/>
        <v>0</v>
      </c>
      <c r="M13" s="11"/>
      <c r="N13" s="12"/>
    </row>
    <row r="14" spans="1:14" ht="19.5" customHeight="1" x14ac:dyDescent="0.15">
      <c r="A14" s="28" t="s">
        <v>13</v>
      </c>
      <c r="B14" s="24">
        <f>SUM(C14,I14:L14)</f>
        <v>0</v>
      </c>
      <c r="C14" s="25">
        <f>SUM(D14,F14:H14)</f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30">
        <v>0</v>
      </c>
      <c r="J14" s="30">
        <v>0</v>
      </c>
      <c r="K14" s="30">
        <v>0</v>
      </c>
      <c r="L14" s="31">
        <v>0</v>
      </c>
      <c r="M14" s="11"/>
      <c r="N14" s="12"/>
    </row>
    <row r="15" spans="1:14" ht="19.5" customHeight="1" x14ac:dyDescent="0.15">
      <c r="A15" s="28" t="s">
        <v>14</v>
      </c>
      <c r="B15" s="24">
        <f>SUM(C15,I15:L15)</f>
        <v>0</v>
      </c>
      <c r="C15" s="25">
        <f>SUM(D15,F15:H15)</f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30">
        <v>0</v>
      </c>
      <c r="J15" s="30" t="s">
        <v>169</v>
      </c>
      <c r="K15" s="30">
        <v>0</v>
      </c>
      <c r="L15" s="31">
        <v>0</v>
      </c>
      <c r="M15" s="11"/>
      <c r="N15" s="12"/>
    </row>
    <row r="16" spans="1:14" ht="19.5" customHeight="1" x14ac:dyDescent="0.15">
      <c r="A16" s="32"/>
      <c r="B16" s="33"/>
      <c r="C16" s="34"/>
      <c r="D16" s="35"/>
      <c r="E16" s="35"/>
      <c r="F16" s="36"/>
      <c r="G16" s="35"/>
      <c r="H16" s="36"/>
      <c r="I16" s="37"/>
      <c r="J16" s="37"/>
      <c r="K16" s="37"/>
      <c r="L16" s="38"/>
      <c r="M16" s="22"/>
    </row>
    <row r="17" spans="1:14" ht="19.5" customHeight="1" x14ac:dyDescent="0.15">
      <c r="A17" s="39" t="s">
        <v>16</v>
      </c>
      <c r="B17" s="40">
        <f t="shared" ref="B17:L17" si="3">SUM(B18:B19)</f>
        <v>4</v>
      </c>
      <c r="C17" s="41">
        <f t="shared" si="3"/>
        <v>1</v>
      </c>
      <c r="D17" s="41">
        <v>0</v>
      </c>
      <c r="E17" s="41">
        <f t="shared" si="3"/>
        <v>0</v>
      </c>
      <c r="F17" s="25">
        <f t="shared" si="3"/>
        <v>0</v>
      </c>
      <c r="G17" s="41">
        <f t="shared" si="3"/>
        <v>1</v>
      </c>
      <c r="H17" s="25">
        <f t="shared" si="3"/>
        <v>0</v>
      </c>
      <c r="I17" s="42">
        <f t="shared" si="3"/>
        <v>1</v>
      </c>
      <c r="J17" s="42">
        <f t="shared" si="3"/>
        <v>2</v>
      </c>
      <c r="K17" s="42">
        <f t="shared" si="3"/>
        <v>0</v>
      </c>
      <c r="L17" s="43">
        <f t="shared" si="3"/>
        <v>0</v>
      </c>
      <c r="M17" s="11"/>
      <c r="N17" s="12"/>
    </row>
    <row r="18" spans="1:14" ht="19.5" customHeight="1" x14ac:dyDescent="0.15">
      <c r="A18" s="32" t="s">
        <v>13</v>
      </c>
      <c r="B18" s="40">
        <f>SUM(C18,I18:L18)</f>
        <v>3</v>
      </c>
      <c r="C18" s="41">
        <f>SUM(D18,F18:H18)</f>
        <v>1</v>
      </c>
      <c r="D18" s="29">
        <v>0</v>
      </c>
      <c r="E18" s="29">
        <v>0</v>
      </c>
      <c r="F18" s="29">
        <v>0</v>
      </c>
      <c r="G18" s="29">
        <v>1</v>
      </c>
      <c r="H18" s="29"/>
      <c r="I18" s="30">
        <v>1</v>
      </c>
      <c r="J18" s="30">
        <v>1</v>
      </c>
      <c r="K18" s="30">
        <v>0</v>
      </c>
      <c r="L18" s="31">
        <v>0</v>
      </c>
      <c r="M18" s="11"/>
      <c r="N18" s="12"/>
    </row>
    <row r="19" spans="1:14" ht="19.5" customHeight="1" x14ac:dyDescent="0.15">
      <c r="A19" s="32" t="s">
        <v>14</v>
      </c>
      <c r="B19" s="40">
        <f>SUM(C19,I19:L19)</f>
        <v>1</v>
      </c>
      <c r="C19" s="41">
        <f>SUM(D19,F19:H19)</f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30">
        <v>0</v>
      </c>
      <c r="J19" s="30">
        <v>1</v>
      </c>
      <c r="K19" s="30">
        <v>0</v>
      </c>
      <c r="L19" s="31">
        <v>0</v>
      </c>
      <c r="M19" s="11"/>
      <c r="N19" s="12"/>
    </row>
    <row r="20" spans="1:14" ht="19.5" customHeight="1" x14ac:dyDescent="0.15">
      <c r="A20" s="32"/>
      <c r="B20" s="33"/>
      <c r="C20" s="34"/>
      <c r="D20" s="35"/>
      <c r="E20" s="35"/>
      <c r="F20" s="36"/>
      <c r="G20" s="35"/>
      <c r="H20" s="36"/>
      <c r="I20" s="37"/>
      <c r="J20" s="37"/>
      <c r="K20" s="37"/>
      <c r="L20" s="38"/>
      <c r="M20" s="22"/>
    </row>
    <row r="21" spans="1:14" ht="19.5" customHeight="1" x14ac:dyDescent="0.15">
      <c r="A21" s="39" t="s">
        <v>17</v>
      </c>
      <c r="B21" s="40">
        <f t="shared" ref="B21:L21" si="4">SUM(B22:B23)</f>
        <v>1</v>
      </c>
      <c r="C21" s="41">
        <f t="shared" si="4"/>
        <v>0</v>
      </c>
      <c r="D21" s="41">
        <f t="shared" si="4"/>
        <v>0</v>
      </c>
      <c r="E21" s="41">
        <f t="shared" si="4"/>
        <v>0</v>
      </c>
      <c r="F21" s="25">
        <f t="shared" si="4"/>
        <v>0</v>
      </c>
      <c r="G21" s="41">
        <f t="shared" si="4"/>
        <v>0</v>
      </c>
      <c r="H21" s="25">
        <f t="shared" si="4"/>
        <v>0</v>
      </c>
      <c r="I21" s="42">
        <f t="shared" si="4"/>
        <v>0</v>
      </c>
      <c r="J21" s="42">
        <f t="shared" si="4"/>
        <v>0</v>
      </c>
      <c r="K21" s="42">
        <f t="shared" si="4"/>
        <v>0</v>
      </c>
      <c r="L21" s="43">
        <f t="shared" si="4"/>
        <v>1</v>
      </c>
      <c r="M21" s="11"/>
      <c r="N21" s="12"/>
    </row>
    <row r="22" spans="1:14" ht="19.5" customHeight="1" x14ac:dyDescent="0.15">
      <c r="A22" s="32" t="s">
        <v>13</v>
      </c>
      <c r="B22" s="40">
        <f>SUM(C22,I22:L22)</f>
        <v>1</v>
      </c>
      <c r="C22" s="41">
        <f>SUM(D22,F22:H22)</f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30">
        <v>0</v>
      </c>
      <c r="J22" s="30">
        <v>0</v>
      </c>
      <c r="K22" s="30">
        <v>0</v>
      </c>
      <c r="L22" s="31">
        <v>1</v>
      </c>
      <c r="M22" s="11"/>
      <c r="N22" s="12"/>
    </row>
    <row r="23" spans="1:14" ht="19.5" customHeight="1" x14ac:dyDescent="0.15">
      <c r="A23" s="32" t="s">
        <v>14</v>
      </c>
      <c r="B23" s="40">
        <f>SUM(C23,I23:L23)</f>
        <v>0</v>
      </c>
      <c r="C23" s="41">
        <f>SUM(D23,F23:H23)</f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30">
        <v>0</v>
      </c>
      <c r="J23" s="30">
        <v>0</v>
      </c>
      <c r="K23" s="30">
        <v>0</v>
      </c>
      <c r="L23" s="31">
        <v>0</v>
      </c>
      <c r="M23" s="11"/>
      <c r="N23" s="12"/>
    </row>
    <row r="24" spans="1:14" ht="19.5" customHeight="1" x14ac:dyDescent="0.15">
      <c r="A24" s="32"/>
      <c r="B24" s="33"/>
      <c r="C24" s="34"/>
      <c r="D24" s="35"/>
      <c r="E24" s="35"/>
      <c r="F24" s="36"/>
      <c r="G24" s="35"/>
      <c r="H24" s="36"/>
      <c r="I24" s="37"/>
      <c r="J24" s="37"/>
      <c r="K24" s="37"/>
      <c r="L24" s="38"/>
      <c r="M24" s="22"/>
    </row>
    <row r="25" spans="1:14" ht="19.5" customHeight="1" x14ac:dyDescent="0.15">
      <c r="A25" s="39" t="s">
        <v>18</v>
      </c>
      <c r="B25" s="40">
        <f t="shared" ref="B25:L25" si="5">SUM(B26:B27)</f>
        <v>1</v>
      </c>
      <c r="C25" s="41">
        <f t="shared" si="5"/>
        <v>1</v>
      </c>
      <c r="D25" s="25">
        <f t="shared" si="5"/>
        <v>1</v>
      </c>
      <c r="E25" s="25">
        <f t="shared" si="5"/>
        <v>1</v>
      </c>
      <c r="F25" s="25">
        <f t="shared" si="5"/>
        <v>0</v>
      </c>
      <c r="G25" s="41">
        <f t="shared" si="5"/>
        <v>0</v>
      </c>
      <c r="H25" s="25">
        <f t="shared" si="5"/>
        <v>0</v>
      </c>
      <c r="I25" s="42">
        <f t="shared" si="5"/>
        <v>0</v>
      </c>
      <c r="J25" s="42">
        <f t="shared" si="5"/>
        <v>0</v>
      </c>
      <c r="K25" s="42">
        <f t="shared" si="5"/>
        <v>0</v>
      </c>
      <c r="L25" s="43">
        <f t="shared" si="5"/>
        <v>0</v>
      </c>
      <c r="M25" s="11"/>
      <c r="N25" s="12"/>
    </row>
    <row r="26" spans="1:14" ht="19.5" customHeight="1" x14ac:dyDescent="0.15">
      <c r="A26" s="32" t="s">
        <v>13</v>
      </c>
      <c r="B26" s="40">
        <f>SUM(C26,I26:L26)</f>
        <v>0</v>
      </c>
      <c r="C26" s="41">
        <f>SUM(D26,F26:H26)</f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30">
        <v>0</v>
      </c>
      <c r="J26" s="30">
        <v>0</v>
      </c>
      <c r="K26" s="30">
        <v>0</v>
      </c>
      <c r="L26" s="31">
        <v>0</v>
      </c>
      <c r="M26" s="11"/>
      <c r="N26" s="12"/>
    </row>
    <row r="27" spans="1:14" ht="19.5" customHeight="1" x14ac:dyDescent="0.15">
      <c r="A27" s="32" t="s">
        <v>14</v>
      </c>
      <c r="B27" s="40">
        <f>SUM(C27,I27:L27)</f>
        <v>1</v>
      </c>
      <c r="C27" s="41">
        <f>SUM(D27,F27:H27)</f>
        <v>1</v>
      </c>
      <c r="D27" s="29">
        <v>1</v>
      </c>
      <c r="E27" s="29">
        <v>1</v>
      </c>
      <c r="F27" s="29">
        <v>0</v>
      </c>
      <c r="G27" s="29">
        <v>0</v>
      </c>
      <c r="H27" s="29">
        <v>0</v>
      </c>
      <c r="I27" s="30">
        <v>0</v>
      </c>
      <c r="J27" s="30">
        <v>0</v>
      </c>
      <c r="K27" s="30">
        <v>0</v>
      </c>
      <c r="L27" s="31">
        <v>0</v>
      </c>
      <c r="M27" s="11"/>
      <c r="N27" s="12"/>
    </row>
    <row r="28" spans="1:14" ht="19.5" customHeight="1" x14ac:dyDescent="0.15">
      <c r="A28" s="32"/>
      <c r="B28" s="33"/>
      <c r="C28" s="34"/>
      <c r="D28" s="35"/>
      <c r="E28" s="35"/>
      <c r="F28" s="36"/>
      <c r="G28" s="35"/>
      <c r="H28" s="36"/>
      <c r="I28" s="37"/>
      <c r="J28" s="37"/>
      <c r="K28" s="37"/>
      <c r="L28" s="38"/>
      <c r="M28" s="22"/>
    </row>
    <row r="29" spans="1:14" ht="19.5" customHeight="1" x14ac:dyDescent="0.15">
      <c r="A29" s="39" t="s">
        <v>19</v>
      </c>
      <c r="B29" s="40">
        <f t="shared" ref="B29:L29" si="6">SUM(B30:B31)</f>
        <v>0</v>
      </c>
      <c r="C29" s="41">
        <f t="shared" si="6"/>
        <v>0</v>
      </c>
      <c r="D29" s="41">
        <f t="shared" si="6"/>
        <v>0</v>
      </c>
      <c r="E29" s="41">
        <f t="shared" si="6"/>
        <v>0</v>
      </c>
      <c r="F29" s="25">
        <f t="shared" si="6"/>
        <v>0</v>
      </c>
      <c r="G29" s="41">
        <f t="shared" si="6"/>
        <v>0</v>
      </c>
      <c r="H29" s="25">
        <f t="shared" si="6"/>
        <v>0</v>
      </c>
      <c r="I29" s="42">
        <f t="shared" si="6"/>
        <v>0</v>
      </c>
      <c r="J29" s="42">
        <f t="shared" si="6"/>
        <v>0</v>
      </c>
      <c r="K29" s="42">
        <f t="shared" si="6"/>
        <v>0</v>
      </c>
      <c r="L29" s="43">
        <f t="shared" si="6"/>
        <v>0</v>
      </c>
      <c r="M29" s="11"/>
      <c r="N29" s="12"/>
    </row>
    <row r="30" spans="1:14" ht="19.5" customHeight="1" x14ac:dyDescent="0.15">
      <c r="A30" s="32" t="s">
        <v>13</v>
      </c>
      <c r="B30" s="40">
        <f>SUM(C30,I30:L30)</f>
        <v>0</v>
      </c>
      <c r="C30" s="41">
        <f>SUM(D30,F30:H30)</f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30">
        <v>0</v>
      </c>
      <c r="J30" s="30">
        <v>0</v>
      </c>
      <c r="K30" s="30">
        <v>0</v>
      </c>
      <c r="L30" s="31">
        <v>0</v>
      </c>
      <c r="M30" s="11"/>
      <c r="N30" s="12"/>
    </row>
    <row r="31" spans="1:14" ht="19.5" customHeight="1" x14ac:dyDescent="0.15">
      <c r="A31" s="32" t="s">
        <v>14</v>
      </c>
      <c r="B31" s="40">
        <f>SUM(C31,I31:L31)</f>
        <v>0</v>
      </c>
      <c r="C31" s="41">
        <f>SUM(D31,F31:H31)</f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30">
        <v>0</v>
      </c>
      <c r="J31" s="30">
        <v>0</v>
      </c>
      <c r="K31" s="30">
        <v>0</v>
      </c>
      <c r="L31" s="31">
        <v>0</v>
      </c>
      <c r="M31" s="11"/>
      <c r="N31" s="12"/>
    </row>
    <row r="32" spans="1:14" ht="19.5" customHeight="1" x14ac:dyDescent="0.15">
      <c r="A32" s="32"/>
      <c r="B32" s="33"/>
      <c r="C32" s="34"/>
      <c r="D32" s="35"/>
      <c r="E32" s="35"/>
      <c r="F32" s="36"/>
      <c r="G32" s="35"/>
      <c r="H32" s="36"/>
      <c r="I32" s="37"/>
      <c r="J32" s="37"/>
      <c r="K32" s="37"/>
      <c r="L32" s="38"/>
      <c r="M32" s="22"/>
    </row>
    <row r="33" spans="1:14" ht="19.5" customHeight="1" x14ac:dyDescent="0.15">
      <c r="A33" s="39" t="s">
        <v>20</v>
      </c>
      <c r="B33" s="40">
        <f t="shared" ref="B33:L33" si="7">SUM(B34:B35)</f>
        <v>5</v>
      </c>
      <c r="C33" s="41">
        <f t="shared" si="7"/>
        <v>3</v>
      </c>
      <c r="D33" s="41">
        <f t="shared" si="7"/>
        <v>3</v>
      </c>
      <c r="E33" s="41">
        <f t="shared" si="7"/>
        <v>2</v>
      </c>
      <c r="F33" s="25">
        <f t="shared" si="7"/>
        <v>0</v>
      </c>
      <c r="G33" s="41">
        <f t="shared" si="7"/>
        <v>0</v>
      </c>
      <c r="H33" s="25">
        <f t="shared" si="7"/>
        <v>0</v>
      </c>
      <c r="I33" s="42">
        <f t="shared" si="7"/>
        <v>1</v>
      </c>
      <c r="J33" s="42">
        <f t="shared" si="7"/>
        <v>0</v>
      </c>
      <c r="K33" s="42">
        <f t="shared" si="7"/>
        <v>1</v>
      </c>
      <c r="L33" s="43">
        <f t="shared" si="7"/>
        <v>0</v>
      </c>
      <c r="M33" s="11"/>
      <c r="N33" s="12"/>
    </row>
    <row r="34" spans="1:14" ht="19.5" customHeight="1" x14ac:dyDescent="0.15">
      <c r="A34" s="32" t="s">
        <v>13</v>
      </c>
      <c r="B34" s="40">
        <f>SUM(C34,I34:L34)</f>
        <v>3</v>
      </c>
      <c r="C34" s="41">
        <f>SUM(D34,F34:H34)</f>
        <v>2</v>
      </c>
      <c r="D34" s="29">
        <v>2</v>
      </c>
      <c r="E34" s="29">
        <v>1</v>
      </c>
      <c r="F34" s="29">
        <v>0</v>
      </c>
      <c r="G34" s="29">
        <v>0</v>
      </c>
      <c r="H34" s="29">
        <v>0</v>
      </c>
      <c r="I34" s="30">
        <v>1</v>
      </c>
      <c r="J34" s="30">
        <v>0</v>
      </c>
      <c r="K34" s="30">
        <v>0</v>
      </c>
      <c r="L34" s="31">
        <v>0</v>
      </c>
      <c r="M34" s="11"/>
      <c r="N34" s="12"/>
    </row>
    <row r="35" spans="1:14" ht="19.5" customHeight="1" x14ac:dyDescent="0.15">
      <c r="A35" s="32" t="s">
        <v>14</v>
      </c>
      <c r="B35" s="40">
        <f>SUM(C35,I35:L35)</f>
        <v>2</v>
      </c>
      <c r="C35" s="41">
        <f>SUM(D35,F35:H35)</f>
        <v>1</v>
      </c>
      <c r="D35" s="29">
        <v>1</v>
      </c>
      <c r="E35" s="29">
        <v>1</v>
      </c>
      <c r="F35" s="29">
        <v>0</v>
      </c>
      <c r="G35" s="29">
        <v>0</v>
      </c>
      <c r="H35" s="29">
        <v>0</v>
      </c>
      <c r="I35" s="30">
        <v>0</v>
      </c>
      <c r="J35" s="30">
        <v>0</v>
      </c>
      <c r="K35" s="30">
        <v>1</v>
      </c>
      <c r="L35" s="31">
        <v>0</v>
      </c>
      <c r="M35" s="11"/>
      <c r="N35" s="12"/>
    </row>
    <row r="36" spans="1:14" ht="19.5" customHeight="1" x14ac:dyDescent="0.15">
      <c r="A36" s="32"/>
      <c r="B36" s="33"/>
      <c r="C36" s="34"/>
      <c r="D36" s="35"/>
      <c r="E36" s="35"/>
      <c r="F36" s="36"/>
      <c r="G36" s="35"/>
      <c r="H36" s="36"/>
      <c r="I36" s="37"/>
      <c r="J36" s="37"/>
      <c r="K36" s="37"/>
      <c r="L36" s="38"/>
      <c r="M36" s="22"/>
    </row>
    <row r="37" spans="1:14" ht="19.5" customHeight="1" x14ac:dyDescent="0.15">
      <c r="A37" s="23" t="s">
        <v>21</v>
      </c>
      <c r="B37" s="24">
        <f t="shared" ref="B37:L37" si="8">SUM(B38:B39)</f>
        <v>0</v>
      </c>
      <c r="C37" s="25">
        <f t="shared" si="8"/>
        <v>0</v>
      </c>
      <c r="D37" s="25">
        <f t="shared" si="8"/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  <c r="H37" s="25">
        <f t="shared" si="8"/>
        <v>0</v>
      </c>
      <c r="I37" s="26">
        <f t="shared" si="8"/>
        <v>0</v>
      </c>
      <c r="J37" s="26">
        <f t="shared" si="8"/>
        <v>0</v>
      </c>
      <c r="K37" s="26">
        <f t="shared" si="8"/>
        <v>0</v>
      </c>
      <c r="L37" s="27">
        <f t="shared" si="8"/>
        <v>0</v>
      </c>
      <c r="M37" s="11"/>
      <c r="N37" s="12"/>
    </row>
    <row r="38" spans="1:14" ht="19.5" customHeight="1" x14ac:dyDescent="0.15">
      <c r="A38" s="28" t="s">
        <v>13</v>
      </c>
      <c r="B38" s="24">
        <f>SUM(C38,I38:L38)</f>
        <v>0</v>
      </c>
      <c r="C38" s="25">
        <f>SUM(D38,F38:H38)</f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30">
        <v>0</v>
      </c>
      <c r="J38" s="30">
        <v>0</v>
      </c>
      <c r="K38" s="30">
        <v>0</v>
      </c>
      <c r="L38" s="31">
        <v>0</v>
      </c>
      <c r="M38" s="11"/>
      <c r="N38" s="12"/>
    </row>
    <row r="39" spans="1:14" ht="19.5" customHeight="1" x14ac:dyDescent="0.15">
      <c r="A39" s="44" t="s">
        <v>14</v>
      </c>
      <c r="B39" s="45">
        <f>SUM(C39,I39:L39)</f>
        <v>0</v>
      </c>
      <c r="C39" s="46">
        <f>SUM(D39,F39:H39)</f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8">
        <v>0</v>
      </c>
      <c r="J39" s="48">
        <v>0</v>
      </c>
      <c r="K39" s="48">
        <v>0</v>
      </c>
      <c r="L39" s="49">
        <v>0</v>
      </c>
      <c r="M39" s="11"/>
      <c r="N39" s="12"/>
    </row>
    <row r="40" spans="1:14" x14ac:dyDescent="0.15">
      <c r="F40" s="50"/>
    </row>
    <row r="42" spans="1:14" ht="17.25" x14ac:dyDescent="0.2">
      <c r="B42" s="51"/>
    </row>
  </sheetData>
  <mergeCells count="13">
    <mergeCell ref="A1:C1"/>
    <mergeCell ref="A6:A8"/>
    <mergeCell ref="B6:B8"/>
    <mergeCell ref="C6:H6"/>
    <mergeCell ref="I6:I8"/>
    <mergeCell ref="K6:K8"/>
    <mergeCell ref="L6:L8"/>
    <mergeCell ref="C7:C8"/>
    <mergeCell ref="D7:E7"/>
    <mergeCell ref="F7:F8"/>
    <mergeCell ref="G7:G8"/>
    <mergeCell ref="H7:H8"/>
    <mergeCell ref="J6:J8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firstPageNumber="58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179"/>
  <sheetViews>
    <sheetView view="pageBreakPreview" zoomScale="110" zoomScaleNormal="115" zoomScaleSheetLayoutView="110" workbookViewId="0">
      <selection activeCell="F11" sqref="F11"/>
    </sheetView>
  </sheetViews>
  <sheetFormatPr defaultColWidth="8.140625" defaultRowHeight="12" x14ac:dyDescent="0.15"/>
  <cols>
    <col min="1" max="1" width="7.140625" style="53" customWidth="1"/>
    <col min="2" max="2" width="12.85546875" style="52" customWidth="1"/>
    <col min="3" max="3" width="3" style="53" customWidth="1"/>
    <col min="4" max="14" width="6.5703125" style="52" customWidth="1"/>
    <col min="15" max="256" width="8.140625" style="52"/>
    <col min="257" max="257" width="7.140625" style="52" customWidth="1"/>
    <col min="258" max="258" width="12.85546875" style="52" customWidth="1"/>
    <col min="259" max="259" width="3" style="52" customWidth="1"/>
    <col min="260" max="270" width="6.5703125" style="52" customWidth="1"/>
    <col min="271" max="512" width="8.140625" style="52"/>
    <col min="513" max="513" width="7.140625" style="52" customWidth="1"/>
    <col min="514" max="514" width="12.85546875" style="52" customWidth="1"/>
    <col min="515" max="515" width="3" style="52" customWidth="1"/>
    <col min="516" max="526" width="6.5703125" style="52" customWidth="1"/>
    <col min="527" max="768" width="8.140625" style="52"/>
    <col min="769" max="769" width="7.140625" style="52" customWidth="1"/>
    <col min="770" max="770" width="12.85546875" style="52" customWidth="1"/>
    <col min="771" max="771" width="3" style="52" customWidth="1"/>
    <col min="772" max="782" width="6.5703125" style="52" customWidth="1"/>
    <col min="783" max="1024" width="8.140625" style="52"/>
    <col min="1025" max="1025" width="7.140625" style="52" customWidth="1"/>
    <col min="1026" max="1026" width="12.85546875" style="52" customWidth="1"/>
    <col min="1027" max="1027" width="3" style="52" customWidth="1"/>
    <col min="1028" max="1038" width="6.5703125" style="52" customWidth="1"/>
    <col min="1039" max="1280" width="8.140625" style="52"/>
    <col min="1281" max="1281" width="7.140625" style="52" customWidth="1"/>
    <col min="1282" max="1282" width="12.85546875" style="52" customWidth="1"/>
    <col min="1283" max="1283" width="3" style="52" customWidth="1"/>
    <col min="1284" max="1294" width="6.5703125" style="52" customWidth="1"/>
    <col min="1295" max="1536" width="8.140625" style="52"/>
    <col min="1537" max="1537" width="7.140625" style="52" customWidth="1"/>
    <col min="1538" max="1538" width="12.85546875" style="52" customWidth="1"/>
    <col min="1539" max="1539" width="3" style="52" customWidth="1"/>
    <col min="1540" max="1550" width="6.5703125" style="52" customWidth="1"/>
    <col min="1551" max="1792" width="8.140625" style="52"/>
    <col min="1793" max="1793" width="7.140625" style="52" customWidth="1"/>
    <col min="1794" max="1794" width="12.85546875" style="52" customWidth="1"/>
    <col min="1795" max="1795" width="3" style="52" customWidth="1"/>
    <col min="1796" max="1806" width="6.5703125" style="52" customWidth="1"/>
    <col min="1807" max="2048" width="8.140625" style="52"/>
    <col min="2049" max="2049" width="7.140625" style="52" customWidth="1"/>
    <col min="2050" max="2050" width="12.85546875" style="52" customWidth="1"/>
    <col min="2051" max="2051" width="3" style="52" customWidth="1"/>
    <col min="2052" max="2062" width="6.5703125" style="52" customWidth="1"/>
    <col min="2063" max="2304" width="8.140625" style="52"/>
    <col min="2305" max="2305" width="7.140625" style="52" customWidth="1"/>
    <col min="2306" max="2306" width="12.85546875" style="52" customWidth="1"/>
    <col min="2307" max="2307" width="3" style="52" customWidth="1"/>
    <col min="2308" max="2318" width="6.5703125" style="52" customWidth="1"/>
    <col min="2319" max="2560" width="8.140625" style="52"/>
    <col min="2561" max="2561" width="7.140625" style="52" customWidth="1"/>
    <col min="2562" max="2562" width="12.85546875" style="52" customWidth="1"/>
    <col min="2563" max="2563" width="3" style="52" customWidth="1"/>
    <col min="2564" max="2574" width="6.5703125" style="52" customWidth="1"/>
    <col min="2575" max="2816" width="8.140625" style="52"/>
    <col min="2817" max="2817" width="7.140625" style="52" customWidth="1"/>
    <col min="2818" max="2818" width="12.85546875" style="52" customWidth="1"/>
    <col min="2819" max="2819" width="3" style="52" customWidth="1"/>
    <col min="2820" max="2830" width="6.5703125" style="52" customWidth="1"/>
    <col min="2831" max="3072" width="8.140625" style="52"/>
    <col min="3073" max="3073" width="7.140625" style="52" customWidth="1"/>
    <col min="3074" max="3074" width="12.85546875" style="52" customWidth="1"/>
    <col min="3075" max="3075" width="3" style="52" customWidth="1"/>
    <col min="3076" max="3086" width="6.5703125" style="52" customWidth="1"/>
    <col min="3087" max="3328" width="8.140625" style="52"/>
    <col min="3329" max="3329" width="7.140625" style="52" customWidth="1"/>
    <col min="3330" max="3330" width="12.85546875" style="52" customWidth="1"/>
    <col min="3331" max="3331" width="3" style="52" customWidth="1"/>
    <col min="3332" max="3342" width="6.5703125" style="52" customWidth="1"/>
    <col min="3343" max="3584" width="8.140625" style="52"/>
    <col min="3585" max="3585" width="7.140625" style="52" customWidth="1"/>
    <col min="3586" max="3586" width="12.85546875" style="52" customWidth="1"/>
    <col min="3587" max="3587" width="3" style="52" customWidth="1"/>
    <col min="3588" max="3598" width="6.5703125" style="52" customWidth="1"/>
    <col min="3599" max="3840" width="8.140625" style="52"/>
    <col min="3841" max="3841" width="7.140625" style="52" customWidth="1"/>
    <col min="3842" max="3842" width="12.85546875" style="52" customWidth="1"/>
    <col min="3843" max="3843" width="3" style="52" customWidth="1"/>
    <col min="3844" max="3854" width="6.5703125" style="52" customWidth="1"/>
    <col min="3855" max="4096" width="8.140625" style="52"/>
    <col min="4097" max="4097" width="7.140625" style="52" customWidth="1"/>
    <col min="4098" max="4098" width="12.85546875" style="52" customWidth="1"/>
    <col min="4099" max="4099" width="3" style="52" customWidth="1"/>
    <col min="4100" max="4110" width="6.5703125" style="52" customWidth="1"/>
    <col min="4111" max="4352" width="8.140625" style="52"/>
    <col min="4353" max="4353" width="7.140625" style="52" customWidth="1"/>
    <col min="4354" max="4354" width="12.85546875" style="52" customWidth="1"/>
    <col min="4355" max="4355" width="3" style="52" customWidth="1"/>
    <col min="4356" max="4366" width="6.5703125" style="52" customWidth="1"/>
    <col min="4367" max="4608" width="8.140625" style="52"/>
    <col min="4609" max="4609" width="7.140625" style="52" customWidth="1"/>
    <col min="4610" max="4610" width="12.85546875" style="52" customWidth="1"/>
    <col min="4611" max="4611" width="3" style="52" customWidth="1"/>
    <col min="4612" max="4622" width="6.5703125" style="52" customWidth="1"/>
    <col min="4623" max="4864" width="8.140625" style="52"/>
    <col min="4865" max="4865" width="7.140625" style="52" customWidth="1"/>
    <col min="4866" max="4866" width="12.85546875" style="52" customWidth="1"/>
    <col min="4867" max="4867" width="3" style="52" customWidth="1"/>
    <col min="4868" max="4878" width="6.5703125" style="52" customWidth="1"/>
    <col min="4879" max="5120" width="8.140625" style="52"/>
    <col min="5121" max="5121" width="7.140625" style="52" customWidth="1"/>
    <col min="5122" max="5122" width="12.85546875" style="52" customWidth="1"/>
    <col min="5123" max="5123" width="3" style="52" customWidth="1"/>
    <col min="5124" max="5134" width="6.5703125" style="52" customWidth="1"/>
    <col min="5135" max="5376" width="8.140625" style="52"/>
    <col min="5377" max="5377" width="7.140625" style="52" customWidth="1"/>
    <col min="5378" max="5378" width="12.85546875" style="52" customWidth="1"/>
    <col min="5379" max="5379" width="3" style="52" customWidth="1"/>
    <col min="5380" max="5390" width="6.5703125" style="52" customWidth="1"/>
    <col min="5391" max="5632" width="8.140625" style="52"/>
    <col min="5633" max="5633" width="7.140625" style="52" customWidth="1"/>
    <col min="5634" max="5634" width="12.85546875" style="52" customWidth="1"/>
    <col min="5635" max="5635" width="3" style="52" customWidth="1"/>
    <col min="5636" max="5646" width="6.5703125" style="52" customWidth="1"/>
    <col min="5647" max="5888" width="8.140625" style="52"/>
    <col min="5889" max="5889" width="7.140625" style="52" customWidth="1"/>
    <col min="5890" max="5890" width="12.85546875" style="52" customWidth="1"/>
    <col min="5891" max="5891" width="3" style="52" customWidth="1"/>
    <col min="5892" max="5902" width="6.5703125" style="52" customWidth="1"/>
    <col min="5903" max="6144" width="8.140625" style="52"/>
    <col min="6145" max="6145" width="7.140625" style="52" customWidth="1"/>
    <col min="6146" max="6146" width="12.85546875" style="52" customWidth="1"/>
    <col min="6147" max="6147" width="3" style="52" customWidth="1"/>
    <col min="6148" max="6158" width="6.5703125" style="52" customWidth="1"/>
    <col min="6159" max="6400" width="8.140625" style="52"/>
    <col min="6401" max="6401" width="7.140625" style="52" customWidth="1"/>
    <col min="6402" max="6402" width="12.85546875" style="52" customWidth="1"/>
    <col min="6403" max="6403" width="3" style="52" customWidth="1"/>
    <col min="6404" max="6414" width="6.5703125" style="52" customWidth="1"/>
    <col min="6415" max="6656" width="8.140625" style="52"/>
    <col min="6657" max="6657" width="7.140625" style="52" customWidth="1"/>
    <col min="6658" max="6658" width="12.85546875" style="52" customWidth="1"/>
    <col min="6659" max="6659" width="3" style="52" customWidth="1"/>
    <col min="6660" max="6670" width="6.5703125" style="52" customWidth="1"/>
    <col min="6671" max="6912" width="8.140625" style="52"/>
    <col min="6913" max="6913" width="7.140625" style="52" customWidth="1"/>
    <col min="6914" max="6914" width="12.85546875" style="52" customWidth="1"/>
    <col min="6915" max="6915" width="3" style="52" customWidth="1"/>
    <col min="6916" max="6926" width="6.5703125" style="52" customWidth="1"/>
    <col min="6927" max="7168" width="8.140625" style="52"/>
    <col min="7169" max="7169" width="7.140625" style="52" customWidth="1"/>
    <col min="7170" max="7170" width="12.85546875" style="52" customWidth="1"/>
    <col min="7171" max="7171" width="3" style="52" customWidth="1"/>
    <col min="7172" max="7182" width="6.5703125" style="52" customWidth="1"/>
    <col min="7183" max="7424" width="8.140625" style="52"/>
    <col min="7425" max="7425" width="7.140625" style="52" customWidth="1"/>
    <col min="7426" max="7426" width="12.85546875" style="52" customWidth="1"/>
    <col min="7427" max="7427" width="3" style="52" customWidth="1"/>
    <col min="7428" max="7438" width="6.5703125" style="52" customWidth="1"/>
    <col min="7439" max="7680" width="8.140625" style="52"/>
    <col min="7681" max="7681" width="7.140625" style="52" customWidth="1"/>
    <col min="7682" max="7682" width="12.85546875" style="52" customWidth="1"/>
    <col min="7683" max="7683" width="3" style="52" customWidth="1"/>
    <col min="7684" max="7694" width="6.5703125" style="52" customWidth="1"/>
    <col min="7695" max="7936" width="8.140625" style="52"/>
    <col min="7937" max="7937" width="7.140625" style="52" customWidth="1"/>
    <col min="7938" max="7938" width="12.85546875" style="52" customWidth="1"/>
    <col min="7939" max="7939" width="3" style="52" customWidth="1"/>
    <col min="7940" max="7950" width="6.5703125" style="52" customWidth="1"/>
    <col min="7951" max="8192" width="8.140625" style="52"/>
    <col min="8193" max="8193" width="7.140625" style="52" customWidth="1"/>
    <col min="8194" max="8194" width="12.85546875" style="52" customWidth="1"/>
    <col min="8195" max="8195" width="3" style="52" customWidth="1"/>
    <col min="8196" max="8206" width="6.5703125" style="52" customWidth="1"/>
    <col min="8207" max="8448" width="8.140625" style="52"/>
    <col min="8449" max="8449" width="7.140625" style="52" customWidth="1"/>
    <col min="8450" max="8450" width="12.85546875" style="52" customWidth="1"/>
    <col min="8451" max="8451" width="3" style="52" customWidth="1"/>
    <col min="8452" max="8462" width="6.5703125" style="52" customWidth="1"/>
    <col min="8463" max="8704" width="8.140625" style="52"/>
    <col min="8705" max="8705" width="7.140625" style="52" customWidth="1"/>
    <col min="8706" max="8706" width="12.85546875" style="52" customWidth="1"/>
    <col min="8707" max="8707" width="3" style="52" customWidth="1"/>
    <col min="8708" max="8718" width="6.5703125" style="52" customWidth="1"/>
    <col min="8719" max="8960" width="8.140625" style="52"/>
    <col min="8961" max="8961" width="7.140625" style="52" customWidth="1"/>
    <col min="8962" max="8962" width="12.85546875" style="52" customWidth="1"/>
    <col min="8963" max="8963" width="3" style="52" customWidth="1"/>
    <col min="8964" max="8974" width="6.5703125" style="52" customWidth="1"/>
    <col min="8975" max="9216" width="8.140625" style="52"/>
    <col min="9217" max="9217" width="7.140625" style="52" customWidth="1"/>
    <col min="9218" max="9218" width="12.85546875" style="52" customWidth="1"/>
    <col min="9219" max="9219" width="3" style="52" customWidth="1"/>
    <col min="9220" max="9230" width="6.5703125" style="52" customWidth="1"/>
    <col min="9231" max="9472" width="8.140625" style="52"/>
    <col min="9473" max="9473" width="7.140625" style="52" customWidth="1"/>
    <col min="9474" max="9474" width="12.85546875" style="52" customWidth="1"/>
    <col min="9475" max="9475" width="3" style="52" customWidth="1"/>
    <col min="9476" max="9486" width="6.5703125" style="52" customWidth="1"/>
    <col min="9487" max="9728" width="8.140625" style="52"/>
    <col min="9729" max="9729" width="7.140625" style="52" customWidth="1"/>
    <col min="9730" max="9730" width="12.85546875" style="52" customWidth="1"/>
    <col min="9731" max="9731" width="3" style="52" customWidth="1"/>
    <col min="9732" max="9742" width="6.5703125" style="52" customWidth="1"/>
    <col min="9743" max="9984" width="8.140625" style="52"/>
    <col min="9985" max="9985" width="7.140625" style="52" customWidth="1"/>
    <col min="9986" max="9986" width="12.85546875" style="52" customWidth="1"/>
    <col min="9987" max="9987" width="3" style="52" customWidth="1"/>
    <col min="9988" max="9998" width="6.5703125" style="52" customWidth="1"/>
    <col min="9999" max="10240" width="8.140625" style="52"/>
    <col min="10241" max="10241" width="7.140625" style="52" customWidth="1"/>
    <col min="10242" max="10242" width="12.85546875" style="52" customWidth="1"/>
    <col min="10243" max="10243" width="3" style="52" customWidth="1"/>
    <col min="10244" max="10254" width="6.5703125" style="52" customWidth="1"/>
    <col min="10255" max="10496" width="8.140625" style="52"/>
    <col min="10497" max="10497" width="7.140625" style="52" customWidth="1"/>
    <col min="10498" max="10498" width="12.85546875" style="52" customWidth="1"/>
    <col min="10499" max="10499" width="3" style="52" customWidth="1"/>
    <col min="10500" max="10510" width="6.5703125" style="52" customWidth="1"/>
    <col min="10511" max="10752" width="8.140625" style="52"/>
    <col min="10753" max="10753" width="7.140625" style="52" customWidth="1"/>
    <col min="10754" max="10754" width="12.85546875" style="52" customWidth="1"/>
    <col min="10755" max="10755" width="3" style="52" customWidth="1"/>
    <col min="10756" max="10766" width="6.5703125" style="52" customWidth="1"/>
    <col min="10767" max="11008" width="8.140625" style="52"/>
    <col min="11009" max="11009" width="7.140625" style="52" customWidth="1"/>
    <col min="11010" max="11010" width="12.85546875" style="52" customWidth="1"/>
    <col min="11011" max="11011" width="3" style="52" customWidth="1"/>
    <col min="11012" max="11022" width="6.5703125" style="52" customWidth="1"/>
    <col min="11023" max="11264" width="8.140625" style="52"/>
    <col min="11265" max="11265" width="7.140625" style="52" customWidth="1"/>
    <col min="11266" max="11266" width="12.85546875" style="52" customWidth="1"/>
    <col min="11267" max="11267" width="3" style="52" customWidth="1"/>
    <col min="11268" max="11278" width="6.5703125" style="52" customWidth="1"/>
    <col min="11279" max="11520" width="8.140625" style="52"/>
    <col min="11521" max="11521" width="7.140625" style="52" customWidth="1"/>
    <col min="11522" max="11522" width="12.85546875" style="52" customWidth="1"/>
    <col min="11523" max="11523" width="3" style="52" customWidth="1"/>
    <col min="11524" max="11534" width="6.5703125" style="52" customWidth="1"/>
    <col min="11535" max="11776" width="8.140625" style="52"/>
    <col min="11777" max="11777" width="7.140625" style="52" customWidth="1"/>
    <col min="11778" max="11778" width="12.85546875" style="52" customWidth="1"/>
    <col min="11779" max="11779" width="3" style="52" customWidth="1"/>
    <col min="11780" max="11790" width="6.5703125" style="52" customWidth="1"/>
    <col min="11791" max="12032" width="8.140625" style="52"/>
    <col min="12033" max="12033" width="7.140625" style="52" customWidth="1"/>
    <col min="12034" max="12034" width="12.85546875" style="52" customWidth="1"/>
    <col min="12035" max="12035" width="3" style="52" customWidth="1"/>
    <col min="12036" max="12046" width="6.5703125" style="52" customWidth="1"/>
    <col min="12047" max="12288" width="8.140625" style="52"/>
    <col min="12289" max="12289" width="7.140625" style="52" customWidth="1"/>
    <col min="12290" max="12290" width="12.85546875" style="52" customWidth="1"/>
    <col min="12291" max="12291" width="3" style="52" customWidth="1"/>
    <col min="12292" max="12302" width="6.5703125" style="52" customWidth="1"/>
    <col min="12303" max="12544" width="8.140625" style="52"/>
    <col min="12545" max="12545" width="7.140625" style="52" customWidth="1"/>
    <col min="12546" max="12546" width="12.85546875" style="52" customWidth="1"/>
    <col min="12547" max="12547" width="3" style="52" customWidth="1"/>
    <col min="12548" max="12558" width="6.5703125" style="52" customWidth="1"/>
    <col min="12559" max="12800" width="8.140625" style="52"/>
    <col min="12801" max="12801" width="7.140625" style="52" customWidth="1"/>
    <col min="12802" max="12802" width="12.85546875" style="52" customWidth="1"/>
    <col min="12803" max="12803" width="3" style="52" customWidth="1"/>
    <col min="12804" max="12814" width="6.5703125" style="52" customWidth="1"/>
    <col min="12815" max="13056" width="8.140625" style="52"/>
    <col min="13057" max="13057" width="7.140625" style="52" customWidth="1"/>
    <col min="13058" max="13058" width="12.85546875" style="52" customWidth="1"/>
    <col min="13059" max="13059" width="3" style="52" customWidth="1"/>
    <col min="13060" max="13070" width="6.5703125" style="52" customWidth="1"/>
    <col min="13071" max="13312" width="8.140625" style="52"/>
    <col min="13313" max="13313" width="7.140625" style="52" customWidth="1"/>
    <col min="13314" max="13314" width="12.85546875" style="52" customWidth="1"/>
    <col min="13315" max="13315" width="3" style="52" customWidth="1"/>
    <col min="13316" max="13326" width="6.5703125" style="52" customWidth="1"/>
    <col min="13327" max="13568" width="8.140625" style="52"/>
    <col min="13569" max="13569" width="7.140625" style="52" customWidth="1"/>
    <col min="13570" max="13570" width="12.85546875" style="52" customWidth="1"/>
    <col min="13571" max="13571" width="3" style="52" customWidth="1"/>
    <col min="13572" max="13582" width="6.5703125" style="52" customWidth="1"/>
    <col min="13583" max="13824" width="8.140625" style="52"/>
    <col min="13825" max="13825" width="7.140625" style="52" customWidth="1"/>
    <col min="13826" max="13826" width="12.85546875" style="52" customWidth="1"/>
    <col min="13827" max="13827" width="3" style="52" customWidth="1"/>
    <col min="13828" max="13838" width="6.5703125" style="52" customWidth="1"/>
    <col min="13839" max="14080" width="8.140625" style="52"/>
    <col min="14081" max="14081" width="7.140625" style="52" customWidth="1"/>
    <col min="14082" max="14082" width="12.85546875" style="52" customWidth="1"/>
    <col min="14083" max="14083" width="3" style="52" customWidth="1"/>
    <col min="14084" max="14094" width="6.5703125" style="52" customWidth="1"/>
    <col min="14095" max="14336" width="8.140625" style="52"/>
    <col min="14337" max="14337" width="7.140625" style="52" customWidth="1"/>
    <col min="14338" max="14338" width="12.85546875" style="52" customWidth="1"/>
    <col min="14339" max="14339" width="3" style="52" customWidth="1"/>
    <col min="14340" max="14350" width="6.5703125" style="52" customWidth="1"/>
    <col min="14351" max="14592" width="8.140625" style="52"/>
    <col min="14593" max="14593" width="7.140625" style="52" customWidth="1"/>
    <col min="14594" max="14594" width="12.85546875" style="52" customWidth="1"/>
    <col min="14595" max="14595" width="3" style="52" customWidth="1"/>
    <col min="14596" max="14606" width="6.5703125" style="52" customWidth="1"/>
    <col min="14607" max="14848" width="8.140625" style="52"/>
    <col min="14849" max="14849" width="7.140625" style="52" customWidth="1"/>
    <col min="14850" max="14850" width="12.85546875" style="52" customWidth="1"/>
    <col min="14851" max="14851" width="3" style="52" customWidth="1"/>
    <col min="14852" max="14862" width="6.5703125" style="52" customWidth="1"/>
    <col min="14863" max="15104" width="8.140625" style="52"/>
    <col min="15105" max="15105" width="7.140625" style="52" customWidth="1"/>
    <col min="15106" max="15106" width="12.85546875" style="52" customWidth="1"/>
    <col min="15107" max="15107" width="3" style="52" customWidth="1"/>
    <col min="15108" max="15118" width="6.5703125" style="52" customWidth="1"/>
    <col min="15119" max="15360" width="8.140625" style="52"/>
    <col min="15361" max="15361" width="7.140625" style="52" customWidth="1"/>
    <col min="15362" max="15362" width="12.85546875" style="52" customWidth="1"/>
    <col min="15363" max="15363" width="3" style="52" customWidth="1"/>
    <col min="15364" max="15374" width="6.5703125" style="52" customWidth="1"/>
    <col min="15375" max="15616" width="8.140625" style="52"/>
    <col min="15617" max="15617" width="7.140625" style="52" customWidth="1"/>
    <col min="15618" max="15618" width="12.85546875" style="52" customWidth="1"/>
    <col min="15619" max="15619" width="3" style="52" customWidth="1"/>
    <col min="15620" max="15630" width="6.5703125" style="52" customWidth="1"/>
    <col min="15631" max="15872" width="8.140625" style="52"/>
    <col min="15873" max="15873" width="7.140625" style="52" customWidth="1"/>
    <col min="15874" max="15874" width="12.85546875" style="52" customWidth="1"/>
    <col min="15875" max="15875" width="3" style="52" customWidth="1"/>
    <col min="15876" max="15886" width="6.5703125" style="52" customWidth="1"/>
    <col min="15887" max="16128" width="8.140625" style="52"/>
    <col min="16129" max="16129" width="7.140625" style="52" customWidth="1"/>
    <col min="16130" max="16130" width="12.85546875" style="52" customWidth="1"/>
    <col min="16131" max="16131" width="3" style="52" customWidth="1"/>
    <col min="16132" max="16142" width="6.5703125" style="52" customWidth="1"/>
    <col min="16143" max="16384" width="8.140625" style="52"/>
  </cols>
  <sheetData>
    <row r="1" spans="1:15" ht="17.25" x14ac:dyDescent="0.2">
      <c r="A1" s="147" t="s">
        <v>171</v>
      </c>
    </row>
    <row r="2" spans="1:15" x14ac:dyDescent="0.15">
      <c r="D2" s="54" t="str">
        <f>IF(AND(D6=[1]表28!B9,D7=[1]表28!B10,D8=[1]表28!B11),"","突合err!")</f>
        <v/>
      </c>
      <c r="E2" s="54" t="str">
        <f>IF(AND(E6=[1]表28!C9,E7=[1]表28!C10,E8=[1]表28!C11),"","突合err!")</f>
        <v/>
      </c>
      <c r="F2" s="54" t="str">
        <f>IF(AND(F6=[1]表28!D9,F7=[1]表28!D10,F8=[1]表28!D11),"","突合err!")</f>
        <v/>
      </c>
      <c r="G2" s="54" t="str">
        <f>IF(AND(G6=[1]表28!E9,G7=[1]表28!E10,G8=[1]表28!E11),"","突合err!")</f>
        <v/>
      </c>
      <c r="H2" s="54" t="str">
        <f>IF(AND(H6=[1]表28!F9,H7=[1]表28!F10,H8=[1]表28!F11),"","突合err!")</f>
        <v/>
      </c>
      <c r="I2" s="54" t="str">
        <f>IF(AND(I6=[1]表28!G9,I7=[1]表28!G10,I8=[1]表28!G11),"","突合err!")</f>
        <v/>
      </c>
      <c r="J2" s="54" t="str">
        <f>IF(AND(J6=[1]表28!H9,J7=[1]表28!H10,J8=[1]表28!H11),"","突合err!")</f>
        <v/>
      </c>
      <c r="K2" s="54" t="str">
        <f>IF(AND(K6=[1]表28!I9,K7=[1]表28!I10,K8=[1]表28!I11),"","突合err!")</f>
        <v/>
      </c>
      <c r="L2" s="54" t="str">
        <f>IF(AND(L6=[1]表28!J9,L7=[1]表28!J10,L8=[1]表28!J11),"","突合err!")</f>
        <v/>
      </c>
      <c r="M2" s="54" t="str">
        <f>IF(AND(M6=[1]表28!K9,M7=[1]表28!K10,M8=[1]表28!K11),"","突合err!")</f>
        <v/>
      </c>
      <c r="N2" s="54" t="str">
        <f>IF(AND(N6=[1]表28!L9,N7=[1]表28!L10,N8=[1]表28!L11),"","突合err!")</f>
        <v/>
      </c>
      <c r="O2" s="55"/>
    </row>
    <row r="3" spans="1:15" x14ac:dyDescent="0.15">
      <c r="A3" s="56" t="s">
        <v>22</v>
      </c>
      <c r="B3" s="181" t="s">
        <v>23</v>
      </c>
      <c r="C3" s="182"/>
      <c r="D3" s="187" t="s">
        <v>2</v>
      </c>
      <c r="E3" s="174" t="s">
        <v>3</v>
      </c>
      <c r="F3" s="190"/>
      <c r="G3" s="190"/>
      <c r="H3" s="190"/>
      <c r="I3" s="190"/>
      <c r="J3" s="175"/>
      <c r="K3" s="191" t="s">
        <v>4</v>
      </c>
      <c r="L3" s="169" t="s">
        <v>5</v>
      </c>
      <c r="M3" s="178" t="s">
        <v>6</v>
      </c>
      <c r="N3" s="169" t="s">
        <v>7</v>
      </c>
    </row>
    <row r="4" spans="1:15" x14ac:dyDescent="0.15">
      <c r="A4" s="57" t="s">
        <v>24</v>
      </c>
      <c r="B4" s="183"/>
      <c r="C4" s="184"/>
      <c r="D4" s="188"/>
      <c r="E4" s="172" t="s">
        <v>2</v>
      </c>
      <c r="F4" s="174" t="s">
        <v>8</v>
      </c>
      <c r="G4" s="175"/>
      <c r="H4" s="176" t="s">
        <v>9</v>
      </c>
      <c r="I4" s="176" t="s">
        <v>10</v>
      </c>
      <c r="J4" s="176" t="s">
        <v>11</v>
      </c>
      <c r="K4" s="192"/>
      <c r="L4" s="170"/>
      <c r="M4" s="179"/>
      <c r="N4" s="170"/>
    </row>
    <row r="5" spans="1:15" x14ac:dyDescent="0.15">
      <c r="A5" s="58" t="s">
        <v>25</v>
      </c>
      <c r="B5" s="185"/>
      <c r="C5" s="186"/>
      <c r="D5" s="189"/>
      <c r="E5" s="173"/>
      <c r="F5" s="59"/>
      <c r="G5" s="60" t="s">
        <v>12</v>
      </c>
      <c r="H5" s="177"/>
      <c r="I5" s="177"/>
      <c r="J5" s="177"/>
      <c r="K5" s="193"/>
      <c r="L5" s="171"/>
      <c r="M5" s="180"/>
      <c r="N5" s="171"/>
    </row>
    <row r="6" spans="1:15" ht="11.25" customHeight="1" x14ac:dyDescent="0.15">
      <c r="A6" s="61"/>
      <c r="B6" s="62" t="s">
        <v>2</v>
      </c>
      <c r="C6" s="63"/>
      <c r="D6" s="64">
        <f t="shared" ref="D6:N6" si="0">SUM(D7:D8)</f>
        <v>11</v>
      </c>
      <c r="E6" s="64">
        <f t="shared" si="0"/>
        <v>5</v>
      </c>
      <c r="F6" s="65">
        <f t="shared" si="0"/>
        <v>4</v>
      </c>
      <c r="G6" s="65">
        <f t="shared" si="0"/>
        <v>3</v>
      </c>
      <c r="H6" s="65">
        <f t="shared" si="0"/>
        <v>0</v>
      </c>
      <c r="I6" s="65">
        <f t="shared" si="0"/>
        <v>1</v>
      </c>
      <c r="J6" s="66">
        <f t="shared" si="0"/>
        <v>0</v>
      </c>
      <c r="K6" s="67">
        <f t="shared" si="0"/>
        <v>2</v>
      </c>
      <c r="L6" s="67">
        <f t="shared" si="0"/>
        <v>2</v>
      </c>
      <c r="M6" s="67">
        <f t="shared" si="0"/>
        <v>1</v>
      </c>
      <c r="N6" s="68">
        <f t="shared" si="0"/>
        <v>1</v>
      </c>
    </row>
    <row r="7" spans="1:15" ht="11.25" customHeight="1" x14ac:dyDescent="0.15">
      <c r="A7" s="69"/>
      <c r="B7" s="70"/>
      <c r="C7" s="71" t="s">
        <v>13</v>
      </c>
      <c r="D7" s="72">
        <f>SUM(E7,K7:N7)</f>
        <v>7</v>
      </c>
      <c r="E7" s="73">
        <f>SUM(F7,H7:J7)</f>
        <v>3</v>
      </c>
      <c r="F7" s="74">
        <f>SUM(F10,F13,F16,F19,F22,F25,F34,F37,F40,F43,F46,F49,F52,F55,F58,F61,F64,F67,F79,F82,F94,F97,F106,F121,F130,F136,F160)</f>
        <v>2</v>
      </c>
      <c r="G7" s="74">
        <f>SUM(G34,G79,G82,G94,G97,G106,G118,G121,G127,G130,G136,G139,G142,G160)</f>
        <v>1</v>
      </c>
      <c r="H7" s="74">
        <f>SUM(H10,H13,H16,H19,H22,H25,H34,H37,H40,H43,H46,H49,H52,H55,H58,H61,H64,H67,H70,H73,H76,H112,H139,H142,H145,H172,H175,H28,H97)</f>
        <v>0</v>
      </c>
      <c r="I7" s="74">
        <f>SUM(I10,I13,I16,I19,I22,I25,I34,I37,I40,I43,I46,I49,I52,I55,I58,I61,I64,I67,I70,I73,I76,I106,I112,I139,I142,I145,I172,I175)</f>
        <v>1</v>
      </c>
      <c r="J7" s="75">
        <f>SUM(J10,J13,J16,J19,J22,J25,J34,J37,J40,J43,J46,J49,J52,J55,J58,J61,J64,J67,J70,J73,J76,J112,J139,J142,J145,J172,J175)</f>
        <v>0</v>
      </c>
      <c r="K7" s="76">
        <f>SUM(K10,K13,K16,K19,K22,K25,K34,K37,K40,K61,K64,K82,K94,K97,K106,K109,K118,K121,K130,K133,K136,K139,K142,K160,K175)</f>
        <v>2</v>
      </c>
      <c r="L7" s="76">
        <f>SUM(L10,L13,L16,L19,L22,L25,L34,L37,L40,L43,L46,L49,L52,L55,L58,L61,L64,L67,L70,L73,L76,L112,L118,L127,L136,L139,L142,L160)</f>
        <v>1</v>
      </c>
      <c r="M7" s="76">
        <f>SUM(M10,M13,M16,M19,M22,M25,M34,M37,M40,M43,M46,M49,M52,M55,M58,M61,M64,M67,M70,M73,M76,M112,M139,M142,M145,M172,M175,M109)</f>
        <v>0</v>
      </c>
      <c r="N7" s="77">
        <f>SUM(N10,N13,N16,N19,N22,N25,N34,N37,N40,N43,N46,N49,N52,N55,N58,N61,N64,N67,N70,N73,N76,N112,N118,N139,N142,N145,N172,N175,N136)</f>
        <v>1</v>
      </c>
      <c r="O7" s="55"/>
    </row>
    <row r="8" spans="1:15" ht="11.25" customHeight="1" x14ac:dyDescent="0.15">
      <c r="A8" s="69"/>
      <c r="B8" s="70"/>
      <c r="C8" s="71" t="s">
        <v>14</v>
      </c>
      <c r="D8" s="72">
        <f>SUM(E8,K8:N8)</f>
        <v>4</v>
      </c>
      <c r="E8" s="73">
        <f>SUM(F8,H8:J8)</f>
        <v>2</v>
      </c>
      <c r="F8" s="74">
        <f>SUM(F11,F14,F17,F20,F23,F26,F35,F38,F41,F44,F47,F50,F53,F56,F59,F62,F65,F68,F71,F74,F77,F80,F83,F86,F95,F98,F107,F122,F131)</f>
        <v>2</v>
      </c>
      <c r="G8" s="74">
        <f>SUM(G11,G14,G17,G20,G23,G26,G35,G38,G41,G44,G47,G50,G53,G56,G59,G62,G65,G68,G71,G74,G77,G80,G83,G86,G95,G98,G107,G131,)</f>
        <v>2</v>
      </c>
      <c r="H8" s="74">
        <f>SUM(H11,H14,H17,H20,H23,H26,H35,H38,H41,H44,H47,H50,H53,H56,H59,H62,H65,H68,H71,H74,H77,H113,H140,H143,H146,H173,H176)</f>
        <v>0</v>
      </c>
      <c r="I8" s="74">
        <f t="shared" ref="I8:N8" si="1">SUM(I11,I14,I17,I20,I23,I26,I35,I38,I41,I44,I47,I50,I53,I56,I59,I62,I65,I68,I71,I74,I77,I113,I140,I143,I146,I173,I176)</f>
        <v>0</v>
      </c>
      <c r="J8" s="78">
        <f t="shared" si="1"/>
        <v>0</v>
      </c>
      <c r="K8" s="79">
        <f>SUM(K11,K14,K17,K20,K23,K26,K35,K38,K41,K44,K47,K50,K53,K56,K59,K62,K65,K68,K71,K74,K77,K113,K140,K143,K146,K173,K176)</f>
        <v>0</v>
      </c>
      <c r="L8" s="79">
        <f>SUM(L11,L14,L17,L20,L23,L26,L35,L38,L41,L44,L47,L50,L53,L56,L59,L62,L65,L68,L71,L74,L77,L113,L131,L137,L140,L143,L161,L173,L176)</f>
        <v>1</v>
      </c>
      <c r="M8" s="79">
        <f>SUM(M11,M14,M17,M20,M23,M26,M35,M38,M41,M44,M47,M50,M53,M56,M59,M62,M65,M68,M71,M74,M77,M113,M140,M143,M146,M173,M176,M137)</f>
        <v>1</v>
      </c>
      <c r="N8" s="80">
        <f t="shared" si="1"/>
        <v>0</v>
      </c>
    </row>
    <row r="9" spans="1:15" ht="11.25" customHeight="1" x14ac:dyDescent="0.15">
      <c r="A9" s="81" t="s">
        <v>26</v>
      </c>
      <c r="B9" s="82" t="s">
        <v>27</v>
      </c>
      <c r="C9" s="83"/>
      <c r="D9" s="84">
        <f t="shared" ref="D9:N9" si="2">SUM(D10:D11)</f>
        <v>0</v>
      </c>
      <c r="E9" s="84">
        <f t="shared" si="2"/>
        <v>0</v>
      </c>
      <c r="F9" s="85">
        <f t="shared" si="2"/>
        <v>0</v>
      </c>
      <c r="G9" s="85">
        <f t="shared" si="2"/>
        <v>0</v>
      </c>
      <c r="H9" s="85">
        <f t="shared" si="2"/>
        <v>0</v>
      </c>
      <c r="I9" s="85">
        <f t="shared" si="2"/>
        <v>0</v>
      </c>
      <c r="J9" s="86">
        <f t="shared" si="2"/>
        <v>0</v>
      </c>
      <c r="K9" s="87">
        <f t="shared" si="2"/>
        <v>0</v>
      </c>
      <c r="L9" s="87">
        <f t="shared" si="2"/>
        <v>0</v>
      </c>
      <c r="M9" s="87">
        <f t="shared" si="2"/>
        <v>0</v>
      </c>
      <c r="N9" s="88">
        <f t="shared" si="2"/>
        <v>0</v>
      </c>
    </row>
    <row r="10" spans="1:15" ht="11.25" customHeight="1" x14ac:dyDescent="0.15">
      <c r="A10" s="89"/>
      <c r="B10" s="70"/>
      <c r="C10" s="90" t="s">
        <v>13</v>
      </c>
      <c r="D10" s="91">
        <f>SUM(E10,K10:N10)</f>
        <v>0</v>
      </c>
      <c r="E10" s="92">
        <f>SUM(F10,H10:J10)</f>
        <v>0</v>
      </c>
      <c r="F10" s="93">
        <v>0</v>
      </c>
      <c r="G10" s="93">
        <v>0</v>
      </c>
      <c r="H10" s="93">
        <v>0</v>
      </c>
      <c r="I10" s="93">
        <v>0</v>
      </c>
      <c r="J10" s="94">
        <v>0</v>
      </c>
      <c r="K10" s="95">
        <v>0</v>
      </c>
      <c r="L10" s="95">
        <v>0</v>
      </c>
      <c r="M10" s="95">
        <v>0</v>
      </c>
      <c r="N10" s="96">
        <v>0</v>
      </c>
    </row>
    <row r="11" spans="1:15" ht="11.25" customHeight="1" x14ac:dyDescent="0.15">
      <c r="A11" s="97"/>
      <c r="B11" s="98"/>
      <c r="C11" s="99" t="s">
        <v>14</v>
      </c>
      <c r="D11" s="100">
        <f>SUM(E11,K11:N11)</f>
        <v>0</v>
      </c>
      <c r="E11" s="101">
        <f>SUM(F11,H11:J11)</f>
        <v>0</v>
      </c>
      <c r="F11" s="102">
        <v>0</v>
      </c>
      <c r="G11" s="102">
        <v>0</v>
      </c>
      <c r="H11" s="102">
        <v>0</v>
      </c>
      <c r="I11" s="102">
        <v>0</v>
      </c>
      <c r="J11" s="103">
        <v>0</v>
      </c>
      <c r="K11" s="104">
        <v>0</v>
      </c>
      <c r="L11" s="104">
        <v>0</v>
      </c>
      <c r="M11" s="104">
        <v>0</v>
      </c>
      <c r="N11" s="105">
        <v>0</v>
      </c>
    </row>
    <row r="12" spans="1:15" ht="11.25" customHeight="1" x14ac:dyDescent="0.15">
      <c r="A12" s="89" t="s">
        <v>28</v>
      </c>
      <c r="B12" s="70" t="s">
        <v>29</v>
      </c>
      <c r="C12" s="90"/>
      <c r="D12" s="84">
        <f t="shared" ref="D12:N12" si="3">SUM(D13:D14)</f>
        <v>0</v>
      </c>
      <c r="E12" s="84">
        <f t="shared" si="3"/>
        <v>0</v>
      </c>
      <c r="F12" s="85">
        <f t="shared" si="3"/>
        <v>0</v>
      </c>
      <c r="G12" s="85">
        <f t="shared" si="3"/>
        <v>0</v>
      </c>
      <c r="H12" s="85">
        <f t="shared" si="3"/>
        <v>0</v>
      </c>
      <c r="I12" s="85">
        <f t="shared" si="3"/>
        <v>0</v>
      </c>
      <c r="J12" s="86">
        <f t="shared" si="3"/>
        <v>0</v>
      </c>
      <c r="K12" s="87">
        <f t="shared" si="3"/>
        <v>0</v>
      </c>
      <c r="L12" s="87">
        <f t="shared" si="3"/>
        <v>0</v>
      </c>
      <c r="M12" s="87">
        <f t="shared" si="3"/>
        <v>0</v>
      </c>
      <c r="N12" s="88">
        <f t="shared" si="3"/>
        <v>0</v>
      </c>
    </row>
    <row r="13" spans="1:15" ht="11.25" customHeight="1" x14ac:dyDescent="0.15">
      <c r="A13" s="89"/>
      <c r="B13" s="70"/>
      <c r="C13" s="90" t="s">
        <v>13</v>
      </c>
      <c r="D13" s="91">
        <f>SUM(E13,K13:N13)</f>
        <v>0</v>
      </c>
      <c r="E13" s="92">
        <f>SUM(F13,H13:J13)</f>
        <v>0</v>
      </c>
      <c r="F13" s="93">
        <v>0</v>
      </c>
      <c r="G13" s="93">
        <v>0</v>
      </c>
      <c r="H13" s="93">
        <v>0</v>
      </c>
      <c r="I13" s="93">
        <v>0</v>
      </c>
      <c r="J13" s="94">
        <v>0</v>
      </c>
      <c r="K13" s="95">
        <v>0</v>
      </c>
      <c r="L13" s="95">
        <v>0</v>
      </c>
      <c r="M13" s="95">
        <v>0</v>
      </c>
      <c r="N13" s="96">
        <v>0</v>
      </c>
    </row>
    <row r="14" spans="1:15" ht="11.25" customHeight="1" x14ac:dyDescent="0.15">
      <c r="A14" s="89"/>
      <c r="B14" s="70"/>
      <c r="C14" s="90" t="s">
        <v>14</v>
      </c>
      <c r="D14" s="100">
        <f>SUM(E14,K14:N14)</f>
        <v>0</v>
      </c>
      <c r="E14" s="101">
        <f>SUM(F14,H14:J14)</f>
        <v>0</v>
      </c>
      <c r="F14" s="102">
        <v>0</v>
      </c>
      <c r="G14" s="102">
        <v>0</v>
      </c>
      <c r="H14" s="102">
        <v>0</v>
      </c>
      <c r="I14" s="102">
        <v>0</v>
      </c>
      <c r="J14" s="103">
        <v>0</v>
      </c>
      <c r="K14" s="104">
        <v>0</v>
      </c>
      <c r="L14" s="104">
        <v>0</v>
      </c>
      <c r="M14" s="104">
        <v>0</v>
      </c>
      <c r="N14" s="105">
        <v>0</v>
      </c>
    </row>
    <row r="15" spans="1:15" ht="11.25" customHeight="1" x14ac:dyDescent="0.15">
      <c r="A15" s="81" t="s">
        <v>30</v>
      </c>
      <c r="B15" s="82" t="s">
        <v>31</v>
      </c>
      <c r="C15" s="83"/>
      <c r="D15" s="84">
        <f t="shared" ref="D15:N15" si="4">SUM(D16:D17)</f>
        <v>0</v>
      </c>
      <c r="E15" s="84">
        <f t="shared" si="4"/>
        <v>0</v>
      </c>
      <c r="F15" s="85">
        <f t="shared" si="4"/>
        <v>0</v>
      </c>
      <c r="G15" s="85">
        <f t="shared" si="4"/>
        <v>0</v>
      </c>
      <c r="H15" s="85">
        <f t="shared" si="4"/>
        <v>0</v>
      </c>
      <c r="I15" s="85">
        <f t="shared" si="4"/>
        <v>0</v>
      </c>
      <c r="J15" s="86">
        <f t="shared" si="4"/>
        <v>0</v>
      </c>
      <c r="K15" s="87">
        <f t="shared" si="4"/>
        <v>0</v>
      </c>
      <c r="L15" s="87">
        <f t="shared" si="4"/>
        <v>0</v>
      </c>
      <c r="M15" s="87">
        <f t="shared" si="4"/>
        <v>0</v>
      </c>
      <c r="N15" s="88">
        <f t="shared" si="4"/>
        <v>0</v>
      </c>
    </row>
    <row r="16" spans="1:15" ht="11.25" customHeight="1" x14ac:dyDescent="0.15">
      <c r="A16" s="89"/>
      <c r="B16" s="70"/>
      <c r="C16" s="90" t="s">
        <v>13</v>
      </c>
      <c r="D16" s="91">
        <f>SUM(E16,K16:N16)</f>
        <v>0</v>
      </c>
      <c r="E16" s="92">
        <f>SUM(F16,H16:J16)</f>
        <v>0</v>
      </c>
      <c r="F16" s="93">
        <v>0</v>
      </c>
      <c r="G16" s="93">
        <v>0</v>
      </c>
      <c r="H16" s="93">
        <v>0</v>
      </c>
      <c r="I16" s="93">
        <v>0</v>
      </c>
      <c r="J16" s="94">
        <v>0</v>
      </c>
      <c r="K16" s="95">
        <v>0</v>
      </c>
      <c r="L16" s="95">
        <v>0</v>
      </c>
      <c r="M16" s="95">
        <v>0</v>
      </c>
      <c r="N16" s="96">
        <v>0</v>
      </c>
    </row>
    <row r="17" spans="1:14" ht="11.25" customHeight="1" x14ac:dyDescent="0.15">
      <c r="A17" s="97"/>
      <c r="B17" s="98"/>
      <c r="C17" s="99" t="s">
        <v>14</v>
      </c>
      <c r="D17" s="100">
        <f>SUM(E17,K17:N17)</f>
        <v>0</v>
      </c>
      <c r="E17" s="101">
        <f>SUM(F17,H17:J17)</f>
        <v>0</v>
      </c>
      <c r="F17" s="102">
        <v>0</v>
      </c>
      <c r="G17" s="102">
        <v>0</v>
      </c>
      <c r="H17" s="102">
        <v>0</v>
      </c>
      <c r="I17" s="102">
        <v>0</v>
      </c>
      <c r="J17" s="103">
        <v>0</v>
      </c>
      <c r="K17" s="104">
        <v>0</v>
      </c>
      <c r="L17" s="104">
        <v>0</v>
      </c>
      <c r="M17" s="104">
        <v>0</v>
      </c>
      <c r="N17" s="105">
        <v>0</v>
      </c>
    </row>
    <row r="18" spans="1:14" ht="11.25" customHeight="1" x14ac:dyDescent="0.15">
      <c r="A18" s="89" t="s">
        <v>32</v>
      </c>
      <c r="B18" s="70" t="s">
        <v>33</v>
      </c>
      <c r="C18" s="90"/>
      <c r="D18" s="84">
        <f t="shared" ref="D18:N18" si="5">SUM(D19:D20)</f>
        <v>0</v>
      </c>
      <c r="E18" s="84">
        <f t="shared" si="5"/>
        <v>0</v>
      </c>
      <c r="F18" s="85">
        <f t="shared" si="5"/>
        <v>0</v>
      </c>
      <c r="G18" s="85">
        <f t="shared" si="5"/>
        <v>0</v>
      </c>
      <c r="H18" s="85">
        <f t="shared" si="5"/>
        <v>0</v>
      </c>
      <c r="I18" s="85">
        <f t="shared" si="5"/>
        <v>0</v>
      </c>
      <c r="J18" s="86">
        <f t="shared" si="5"/>
        <v>0</v>
      </c>
      <c r="K18" s="87">
        <f t="shared" si="5"/>
        <v>0</v>
      </c>
      <c r="L18" s="87">
        <f t="shared" si="5"/>
        <v>0</v>
      </c>
      <c r="M18" s="87">
        <f t="shared" si="5"/>
        <v>0</v>
      </c>
      <c r="N18" s="88">
        <f t="shared" si="5"/>
        <v>0</v>
      </c>
    </row>
    <row r="19" spans="1:14" ht="11.25" customHeight="1" x14ac:dyDescent="0.15">
      <c r="A19" s="89"/>
      <c r="B19" s="70"/>
      <c r="C19" s="90" t="s">
        <v>13</v>
      </c>
      <c r="D19" s="91">
        <f>SUM(E19,K19:N19)</f>
        <v>0</v>
      </c>
      <c r="E19" s="92">
        <f>SUM(F19,H19:J19)</f>
        <v>0</v>
      </c>
      <c r="F19" s="93">
        <v>0</v>
      </c>
      <c r="G19" s="93">
        <v>0</v>
      </c>
      <c r="H19" s="93">
        <v>0</v>
      </c>
      <c r="I19" s="93">
        <v>0</v>
      </c>
      <c r="J19" s="94">
        <v>0</v>
      </c>
      <c r="K19" s="95">
        <v>0</v>
      </c>
      <c r="L19" s="95">
        <v>0</v>
      </c>
      <c r="M19" s="95">
        <v>0</v>
      </c>
      <c r="N19" s="96">
        <v>0</v>
      </c>
    </row>
    <row r="20" spans="1:14" ht="11.25" customHeight="1" x14ac:dyDescent="0.15">
      <c r="A20" s="89"/>
      <c r="B20" s="70"/>
      <c r="C20" s="90" t="s">
        <v>14</v>
      </c>
      <c r="D20" s="100">
        <f>SUM(E20,K20:N20)</f>
        <v>0</v>
      </c>
      <c r="E20" s="101">
        <f>SUM(F20,H20:J20)</f>
        <v>0</v>
      </c>
      <c r="F20" s="102">
        <v>0</v>
      </c>
      <c r="G20" s="102">
        <v>0</v>
      </c>
      <c r="H20" s="102">
        <v>0</v>
      </c>
      <c r="I20" s="102">
        <v>0</v>
      </c>
      <c r="J20" s="103">
        <v>0</v>
      </c>
      <c r="K20" s="104">
        <v>0</v>
      </c>
      <c r="L20" s="104">
        <v>0</v>
      </c>
      <c r="M20" s="104">
        <v>0</v>
      </c>
      <c r="N20" s="105">
        <v>0</v>
      </c>
    </row>
    <row r="21" spans="1:14" ht="11.25" customHeight="1" x14ac:dyDescent="0.15">
      <c r="A21" s="81" t="s">
        <v>34</v>
      </c>
      <c r="B21" s="82" t="s">
        <v>35</v>
      </c>
      <c r="C21" s="83"/>
      <c r="D21" s="84">
        <f t="shared" ref="D21:N21" si="6">SUM(D22:D23)</f>
        <v>0</v>
      </c>
      <c r="E21" s="84">
        <f t="shared" si="6"/>
        <v>0</v>
      </c>
      <c r="F21" s="85">
        <f t="shared" si="6"/>
        <v>0</v>
      </c>
      <c r="G21" s="85">
        <f t="shared" si="6"/>
        <v>0</v>
      </c>
      <c r="H21" s="85">
        <f t="shared" si="6"/>
        <v>0</v>
      </c>
      <c r="I21" s="85">
        <f t="shared" si="6"/>
        <v>0</v>
      </c>
      <c r="J21" s="86">
        <f t="shared" si="6"/>
        <v>0</v>
      </c>
      <c r="K21" s="87">
        <f t="shared" si="6"/>
        <v>0</v>
      </c>
      <c r="L21" s="87">
        <f t="shared" si="6"/>
        <v>0</v>
      </c>
      <c r="M21" s="87">
        <f t="shared" si="6"/>
        <v>0</v>
      </c>
      <c r="N21" s="88">
        <f t="shared" si="6"/>
        <v>0</v>
      </c>
    </row>
    <row r="22" spans="1:14" ht="11.25" customHeight="1" x14ac:dyDescent="0.15">
      <c r="A22" s="89"/>
      <c r="B22" s="70" t="s">
        <v>36</v>
      </c>
      <c r="C22" s="90" t="s">
        <v>13</v>
      </c>
      <c r="D22" s="91">
        <f>SUM(E22,K22:N22)</f>
        <v>0</v>
      </c>
      <c r="E22" s="92">
        <f>SUM(F22,H22:J22)</f>
        <v>0</v>
      </c>
      <c r="F22" s="93">
        <v>0</v>
      </c>
      <c r="G22" s="93">
        <v>0</v>
      </c>
      <c r="H22" s="93">
        <v>0</v>
      </c>
      <c r="I22" s="93">
        <v>0</v>
      </c>
      <c r="J22" s="94">
        <v>0</v>
      </c>
      <c r="K22" s="95">
        <v>0</v>
      </c>
      <c r="L22" s="95">
        <v>0</v>
      </c>
      <c r="M22" s="95">
        <v>0</v>
      </c>
      <c r="N22" s="96">
        <v>0</v>
      </c>
    </row>
    <row r="23" spans="1:14" ht="11.25" customHeight="1" x14ac:dyDescent="0.15">
      <c r="A23" s="97"/>
      <c r="B23" s="98"/>
      <c r="C23" s="99" t="s">
        <v>14</v>
      </c>
      <c r="D23" s="100">
        <f>SUM(E23,K23:N23)</f>
        <v>0</v>
      </c>
      <c r="E23" s="101">
        <f>SUM(F23,H23:J23)</f>
        <v>0</v>
      </c>
      <c r="F23" s="102">
        <v>0</v>
      </c>
      <c r="G23" s="102">
        <v>0</v>
      </c>
      <c r="H23" s="102">
        <v>0</v>
      </c>
      <c r="I23" s="102">
        <v>0</v>
      </c>
      <c r="J23" s="103">
        <v>0</v>
      </c>
      <c r="K23" s="104">
        <v>0</v>
      </c>
      <c r="L23" s="104">
        <v>0</v>
      </c>
      <c r="M23" s="104">
        <v>0</v>
      </c>
      <c r="N23" s="105">
        <v>0</v>
      </c>
    </row>
    <row r="24" spans="1:14" ht="11.25" customHeight="1" x14ac:dyDescent="0.15">
      <c r="A24" s="89" t="s">
        <v>37</v>
      </c>
      <c r="B24" s="70" t="s">
        <v>38</v>
      </c>
      <c r="C24" s="90"/>
      <c r="D24" s="84">
        <f t="shared" ref="D24:N24" si="7">SUM(D25:D26)</f>
        <v>0</v>
      </c>
      <c r="E24" s="84">
        <f t="shared" si="7"/>
        <v>0</v>
      </c>
      <c r="F24" s="85">
        <f t="shared" si="7"/>
        <v>0</v>
      </c>
      <c r="G24" s="85">
        <f t="shared" si="7"/>
        <v>0</v>
      </c>
      <c r="H24" s="85">
        <f t="shared" si="7"/>
        <v>0</v>
      </c>
      <c r="I24" s="85">
        <f t="shared" si="7"/>
        <v>0</v>
      </c>
      <c r="J24" s="86">
        <f t="shared" si="7"/>
        <v>0</v>
      </c>
      <c r="K24" s="87">
        <f t="shared" si="7"/>
        <v>0</v>
      </c>
      <c r="L24" s="87">
        <f t="shared" si="7"/>
        <v>0</v>
      </c>
      <c r="M24" s="87">
        <f t="shared" si="7"/>
        <v>0</v>
      </c>
      <c r="N24" s="88">
        <f t="shared" si="7"/>
        <v>0</v>
      </c>
    </row>
    <row r="25" spans="1:14" ht="11.25" customHeight="1" x14ac:dyDescent="0.15">
      <c r="A25" s="89"/>
      <c r="B25" s="70"/>
      <c r="C25" s="90" t="s">
        <v>13</v>
      </c>
      <c r="D25" s="91">
        <f>SUM(E25,K25:N25)</f>
        <v>0</v>
      </c>
      <c r="E25" s="92">
        <f>SUM(F25,H25:J25)</f>
        <v>0</v>
      </c>
      <c r="F25" s="93">
        <v>0</v>
      </c>
      <c r="G25" s="93">
        <v>0</v>
      </c>
      <c r="H25" s="93">
        <v>0</v>
      </c>
      <c r="I25" s="93">
        <v>0</v>
      </c>
      <c r="J25" s="94">
        <v>0</v>
      </c>
      <c r="K25" s="94">
        <v>0</v>
      </c>
      <c r="L25" s="94">
        <v>0</v>
      </c>
      <c r="M25" s="94">
        <v>0</v>
      </c>
      <c r="N25" s="96">
        <v>0</v>
      </c>
    </row>
    <row r="26" spans="1:14" ht="11.25" customHeight="1" x14ac:dyDescent="0.15">
      <c r="A26" s="89"/>
      <c r="B26" s="70"/>
      <c r="C26" s="90" t="s">
        <v>14</v>
      </c>
      <c r="D26" s="100">
        <f>SUM(E26,K26:N26)</f>
        <v>0</v>
      </c>
      <c r="E26" s="101">
        <f>SUM(F26,H26:J26)</f>
        <v>0</v>
      </c>
      <c r="F26" s="93">
        <v>0</v>
      </c>
      <c r="G26" s="93">
        <v>0</v>
      </c>
      <c r="H26" s="93">
        <v>0</v>
      </c>
      <c r="I26" s="93">
        <v>0</v>
      </c>
      <c r="J26" s="103">
        <v>0</v>
      </c>
      <c r="K26" s="103">
        <v>0</v>
      </c>
      <c r="L26" s="103">
        <v>0</v>
      </c>
      <c r="M26" s="103">
        <v>0</v>
      </c>
      <c r="N26" s="105">
        <v>0</v>
      </c>
    </row>
    <row r="27" spans="1:14" ht="11.25" customHeight="1" x14ac:dyDescent="0.15">
      <c r="A27" s="81" t="s">
        <v>39</v>
      </c>
      <c r="B27" s="82" t="s">
        <v>40</v>
      </c>
      <c r="C27" s="83"/>
      <c r="D27" s="84">
        <f t="shared" ref="D27:N27" si="8">SUM(D28:D29)</f>
        <v>0</v>
      </c>
      <c r="E27" s="84">
        <f t="shared" si="8"/>
        <v>0</v>
      </c>
      <c r="F27" s="85">
        <f t="shared" si="8"/>
        <v>0</v>
      </c>
      <c r="G27" s="85">
        <f t="shared" si="8"/>
        <v>0</v>
      </c>
      <c r="H27" s="85">
        <f t="shared" si="8"/>
        <v>0</v>
      </c>
      <c r="I27" s="85">
        <f t="shared" si="8"/>
        <v>0</v>
      </c>
      <c r="J27" s="86">
        <f t="shared" si="8"/>
        <v>0</v>
      </c>
      <c r="K27" s="87">
        <f t="shared" si="8"/>
        <v>0</v>
      </c>
      <c r="L27" s="87">
        <f t="shared" si="8"/>
        <v>0</v>
      </c>
      <c r="M27" s="87">
        <f t="shared" si="8"/>
        <v>0</v>
      </c>
      <c r="N27" s="88">
        <f t="shared" si="8"/>
        <v>0</v>
      </c>
    </row>
    <row r="28" spans="1:14" ht="11.25" customHeight="1" x14ac:dyDescent="0.15">
      <c r="A28" s="89"/>
      <c r="B28" s="70"/>
      <c r="C28" s="90" t="s">
        <v>13</v>
      </c>
      <c r="D28" s="91">
        <f>SUM(E28,K28:N28)</f>
        <v>0</v>
      </c>
      <c r="E28" s="92">
        <f>SUM(F28,H28:J28)</f>
        <v>0</v>
      </c>
      <c r="F28" s="93">
        <v>0</v>
      </c>
      <c r="G28" s="93">
        <v>0</v>
      </c>
      <c r="H28" s="93">
        <v>0</v>
      </c>
      <c r="I28" s="93">
        <v>0</v>
      </c>
      <c r="J28" s="94">
        <v>0</v>
      </c>
      <c r="K28" s="95">
        <v>0</v>
      </c>
      <c r="L28" s="95">
        <v>0</v>
      </c>
      <c r="M28" s="95">
        <v>0</v>
      </c>
      <c r="N28" s="96">
        <v>0</v>
      </c>
    </row>
    <row r="29" spans="1:14" ht="11.25" customHeight="1" x14ac:dyDescent="0.15">
      <c r="A29" s="97"/>
      <c r="B29" s="98"/>
      <c r="C29" s="99" t="s">
        <v>14</v>
      </c>
      <c r="D29" s="100">
        <f>SUM(E29,K29:N29)</f>
        <v>0</v>
      </c>
      <c r="E29" s="101">
        <f>SUM(F29,H29:J29)</f>
        <v>0</v>
      </c>
      <c r="F29" s="102">
        <v>0</v>
      </c>
      <c r="G29" s="102">
        <v>0</v>
      </c>
      <c r="H29" s="102">
        <v>0</v>
      </c>
      <c r="I29" s="102">
        <v>0</v>
      </c>
      <c r="J29" s="103">
        <v>0</v>
      </c>
      <c r="K29" s="104">
        <v>0</v>
      </c>
      <c r="L29" s="104">
        <v>0</v>
      </c>
      <c r="M29" s="104">
        <v>0</v>
      </c>
      <c r="N29" s="105">
        <v>0</v>
      </c>
    </row>
    <row r="30" spans="1:14" ht="11.25" customHeight="1" x14ac:dyDescent="0.15">
      <c r="A30" s="89" t="s">
        <v>41</v>
      </c>
      <c r="B30" s="70" t="s">
        <v>42</v>
      </c>
      <c r="C30" s="90"/>
      <c r="D30" s="84">
        <f t="shared" ref="D30:N30" si="9">SUM(D31:D32)</f>
        <v>0</v>
      </c>
      <c r="E30" s="84">
        <f t="shared" si="9"/>
        <v>0</v>
      </c>
      <c r="F30" s="85">
        <f t="shared" si="9"/>
        <v>0</v>
      </c>
      <c r="G30" s="85">
        <f t="shared" si="9"/>
        <v>0</v>
      </c>
      <c r="H30" s="85">
        <f t="shared" si="9"/>
        <v>0</v>
      </c>
      <c r="I30" s="85">
        <f t="shared" si="9"/>
        <v>0</v>
      </c>
      <c r="J30" s="86">
        <f t="shared" si="9"/>
        <v>0</v>
      </c>
      <c r="K30" s="87">
        <f t="shared" si="9"/>
        <v>0</v>
      </c>
      <c r="L30" s="87">
        <f t="shared" si="9"/>
        <v>0</v>
      </c>
      <c r="M30" s="87">
        <f t="shared" si="9"/>
        <v>0</v>
      </c>
      <c r="N30" s="88">
        <f t="shared" si="9"/>
        <v>0</v>
      </c>
    </row>
    <row r="31" spans="1:14" ht="11.25" customHeight="1" x14ac:dyDescent="0.15">
      <c r="A31" s="89"/>
      <c r="B31" s="70" t="s">
        <v>43</v>
      </c>
      <c r="C31" s="90" t="s">
        <v>13</v>
      </c>
      <c r="D31" s="91">
        <f>SUM(E31,K31:N31)</f>
        <v>0</v>
      </c>
      <c r="E31" s="92">
        <f>SUM(F31,H31:J31)</f>
        <v>0</v>
      </c>
      <c r="F31" s="93">
        <v>0</v>
      </c>
      <c r="G31" s="93">
        <v>0</v>
      </c>
      <c r="H31" s="93">
        <v>0</v>
      </c>
      <c r="I31" s="93">
        <v>0</v>
      </c>
      <c r="J31" s="94">
        <v>0</v>
      </c>
      <c r="K31" s="95">
        <v>0</v>
      </c>
      <c r="L31" s="95">
        <v>0</v>
      </c>
      <c r="M31" s="95">
        <v>0</v>
      </c>
      <c r="N31" s="96">
        <v>0</v>
      </c>
    </row>
    <row r="32" spans="1:14" ht="11.25" customHeight="1" x14ac:dyDescent="0.15">
      <c r="A32" s="89"/>
      <c r="B32" s="70"/>
      <c r="C32" s="90" t="s">
        <v>14</v>
      </c>
      <c r="D32" s="100">
        <f>SUM(E32,K32:N32)</f>
        <v>0</v>
      </c>
      <c r="E32" s="101">
        <f>SUM(F32,H32:J32)</f>
        <v>0</v>
      </c>
      <c r="F32" s="102">
        <v>0</v>
      </c>
      <c r="G32" s="102">
        <v>0</v>
      </c>
      <c r="H32" s="102">
        <v>0</v>
      </c>
      <c r="I32" s="102">
        <v>0</v>
      </c>
      <c r="J32" s="103">
        <v>0</v>
      </c>
      <c r="K32" s="104">
        <v>0</v>
      </c>
      <c r="L32" s="104">
        <v>0</v>
      </c>
      <c r="M32" s="104">
        <v>0</v>
      </c>
      <c r="N32" s="105">
        <v>0</v>
      </c>
    </row>
    <row r="33" spans="1:14" ht="11.25" customHeight="1" x14ac:dyDescent="0.15">
      <c r="A33" s="81" t="s">
        <v>44</v>
      </c>
      <c r="B33" s="82" t="s">
        <v>45</v>
      </c>
      <c r="C33" s="83"/>
      <c r="D33" s="84">
        <f t="shared" ref="D33:N33" si="10">SUM(D34:D35)</f>
        <v>0</v>
      </c>
      <c r="E33" s="84">
        <f t="shared" si="10"/>
        <v>0</v>
      </c>
      <c r="F33" s="85">
        <f t="shared" si="10"/>
        <v>0</v>
      </c>
      <c r="G33" s="85">
        <f t="shared" si="10"/>
        <v>0</v>
      </c>
      <c r="H33" s="85">
        <f t="shared" si="10"/>
        <v>0</v>
      </c>
      <c r="I33" s="85">
        <f t="shared" si="10"/>
        <v>0</v>
      </c>
      <c r="J33" s="86">
        <f t="shared" si="10"/>
        <v>0</v>
      </c>
      <c r="K33" s="87">
        <f t="shared" si="10"/>
        <v>0</v>
      </c>
      <c r="L33" s="87">
        <f t="shared" si="10"/>
        <v>0</v>
      </c>
      <c r="M33" s="87">
        <f t="shared" si="10"/>
        <v>0</v>
      </c>
      <c r="N33" s="88">
        <f t="shared" si="10"/>
        <v>0</v>
      </c>
    </row>
    <row r="34" spans="1:14" ht="11.25" customHeight="1" x14ac:dyDescent="0.15">
      <c r="A34" s="89"/>
      <c r="B34" s="70"/>
      <c r="C34" s="90" t="s">
        <v>13</v>
      </c>
      <c r="D34" s="91">
        <f>SUM(E34,K34:N34)</f>
        <v>0</v>
      </c>
      <c r="E34" s="92">
        <f>SUM(F34,H34:J34)</f>
        <v>0</v>
      </c>
      <c r="F34" s="93">
        <v>0</v>
      </c>
      <c r="G34" s="93">
        <v>0</v>
      </c>
      <c r="H34" s="93">
        <v>0</v>
      </c>
      <c r="I34" s="93">
        <v>0</v>
      </c>
      <c r="J34" s="94">
        <v>0</v>
      </c>
      <c r="K34" s="95">
        <v>0</v>
      </c>
      <c r="L34" s="95">
        <v>0</v>
      </c>
      <c r="M34" s="95">
        <v>0</v>
      </c>
      <c r="N34" s="96">
        <v>0</v>
      </c>
    </row>
    <row r="35" spans="1:14" ht="11.25" customHeight="1" x14ac:dyDescent="0.15">
      <c r="A35" s="97"/>
      <c r="B35" s="98"/>
      <c r="C35" s="99" t="s">
        <v>14</v>
      </c>
      <c r="D35" s="100">
        <f>SUM(E35,K35:N35)</f>
        <v>0</v>
      </c>
      <c r="E35" s="101">
        <f>SUM(F35,H35:J35)</f>
        <v>0</v>
      </c>
      <c r="F35" s="102">
        <v>0</v>
      </c>
      <c r="G35" s="102">
        <v>0</v>
      </c>
      <c r="H35" s="102">
        <v>0</v>
      </c>
      <c r="I35" s="102">
        <v>0</v>
      </c>
      <c r="J35" s="103">
        <v>0</v>
      </c>
      <c r="K35" s="104">
        <v>0</v>
      </c>
      <c r="L35" s="104">
        <v>0</v>
      </c>
      <c r="M35" s="104">
        <v>0</v>
      </c>
      <c r="N35" s="105">
        <v>0</v>
      </c>
    </row>
    <row r="36" spans="1:14" ht="11.25" customHeight="1" x14ac:dyDescent="0.15">
      <c r="A36" s="89" t="s">
        <v>46</v>
      </c>
      <c r="B36" s="70" t="s">
        <v>47</v>
      </c>
      <c r="C36" s="90"/>
      <c r="D36" s="84">
        <f t="shared" ref="D36:N36" si="11">SUM(D37:D38)</f>
        <v>0</v>
      </c>
      <c r="E36" s="84">
        <f t="shared" si="11"/>
        <v>0</v>
      </c>
      <c r="F36" s="85">
        <f t="shared" si="11"/>
        <v>0</v>
      </c>
      <c r="G36" s="85">
        <f t="shared" si="11"/>
        <v>0</v>
      </c>
      <c r="H36" s="85">
        <f t="shared" si="11"/>
        <v>0</v>
      </c>
      <c r="I36" s="85">
        <f t="shared" si="11"/>
        <v>0</v>
      </c>
      <c r="J36" s="86">
        <f t="shared" si="11"/>
        <v>0</v>
      </c>
      <c r="K36" s="87">
        <f t="shared" si="11"/>
        <v>0</v>
      </c>
      <c r="L36" s="87">
        <f t="shared" si="11"/>
        <v>0</v>
      </c>
      <c r="M36" s="87">
        <f t="shared" si="11"/>
        <v>0</v>
      </c>
      <c r="N36" s="88">
        <f t="shared" si="11"/>
        <v>0</v>
      </c>
    </row>
    <row r="37" spans="1:14" ht="11.25" customHeight="1" x14ac:dyDescent="0.15">
      <c r="A37" s="89"/>
      <c r="B37" s="70" t="s">
        <v>48</v>
      </c>
      <c r="C37" s="90" t="s">
        <v>13</v>
      </c>
      <c r="D37" s="91">
        <f>SUM(E37,K37:N37)</f>
        <v>0</v>
      </c>
      <c r="E37" s="92">
        <f>SUM(F37,H37:J37)</f>
        <v>0</v>
      </c>
      <c r="F37" s="93">
        <v>0</v>
      </c>
      <c r="G37" s="93">
        <v>0</v>
      </c>
      <c r="H37" s="93">
        <v>0</v>
      </c>
      <c r="I37" s="93">
        <v>0</v>
      </c>
      <c r="J37" s="94">
        <v>0</v>
      </c>
      <c r="K37" s="95">
        <v>0</v>
      </c>
      <c r="L37" s="95">
        <v>0</v>
      </c>
      <c r="M37" s="95">
        <v>0</v>
      </c>
      <c r="N37" s="96">
        <v>0</v>
      </c>
    </row>
    <row r="38" spans="1:14" ht="11.25" customHeight="1" x14ac:dyDescent="0.15">
      <c r="A38" s="89"/>
      <c r="B38" s="70"/>
      <c r="C38" s="90" t="s">
        <v>14</v>
      </c>
      <c r="D38" s="100">
        <f>SUM(E38,K38:N38)</f>
        <v>0</v>
      </c>
      <c r="E38" s="101">
        <f>SUM(F38,H38:J38)</f>
        <v>0</v>
      </c>
      <c r="F38" s="102">
        <v>0</v>
      </c>
      <c r="G38" s="102">
        <v>0</v>
      </c>
      <c r="H38" s="102">
        <v>0</v>
      </c>
      <c r="I38" s="102">
        <v>0</v>
      </c>
      <c r="J38" s="103">
        <v>0</v>
      </c>
      <c r="K38" s="104">
        <v>0</v>
      </c>
      <c r="L38" s="104">
        <v>0</v>
      </c>
      <c r="M38" s="104">
        <v>0</v>
      </c>
      <c r="N38" s="105">
        <v>0</v>
      </c>
    </row>
    <row r="39" spans="1:14" ht="11.25" customHeight="1" x14ac:dyDescent="0.15">
      <c r="A39" s="81" t="s">
        <v>49</v>
      </c>
      <c r="B39" s="82" t="s">
        <v>50</v>
      </c>
      <c r="C39" s="83"/>
      <c r="D39" s="84">
        <f t="shared" ref="D39:N39" si="12">SUM(D40:D41)</f>
        <v>0</v>
      </c>
      <c r="E39" s="84">
        <f t="shared" si="12"/>
        <v>0</v>
      </c>
      <c r="F39" s="85">
        <f t="shared" si="12"/>
        <v>0</v>
      </c>
      <c r="G39" s="85">
        <f t="shared" si="12"/>
        <v>0</v>
      </c>
      <c r="H39" s="85">
        <f t="shared" si="12"/>
        <v>0</v>
      </c>
      <c r="I39" s="85">
        <f t="shared" si="12"/>
        <v>0</v>
      </c>
      <c r="J39" s="86">
        <f t="shared" si="12"/>
        <v>0</v>
      </c>
      <c r="K39" s="87">
        <f t="shared" si="12"/>
        <v>0</v>
      </c>
      <c r="L39" s="87">
        <f t="shared" si="12"/>
        <v>0</v>
      </c>
      <c r="M39" s="87">
        <f t="shared" si="12"/>
        <v>0</v>
      </c>
      <c r="N39" s="88">
        <f t="shared" si="12"/>
        <v>0</v>
      </c>
    </row>
    <row r="40" spans="1:14" ht="11.25" customHeight="1" x14ac:dyDescent="0.15">
      <c r="A40" s="89"/>
      <c r="B40" s="70"/>
      <c r="C40" s="90" t="s">
        <v>13</v>
      </c>
      <c r="D40" s="91">
        <f>SUM(E40,K40:N40)</f>
        <v>0</v>
      </c>
      <c r="E40" s="92">
        <f>SUM(F40,H40:J40)</f>
        <v>0</v>
      </c>
      <c r="F40" s="93">
        <v>0</v>
      </c>
      <c r="G40" s="93">
        <v>0</v>
      </c>
      <c r="H40" s="93">
        <v>0</v>
      </c>
      <c r="I40" s="93">
        <v>0</v>
      </c>
      <c r="J40" s="94">
        <v>0</v>
      </c>
      <c r="K40" s="95">
        <v>0</v>
      </c>
      <c r="L40" s="95">
        <v>0</v>
      </c>
      <c r="M40" s="95">
        <v>0</v>
      </c>
      <c r="N40" s="96">
        <v>0</v>
      </c>
    </row>
    <row r="41" spans="1:14" ht="11.25" customHeight="1" x14ac:dyDescent="0.15">
      <c r="A41" s="97"/>
      <c r="B41" s="98"/>
      <c r="C41" s="99" t="s">
        <v>14</v>
      </c>
      <c r="D41" s="100">
        <f>SUM(E41,K41:N41)</f>
        <v>0</v>
      </c>
      <c r="E41" s="101">
        <f>SUM(F41,H41:J41)</f>
        <v>0</v>
      </c>
      <c r="F41" s="102">
        <v>0</v>
      </c>
      <c r="G41" s="102">
        <v>0</v>
      </c>
      <c r="H41" s="102">
        <v>0</v>
      </c>
      <c r="I41" s="102">
        <v>0</v>
      </c>
      <c r="J41" s="103">
        <v>0</v>
      </c>
      <c r="K41" s="104">
        <v>0</v>
      </c>
      <c r="L41" s="104">
        <v>0</v>
      </c>
      <c r="M41" s="104">
        <v>0</v>
      </c>
      <c r="N41" s="105">
        <v>0</v>
      </c>
    </row>
    <row r="42" spans="1:14" ht="11.25" customHeight="1" x14ac:dyDescent="0.15">
      <c r="A42" s="89" t="s">
        <v>51</v>
      </c>
      <c r="B42" s="70" t="s">
        <v>52</v>
      </c>
      <c r="C42" s="90"/>
      <c r="D42" s="84">
        <f t="shared" ref="D42:N42" si="13">SUM(D43:D44)</f>
        <v>0</v>
      </c>
      <c r="E42" s="84">
        <f t="shared" si="13"/>
        <v>0</v>
      </c>
      <c r="F42" s="85">
        <f t="shared" si="13"/>
        <v>0</v>
      </c>
      <c r="G42" s="85">
        <f t="shared" si="13"/>
        <v>0</v>
      </c>
      <c r="H42" s="85">
        <f t="shared" si="13"/>
        <v>0</v>
      </c>
      <c r="I42" s="85">
        <f t="shared" si="13"/>
        <v>0</v>
      </c>
      <c r="J42" s="86">
        <f t="shared" si="13"/>
        <v>0</v>
      </c>
      <c r="K42" s="87">
        <f t="shared" si="13"/>
        <v>0</v>
      </c>
      <c r="L42" s="87">
        <f t="shared" si="13"/>
        <v>0</v>
      </c>
      <c r="M42" s="87">
        <f t="shared" si="13"/>
        <v>0</v>
      </c>
      <c r="N42" s="88">
        <f t="shared" si="13"/>
        <v>0</v>
      </c>
    </row>
    <row r="43" spans="1:14" ht="11.25" customHeight="1" x14ac:dyDescent="0.15">
      <c r="A43" s="89"/>
      <c r="B43" s="70"/>
      <c r="C43" s="90" t="s">
        <v>13</v>
      </c>
      <c r="D43" s="91">
        <f>SUM(E43,K43:N43)</f>
        <v>0</v>
      </c>
      <c r="E43" s="92">
        <f>SUM(F43,H43:J43)</f>
        <v>0</v>
      </c>
      <c r="F43" s="93">
        <v>0</v>
      </c>
      <c r="G43" s="93">
        <v>0</v>
      </c>
      <c r="H43" s="93">
        <v>0</v>
      </c>
      <c r="I43" s="93">
        <v>0</v>
      </c>
      <c r="J43" s="94">
        <v>0</v>
      </c>
      <c r="K43" s="95">
        <v>0</v>
      </c>
      <c r="L43" s="95">
        <v>0</v>
      </c>
      <c r="M43" s="95">
        <v>0</v>
      </c>
      <c r="N43" s="96">
        <v>0</v>
      </c>
    </row>
    <row r="44" spans="1:14" ht="11.25" customHeight="1" x14ac:dyDescent="0.15">
      <c r="A44" s="89"/>
      <c r="B44" s="70"/>
      <c r="C44" s="90" t="s">
        <v>14</v>
      </c>
      <c r="D44" s="100">
        <f>SUM(E44,K44:N44)</f>
        <v>0</v>
      </c>
      <c r="E44" s="101">
        <f>SUM(F44,H44:J44)</f>
        <v>0</v>
      </c>
      <c r="F44" s="102">
        <v>0</v>
      </c>
      <c r="G44" s="102">
        <v>0</v>
      </c>
      <c r="H44" s="102">
        <v>0</v>
      </c>
      <c r="I44" s="102">
        <v>0</v>
      </c>
      <c r="J44" s="103">
        <v>0</v>
      </c>
      <c r="K44" s="104">
        <v>0</v>
      </c>
      <c r="L44" s="104">
        <v>0</v>
      </c>
      <c r="M44" s="104">
        <v>0</v>
      </c>
      <c r="N44" s="105">
        <v>0</v>
      </c>
    </row>
    <row r="45" spans="1:14" ht="11.25" customHeight="1" x14ac:dyDescent="0.15">
      <c r="A45" s="81" t="s">
        <v>53</v>
      </c>
      <c r="B45" s="82" t="s">
        <v>54</v>
      </c>
      <c r="C45" s="83"/>
      <c r="D45" s="84">
        <f t="shared" ref="D45:N45" si="14">SUM(D46:D47)</f>
        <v>0</v>
      </c>
      <c r="E45" s="84">
        <f t="shared" si="14"/>
        <v>0</v>
      </c>
      <c r="F45" s="85">
        <f t="shared" si="14"/>
        <v>0</v>
      </c>
      <c r="G45" s="85">
        <f t="shared" si="14"/>
        <v>0</v>
      </c>
      <c r="H45" s="85">
        <f t="shared" si="14"/>
        <v>0</v>
      </c>
      <c r="I45" s="85">
        <f t="shared" si="14"/>
        <v>0</v>
      </c>
      <c r="J45" s="86">
        <f t="shared" si="14"/>
        <v>0</v>
      </c>
      <c r="K45" s="87">
        <f t="shared" si="14"/>
        <v>0</v>
      </c>
      <c r="L45" s="87">
        <f t="shared" si="14"/>
        <v>0</v>
      </c>
      <c r="M45" s="87">
        <f t="shared" si="14"/>
        <v>0</v>
      </c>
      <c r="N45" s="88">
        <f t="shared" si="14"/>
        <v>0</v>
      </c>
    </row>
    <row r="46" spans="1:14" ht="11.25" customHeight="1" x14ac:dyDescent="0.15">
      <c r="A46" s="89"/>
      <c r="B46" s="70" t="s">
        <v>55</v>
      </c>
      <c r="C46" s="90" t="s">
        <v>13</v>
      </c>
      <c r="D46" s="91">
        <f>SUM(E46,K46:N46)</f>
        <v>0</v>
      </c>
      <c r="E46" s="92">
        <f>SUM(F46,H46:J46)</f>
        <v>0</v>
      </c>
      <c r="F46" s="93">
        <v>0</v>
      </c>
      <c r="G46" s="93">
        <v>0</v>
      </c>
      <c r="H46" s="93">
        <v>0</v>
      </c>
      <c r="I46" s="93">
        <v>0</v>
      </c>
      <c r="J46" s="94">
        <v>0</v>
      </c>
      <c r="K46" s="95">
        <v>0</v>
      </c>
      <c r="L46" s="95">
        <v>0</v>
      </c>
      <c r="M46" s="95">
        <v>0</v>
      </c>
      <c r="N46" s="96">
        <v>0</v>
      </c>
    </row>
    <row r="47" spans="1:14" ht="11.25" customHeight="1" x14ac:dyDescent="0.15">
      <c r="A47" s="97"/>
      <c r="B47" s="98"/>
      <c r="C47" s="99" t="s">
        <v>14</v>
      </c>
      <c r="D47" s="100">
        <f>SUM(E47,K47:N47)</f>
        <v>0</v>
      </c>
      <c r="E47" s="101">
        <f>SUM(F47,H47:J47)</f>
        <v>0</v>
      </c>
      <c r="F47" s="102">
        <v>0</v>
      </c>
      <c r="G47" s="102">
        <v>0</v>
      </c>
      <c r="H47" s="102">
        <v>0</v>
      </c>
      <c r="I47" s="102">
        <v>0</v>
      </c>
      <c r="J47" s="103">
        <v>0</v>
      </c>
      <c r="K47" s="104">
        <v>0</v>
      </c>
      <c r="L47" s="104">
        <v>0</v>
      </c>
      <c r="M47" s="104">
        <v>0</v>
      </c>
      <c r="N47" s="105">
        <v>0</v>
      </c>
    </row>
    <row r="48" spans="1:14" ht="11.25" customHeight="1" x14ac:dyDescent="0.15">
      <c r="A48" s="89" t="s">
        <v>56</v>
      </c>
      <c r="B48" s="70" t="s">
        <v>57</v>
      </c>
      <c r="C48" s="90"/>
      <c r="D48" s="84">
        <f t="shared" ref="D48:N48" si="15">SUM(D49:D50)</f>
        <v>0</v>
      </c>
      <c r="E48" s="84">
        <f t="shared" si="15"/>
        <v>0</v>
      </c>
      <c r="F48" s="85">
        <f t="shared" si="15"/>
        <v>0</v>
      </c>
      <c r="G48" s="85">
        <f t="shared" si="15"/>
        <v>0</v>
      </c>
      <c r="H48" s="85">
        <f t="shared" si="15"/>
        <v>0</v>
      </c>
      <c r="I48" s="85">
        <f t="shared" si="15"/>
        <v>0</v>
      </c>
      <c r="J48" s="86">
        <f t="shared" si="15"/>
        <v>0</v>
      </c>
      <c r="K48" s="87">
        <f t="shared" si="15"/>
        <v>0</v>
      </c>
      <c r="L48" s="87">
        <f t="shared" si="15"/>
        <v>0</v>
      </c>
      <c r="M48" s="87">
        <f t="shared" si="15"/>
        <v>0</v>
      </c>
      <c r="N48" s="88">
        <f t="shared" si="15"/>
        <v>0</v>
      </c>
    </row>
    <row r="49" spans="1:14" ht="11.25" customHeight="1" x14ac:dyDescent="0.15">
      <c r="A49" s="89"/>
      <c r="B49" s="70"/>
      <c r="C49" s="90" t="s">
        <v>13</v>
      </c>
      <c r="D49" s="91">
        <f>SUM(E49,K49:N49)</f>
        <v>0</v>
      </c>
      <c r="E49" s="92">
        <f>SUM(F49,H49:J49)</f>
        <v>0</v>
      </c>
      <c r="F49" s="93">
        <v>0</v>
      </c>
      <c r="G49" s="93">
        <v>0</v>
      </c>
      <c r="H49" s="93">
        <v>0</v>
      </c>
      <c r="I49" s="93">
        <v>0</v>
      </c>
      <c r="J49" s="94">
        <v>0</v>
      </c>
      <c r="K49" s="95">
        <v>0</v>
      </c>
      <c r="L49" s="95">
        <v>0</v>
      </c>
      <c r="M49" s="95">
        <v>0</v>
      </c>
      <c r="N49" s="96">
        <v>0</v>
      </c>
    </row>
    <row r="50" spans="1:14" ht="11.25" customHeight="1" x14ac:dyDescent="0.15">
      <c r="A50" s="89"/>
      <c r="B50" s="70"/>
      <c r="C50" s="90" t="s">
        <v>14</v>
      </c>
      <c r="D50" s="100">
        <f>SUM(E50,K50:N50)</f>
        <v>0</v>
      </c>
      <c r="E50" s="101">
        <f>SUM(F50,H50:J50)</f>
        <v>0</v>
      </c>
      <c r="F50" s="102">
        <v>0</v>
      </c>
      <c r="G50" s="102">
        <v>0</v>
      </c>
      <c r="H50" s="102">
        <v>0</v>
      </c>
      <c r="I50" s="102">
        <v>0</v>
      </c>
      <c r="J50" s="103">
        <v>0</v>
      </c>
      <c r="K50" s="104">
        <v>0</v>
      </c>
      <c r="L50" s="104">
        <v>0</v>
      </c>
      <c r="M50" s="104">
        <v>0</v>
      </c>
      <c r="N50" s="105">
        <v>0</v>
      </c>
    </row>
    <row r="51" spans="1:14" ht="11.25" customHeight="1" x14ac:dyDescent="0.15">
      <c r="A51" s="81" t="s">
        <v>58</v>
      </c>
      <c r="B51" s="82" t="s">
        <v>59</v>
      </c>
      <c r="C51" s="83"/>
      <c r="D51" s="84">
        <f t="shared" ref="D51:N51" si="16">SUM(D52:D53)</f>
        <v>0</v>
      </c>
      <c r="E51" s="84">
        <f t="shared" si="16"/>
        <v>0</v>
      </c>
      <c r="F51" s="85">
        <f t="shared" si="16"/>
        <v>0</v>
      </c>
      <c r="G51" s="85">
        <f t="shared" si="16"/>
        <v>0</v>
      </c>
      <c r="H51" s="85">
        <f t="shared" si="16"/>
        <v>0</v>
      </c>
      <c r="I51" s="85">
        <f t="shared" si="16"/>
        <v>0</v>
      </c>
      <c r="J51" s="86">
        <f t="shared" si="16"/>
        <v>0</v>
      </c>
      <c r="K51" s="87">
        <f t="shared" si="16"/>
        <v>0</v>
      </c>
      <c r="L51" s="87">
        <f t="shared" si="16"/>
        <v>0</v>
      </c>
      <c r="M51" s="87">
        <f t="shared" si="16"/>
        <v>0</v>
      </c>
      <c r="N51" s="88">
        <f t="shared" si="16"/>
        <v>0</v>
      </c>
    </row>
    <row r="52" spans="1:14" ht="11.25" customHeight="1" x14ac:dyDescent="0.15">
      <c r="A52" s="89"/>
      <c r="B52" s="106" t="s">
        <v>60</v>
      </c>
      <c r="C52" s="90" t="s">
        <v>13</v>
      </c>
      <c r="D52" s="91">
        <f>SUM(E52,K52:N52)</f>
        <v>0</v>
      </c>
      <c r="E52" s="92">
        <f>SUM(F52,H52:J52)</f>
        <v>0</v>
      </c>
      <c r="F52" s="93">
        <v>0</v>
      </c>
      <c r="G52" s="93">
        <v>0</v>
      </c>
      <c r="H52" s="93">
        <v>0</v>
      </c>
      <c r="I52" s="93">
        <v>0</v>
      </c>
      <c r="J52" s="94">
        <v>0</v>
      </c>
      <c r="K52" s="95">
        <v>0</v>
      </c>
      <c r="L52" s="95">
        <v>0</v>
      </c>
      <c r="M52" s="95">
        <v>0</v>
      </c>
      <c r="N52" s="96">
        <v>0</v>
      </c>
    </row>
    <row r="53" spans="1:14" ht="11.25" customHeight="1" x14ac:dyDescent="0.15">
      <c r="A53" s="97"/>
      <c r="B53" s="107"/>
      <c r="C53" s="99" t="s">
        <v>14</v>
      </c>
      <c r="D53" s="100">
        <f>SUM(E53,K53:N53)</f>
        <v>0</v>
      </c>
      <c r="E53" s="101">
        <f>SUM(F53,H53:J53)</f>
        <v>0</v>
      </c>
      <c r="F53" s="102">
        <v>0</v>
      </c>
      <c r="G53" s="102">
        <v>0</v>
      </c>
      <c r="H53" s="102">
        <v>0</v>
      </c>
      <c r="I53" s="102">
        <v>0</v>
      </c>
      <c r="J53" s="103">
        <v>0</v>
      </c>
      <c r="K53" s="104">
        <v>0</v>
      </c>
      <c r="L53" s="104">
        <v>0</v>
      </c>
      <c r="M53" s="104">
        <v>0</v>
      </c>
      <c r="N53" s="105">
        <v>0</v>
      </c>
    </row>
    <row r="54" spans="1:14" ht="11.25" customHeight="1" x14ac:dyDescent="0.15">
      <c r="A54" s="89" t="s">
        <v>61</v>
      </c>
      <c r="B54" s="70" t="s">
        <v>62</v>
      </c>
      <c r="C54" s="90"/>
      <c r="D54" s="84">
        <f t="shared" ref="D54:N54" si="17">SUM(D55:D56)</f>
        <v>0</v>
      </c>
      <c r="E54" s="84">
        <f t="shared" si="17"/>
        <v>0</v>
      </c>
      <c r="F54" s="85">
        <f t="shared" si="17"/>
        <v>0</v>
      </c>
      <c r="G54" s="85">
        <f t="shared" si="17"/>
        <v>0</v>
      </c>
      <c r="H54" s="85">
        <f t="shared" si="17"/>
        <v>0</v>
      </c>
      <c r="I54" s="85">
        <f t="shared" si="17"/>
        <v>0</v>
      </c>
      <c r="J54" s="86">
        <f t="shared" si="17"/>
        <v>0</v>
      </c>
      <c r="K54" s="87">
        <f t="shared" si="17"/>
        <v>0</v>
      </c>
      <c r="L54" s="87">
        <f t="shared" si="17"/>
        <v>0</v>
      </c>
      <c r="M54" s="87">
        <f t="shared" si="17"/>
        <v>0</v>
      </c>
      <c r="N54" s="88">
        <f t="shared" si="17"/>
        <v>0</v>
      </c>
    </row>
    <row r="55" spans="1:14" ht="11.25" customHeight="1" x14ac:dyDescent="0.15">
      <c r="A55" s="89"/>
      <c r="B55" s="70"/>
      <c r="C55" s="90" t="s">
        <v>13</v>
      </c>
      <c r="D55" s="91">
        <f>SUM(E55,K55:N55)</f>
        <v>0</v>
      </c>
      <c r="E55" s="92">
        <f>SUM(F55,H55:J55)</f>
        <v>0</v>
      </c>
      <c r="F55" s="93">
        <v>0</v>
      </c>
      <c r="G55" s="93">
        <v>0</v>
      </c>
      <c r="H55" s="93">
        <v>0</v>
      </c>
      <c r="I55" s="93">
        <v>0</v>
      </c>
      <c r="J55" s="94">
        <v>0</v>
      </c>
      <c r="K55" s="95">
        <v>0</v>
      </c>
      <c r="L55" s="95">
        <v>0</v>
      </c>
      <c r="M55" s="95">
        <v>0</v>
      </c>
      <c r="N55" s="96">
        <v>0</v>
      </c>
    </row>
    <row r="56" spans="1:14" ht="11.25" customHeight="1" x14ac:dyDescent="0.15">
      <c r="A56" s="89"/>
      <c r="B56" s="70"/>
      <c r="C56" s="90" t="s">
        <v>14</v>
      </c>
      <c r="D56" s="100">
        <f>SUM(E56,K56:N56)</f>
        <v>0</v>
      </c>
      <c r="E56" s="101">
        <f>SUM(F56,H56:J56)</f>
        <v>0</v>
      </c>
      <c r="F56" s="102">
        <v>0</v>
      </c>
      <c r="G56" s="102">
        <v>0</v>
      </c>
      <c r="H56" s="102">
        <v>0</v>
      </c>
      <c r="I56" s="102">
        <v>0</v>
      </c>
      <c r="J56" s="103">
        <v>0</v>
      </c>
      <c r="K56" s="104">
        <v>0</v>
      </c>
      <c r="L56" s="104">
        <v>0</v>
      </c>
      <c r="M56" s="104">
        <v>0</v>
      </c>
      <c r="N56" s="105">
        <v>0</v>
      </c>
    </row>
    <row r="57" spans="1:14" ht="11.25" customHeight="1" x14ac:dyDescent="0.15">
      <c r="A57" s="81" t="s">
        <v>63</v>
      </c>
      <c r="B57" s="82" t="s">
        <v>64</v>
      </c>
      <c r="C57" s="83"/>
      <c r="D57" s="84">
        <f t="shared" ref="D57:N57" si="18">SUM(D58:D59)</f>
        <v>0</v>
      </c>
      <c r="E57" s="84">
        <f t="shared" si="18"/>
        <v>0</v>
      </c>
      <c r="F57" s="85">
        <f t="shared" si="18"/>
        <v>0</v>
      </c>
      <c r="G57" s="85">
        <f t="shared" si="18"/>
        <v>0</v>
      </c>
      <c r="H57" s="85">
        <f t="shared" si="18"/>
        <v>0</v>
      </c>
      <c r="I57" s="85">
        <f t="shared" si="18"/>
        <v>0</v>
      </c>
      <c r="J57" s="86">
        <f t="shared" si="18"/>
        <v>0</v>
      </c>
      <c r="K57" s="87">
        <f t="shared" si="18"/>
        <v>0</v>
      </c>
      <c r="L57" s="87">
        <f t="shared" si="18"/>
        <v>0</v>
      </c>
      <c r="M57" s="87">
        <f t="shared" si="18"/>
        <v>0</v>
      </c>
      <c r="N57" s="88">
        <f t="shared" si="18"/>
        <v>0</v>
      </c>
    </row>
    <row r="58" spans="1:14" ht="11.25" customHeight="1" x14ac:dyDescent="0.15">
      <c r="A58" s="89"/>
      <c r="B58" s="70"/>
      <c r="C58" s="90" t="s">
        <v>13</v>
      </c>
      <c r="D58" s="91">
        <f>SUM(E58,K58:N58)</f>
        <v>0</v>
      </c>
      <c r="E58" s="92">
        <f>SUM(F58,H58:J58)</f>
        <v>0</v>
      </c>
      <c r="F58" s="93">
        <v>0</v>
      </c>
      <c r="G58" s="93">
        <v>0</v>
      </c>
      <c r="H58" s="93">
        <v>0</v>
      </c>
      <c r="I58" s="93">
        <v>0</v>
      </c>
      <c r="J58" s="94">
        <v>0</v>
      </c>
      <c r="K58" s="95">
        <v>0</v>
      </c>
      <c r="L58" s="95">
        <v>0</v>
      </c>
      <c r="M58" s="95">
        <v>0</v>
      </c>
      <c r="N58" s="96">
        <v>0</v>
      </c>
    </row>
    <row r="59" spans="1:14" ht="11.25" customHeight="1" x14ac:dyDescent="0.15">
      <c r="A59" s="97"/>
      <c r="B59" s="98"/>
      <c r="C59" s="99" t="s">
        <v>14</v>
      </c>
      <c r="D59" s="100">
        <f>SUM(E59,K59:N59)</f>
        <v>0</v>
      </c>
      <c r="E59" s="101">
        <f>SUM(F59,H59:J59)</f>
        <v>0</v>
      </c>
      <c r="F59" s="102">
        <v>0</v>
      </c>
      <c r="G59" s="102">
        <v>0</v>
      </c>
      <c r="H59" s="102">
        <v>0</v>
      </c>
      <c r="I59" s="102">
        <v>0</v>
      </c>
      <c r="J59" s="103">
        <v>0</v>
      </c>
      <c r="K59" s="104">
        <v>0</v>
      </c>
      <c r="L59" s="104">
        <v>0</v>
      </c>
      <c r="M59" s="104">
        <v>0</v>
      </c>
      <c r="N59" s="105">
        <v>0</v>
      </c>
    </row>
    <row r="60" spans="1:14" ht="11.25" customHeight="1" x14ac:dyDescent="0.15">
      <c r="A60" s="89" t="s">
        <v>65</v>
      </c>
      <c r="B60" s="70" t="s">
        <v>66</v>
      </c>
      <c r="C60" s="90"/>
      <c r="D60" s="84">
        <f t="shared" ref="D60:N60" si="19">SUM(D61:D62)</f>
        <v>0</v>
      </c>
      <c r="E60" s="84">
        <f t="shared" si="19"/>
        <v>0</v>
      </c>
      <c r="F60" s="85">
        <f t="shared" si="19"/>
        <v>0</v>
      </c>
      <c r="G60" s="85">
        <f t="shared" si="19"/>
        <v>0</v>
      </c>
      <c r="H60" s="85">
        <f t="shared" si="19"/>
        <v>0</v>
      </c>
      <c r="I60" s="85">
        <f t="shared" si="19"/>
        <v>0</v>
      </c>
      <c r="J60" s="86">
        <f t="shared" si="19"/>
        <v>0</v>
      </c>
      <c r="K60" s="87">
        <f t="shared" si="19"/>
        <v>0</v>
      </c>
      <c r="L60" s="87">
        <f t="shared" si="19"/>
        <v>0</v>
      </c>
      <c r="M60" s="87">
        <f t="shared" si="19"/>
        <v>0</v>
      </c>
      <c r="N60" s="88">
        <f t="shared" si="19"/>
        <v>0</v>
      </c>
    </row>
    <row r="61" spans="1:14" ht="11.25" customHeight="1" x14ac:dyDescent="0.15">
      <c r="A61" s="89"/>
      <c r="B61" s="70"/>
      <c r="C61" s="90" t="s">
        <v>13</v>
      </c>
      <c r="D61" s="91">
        <f>SUM(E61,K61:N61)</f>
        <v>0</v>
      </c>
      <c r="E61" s="92">
        <f>SUM(F61,H61:J61)</f>
        <v>0</v>
      </c>
      <c r="F61" s="93">
        <v>0</v>
      </c>
      <c r="G61" s="93">
        <v>0</v>
      </c>
      <c r="H61" s="93">
        <v>0</v>
      </c>
      <c r="I61" s="93">
        <v>0</v>
      </c>
      <c r="J61" s="94">
        <v>0</v>
      </c>
      <c r="K61" s="95">
        <v>0</v>
      </c>
      <c r="L61" s="95">
        <v>0</v>
      </c>
      <c r="M61" s="95">
        <v>0</v>
      </c>
      <c r="N61" s="96">
        <v>0</v>
      </c>
    </row>
    <row r="62" spans="1:14" ht="11.25" customHeight="1" x14ac:dyDescent="0.15">
      <c r="A62" s="89"/>
      <c r="B62" s="70"/>
      <c r="C62" s="90" t="s">
        <v>14</v>
      </c>
      <c r="D62" s="100">
        <f>SUM(E62,K62:N62)</f>
        <v>0</v>
      </c>
      <c r="E62" s="101">
        <f>SUM(F62,H62:J62)</f>
        <v>0</v>
      </c>
      <c r="F62" s="102">
        <v>0</v>
      </c>
      <c r="G62" s="102">
        <v>0</v>
      </c>
      <c r="H62" s="102">
        <v>0</v>
      </c>
      <c r="I62" s="102">
        <v>0</v>
      </c>
      <c r="J62" s="103">
        <v>0</v>
      </c>
      <c r="K62" s="104">
        <v>0</v>
      </c>
      <c r="L62" s="104">
        <v>0</v>
      </c>
      <c r="M62" s="104">
        <v>0</v>
      </c>
      <c r="N62" s="105">
        <v>0</v>
      </c>
    </row>
    <row r="63" spans="1:14" ht="11.25" customHeight="1" x14ac:dyDescent="0.15">
      <c r="A63" s="81" t="s">
        <v>67</v>
      </c>
      <c r="B63" s="82" t="s">
        <v>68</v>
      </c>
      <c r="C63" s="83"/>
      <c r="D63" s="84">
        <f t="shared" ref="D63:N63" si="20">SUM(D64:D65)</f>
        <v>0</v>
      </c>
      <c r="E63" s="84">
        <f t="shared" si="20"/>
        <v>0</v>
      </c>
      <c r="F63" s="85">
        <f t="shared" si="20"/>
        <v>0</v>
      </c>
      <c r="G63" s="85">
        <f t="shared" si="20"/>
        <v>0</v>
      </c>
      <c r="H63" s="85">
        <f t="shared" si="20"/>
        <v>0</v>
      </c>
      <c r="I63" s="85">
        <f t="shared" si="20"/>
        <v>0</v>
      </c>
      <c r="J63" s="86">
        <f t="shared" si="20"/>
        <v>0</v>
      </c>
      <c r="K63" s="87">
        <f t="shared" si="20"/>
        <v>0</v>
      </c>
      <c r="L63" s="87">
        <f t="shared" si="20"/>
        <v>0</v>
      </c>
      <c r="M63" s="87">
        <f t="shared" si="20"/>
        <v>0</v>
      </c>
      <c r="N63" s="88">
        <f t="shared" si="20"/>
        <v>0</v>
      </c>
    </row>
    <row r="64" spans="1:14" ht="11.25" customHeight="1" x14ac:dyDescent="0.15">
      <c r="A64" s="89"/>
      <c r="B64" s="70"/>
      <c r="C64" s="90" t="s">
        <v>13</v>
      </c>
      <c r="D64" s="91">
        <f>SUM(E64,K64:N64)</f>
        <v>0</v>
      </c>
      <c r="E64" s="92">
        <f>SUM(F64,H64:J64)</f>
        <v>0</v>
      </c>
      <c r="F64" s="93">
        <v>0</v>
      </c>
      <c r="G64" s="93">
        <v>0</v>
      </c>
      <c r="H64" s="93">
        <v>0</v>
      </c>
      <c r="I64" s="93">
        <v>0</v>
      </c>
      <c r="J64" s="94">
        <v>0</v>
      </c>
      <c r="K64" s="95">
        <v>0</v>
      </c>
      <c r="L64" s="95">
        <v>0</v>
      </c>
      <c r="M64" s="95">
        <v>0</v>
      </c>
      <c r="N64" s="96">
        <v>0</v>
      </c>
    </row>
    <row r="65" spans="1:14" ht="11.25" customHeight="1" x14ac:dyDescent="0.15">
      <c r="A65" s="108"/>
      <c r="B65" s="109"/>
      <c r="C65" s="110" t="s">
        <v>14</v>
      </c>
      <c r="D65" s="111">
        <f>SUM(E65,K65:N65)</f>
        <v>0</v>
      </c>
      <c r="E65" s="112">
        <f>SUM(F65,H65:J65)</f>
        <v>0</v>
      </c>
      <c r="F65" s="113">
        <v>0</v>
      </c>
      <c r="G65" s="113">
        <v>0</v>
      </c>
      <c r="H65" s="113">
        <v>0</v>
      </c>
      <c r="I65" s="113">
        <v>0</v>
      </c>
      <c r="J65" s="114">
        <v>0</v>
      </c>
      <c r="K65" s="115">
        <v>0</v>
      </c>
      <c r="L65" s="115">
        <v>0</v>
      </c>
      <c r="M65" s="115">
        <v>0</v>
      </c>
      <c r="N65" s="116">
        <v>0</v>
      </c>
    </row>
    <row r="66" spans="1:14" ht="11.25" customHeight="1" x14ac:dyDescent="0.15">
      <c r="A66" s="89" t="s">
        <v>69</v>
      </c>
      <c r="B66" s="70" t="s">
        <v>70</v>
      </c>
      <c r="C66" s="90"/>
      <c r="D66" s="92">
        <f t="shared" ref="D66:N66" si="21">SUM(D67:D68)</f>
        <v>0</v>
      </c>
      <c r="E66" s="92">
        <f t="shared" si="21"/>
        <v>0</v>
      </c>
      <c r="F66" s="117">
        <f t="shared" si="21"/>
        <v>0</v>
      </c>
      <c r="G66" s="117">
        <f t="shared" si="21"/>
        <v>0</v>
      </c>
      <c r="H66" s="117">
        <f t="shared" si="21"/>
        <v>0</v>
      </c>
      <c r="I66" s="117">
        <f t="shared" si="21"/>
        <v>0</v>
      </c>
      <c r="J66" s="118">
        <f t="shared" si="21"/>
        <v>0</v>
      </c>
      <c r="K66" s="119">
        <f t="shared" si="21"/>
        <v>0</v>
      </c>
      <c r="L66" s="119">
        <f t="shared" si="21"/>
        <v>0</v>
      </c>
      <c r="M66" s="119">
        <f t="shared" si="21"/>
        <v>0</v>
      </c>
      <c r="N66" s="120">
        <f t="shared" si="21"/>
        <v>0</v>
      </c>
    </row>
    <row r="67" spans="1:14" ht="11.25" customHeight="1" x14ac:dyDescent="0.15">
      <c r="A67" s="89"/>
      <c r="B67" s="70"/>
      <c r="C67" s="90" t="s">
        <v>13</v>
      </c>
      <c r="D67" s="91">
        <f>SUM(E67,K67:N67)</f>
        <v>0</v>
      </c>
      <c r="E67" s="92">
        <f>SUM(F67,H67:J67)</f>
        <v>0</v>
      </c>
      <c r="F67" s="93">
        <v>0</v>
      </c>
      <c r="G67" s="93">
        <v>0</v>
      </c>
      <c r="H67" s="93">
        <v>0</v>
      </c>
      <c r="I67" s="93">
        <v>0</v>
      </c>
      <c r="J67" s="94">
        <v>0</v>
      </c>
      <c r="K67" s="95">
        <v>0</v>
      </c>
      <c r="L67" s="95">
        <v>0</v>
      </c>
      <c r="M67" s="95">
        <v>0</v>
      </c>
      <c r="N67" s="96">
        <v>0</v>
      </c>
    </row>
    <row r="68" spans="1:14" ht="11.25" customHeight="1" x14ac:dyDescent="0.15">
      <c r="A68" s="89"/>
      <c r="B68" s="70"/>
      <c r="C68" s="90" t="s">
        <v>14</v>
      </c>
      <c r="D68" s="100">
        <f>SUM(E68,K68:N68)</f>
        <v>0</v>
      </c>
      <c r="E68" s="101">
        <f>SUM(F68,H68:J68)</f>
        <v>0</v>
      </c>
      <c r="F68" s="102">
        <v>0</v>
      </c>
      <c r="G68" s="102">
        <v>0</v>
      </c>
      <c r="H68" s="102">
        <v>0</v>
      </c>
      <c r="I68" s="102">
        <v>0</v>
      </c>
      <c r="J68" s="103">
        <v>0</v>
      </c>
      <c r="K68" s="104">
        <v>0</v>
      </c>
      <c r="L68" s="104">
        <v>0</v>
      </c>
      <c r="M68" s="104">
        <v>0</v>
      </c>
      <c r="N68" s="105">
        <v>0</v>
      </c>
    </row>
    <row r="69" spans="1:14" ht="11.25" customHeight="1" x14ac:dyDescent="0.15">
      <c r="A69" s="81" t="s">
        <v>71</v>
      </c>
      <c r="B69" s="82" t="s">
        <v>72</v>
      </c>
      <c r="C69" s="83"/>
      <c r="D69" s="84">
        <f t="shared" ref="D69:N69" si="22">SUM(D70:D71)</f>
        <v>0</v>
      </c>
      <c r="E69" s="84">
        <f t="shared" si="22"/>
        <v>0</v>
      </c>
      <c r="F69" s="85">
        <f t="shared" si="22"/>
        <v>0</v>
      </c>
      <c r="G69" s="85">
        <f t="shared" si="22"/>
        <v>0</v>
      </c>
      <c r="H69" s="85">
        <f t="shared" si="22"/>
        <v>0</v>
      </c>
      <c r="I69" s="85">
        <f t="shared" si="22"/>
        <v>0</v>
      </c>
      <c r="J69" s="86">
        <f t="shared" si="22"/>
        <v>0</v>
      </c>
      <c r="K69" s="87">
        <f t="shared" si="22"/>
        <v>0</v>
      </c>
      <c r="L69" s="87">
        <f t="shared" si="22"/>
        <v>0</v>
      </c>
      <c r="M69" s="87">
        <f t="shared" si="22"/>
        <v>0</v>
      </c>
      <c r="N69" s="88">
        <f t="shared" si="22"/>
        <v>0</v>
      </c>
    </row>
    <row r="70" spans="1:14" ht="11.25" customHeight="1" x14ac:dyDescent="0.15">
      <c r="A70" s="89"/>
      <c r="B70" s="70"/>
      <c r="C70" s="90" t="s">
        <v>13</v>
      </c>
      <c r="D70" s="91">
        <f>SUM(E70,K70:N70)</f>
        <v>0</v>
      </c>
      <c r="E70" s="92">
        <f>SUM(F70,H70:J70)</f>
        <v>0</v>
      </c>
      <c r="F70" s="93">
        <v>0</v>
      </c>
      <c r="G70" s="93">
        <v>0</v>
      </c>
      <c r="H70" s="93">
        <v>0</v>
      </c>
      <c r="I70" s="93">
        <v>0</v>
      </c>
      <c r="J70" s="94">
        <v>0</v>
      </c>
      <c r="K70" s="95">
        <v>0</v>
      </c>
      <c r="L70" s="95">
        <v>0</v>
      </c>
      <c r="M70" s="95">
        <v>0</v>
      </c>
      <c r="N70" s="96">
        <v>0</v>
      </c>
    </row>
    <row r="71" spans="1:14" ht="11.25" customHeight="1" x14ac:dyDescent="0.15">
      <c r="A71" s="97"/>
      <c r="B71" s="98"/>
      <c r="C71" s="99" t="s">
        <v>14</v>
      </c>
      <c r="D71" s="100">
        <f>SUM(E71,K71:N71)</f>
        <v>0</v>
      </c>
      <c r="E71" s="101">
        <f>SUM(F71,H71:J71)</f>
        <v>0</v>
      </c>
      <c r="F71" s="102">
        <v>0</v>
      </c>
      <c r="G71" s="102">
        <v>0</v>
      </c>
      <c r="H71" s="102">
        <v>0</v>
      </c>
      <c r="I71" s="102">
        <v>0</v>
      </c>
      <c r="J71" s="103">
        <v>0</v>
      </c>
      <c r="K71" s="104">
        <v>0</v>
      </c>
      <c r="L71" s="104">
        <v>0</v>
      </c>
      <c r="M71" s="104">
        <v>0</v>
      </c>
      <c r="N71" s="105">
        <v>0</v>
      </c>
    </row>
    <row r="72" spans="1:14" ht="11.25" customHeight="1" x14ac:dyDescent="0.15">
      <c r="A72" s="89" t="s">
        <v>73</v>
      </c>
      <c r="B72" s="70" t="s">
        <v>74</v>
      </c>
      <c r="C72" s="90"/>
      <c r="D72" s="84">
        <f t="shared" ref="D72:N72" si="23">SUM(D73:D74)</f>
        <v>0</v>
      </c>
      <c r="E72" s="84">
        <f t="shared" si="23"/>
        <v>0</v>
      </c>
      <c r="F72" s="85">
        <f t="shared" si="23"/>
        <v>0</v>
      </c>
      <c r="G72" s="85">
        <f t="shared" si="23"/>
        <v>0</v>
      </c>
      <c r="H72" s="85">
        <f t="shared" si="23"/>
        <v>0</v>
      </c>
      <c r="I72" s="85">
        <f t="shared" si="23"/>
        <v>0</v>
      </c>
      <c r="J72" s="86">
        <f t="shared" si="23"/>
        <v>0</v>
      </c>
      <c r="K72" s="87">
        <f t="shared" si="23"/>
        <v>0</v>
      </c>
      <c r="L72" s="87">
        <f t="shared" si="23"/>
        <v>0</v>
      </c>
      <c r="M72" s="87">
        <f t="shared" si="23"/>
        <v>0</v>
      </c>
      <c r="N72" s="88">
        <f t="shared" si="23"/>
        <v>0</v>
      </c>
    </row>
    <row r="73" spans="1:14" ht="11.25" customHeight="1" x14ac:dyDescent="0.15">
      <c r="A73" s="89"/>
      <c r="B73" s="70"/>
      <c r="C73" s="90" t="s">
        <v>13</v>
      </c>
      <c r="D73" s="91">
        <f>SUM(E73,K73:N73)</f>
        <v>0</v>
      </c>
      <c r="E73" s="92">
        <f>SUM(F73,H73:J73)</f>
        <v>0</v>
      </c>
      <c r="F73" s="93">
        <v>0</v>
      </c>
      <c r="G73" s="93">
        <v>0</v>
      </c>
      <c r="H73" s="93">
        <v>0</v>
      </c>
      <c r="I73" s="93">
        <v>0</v>
      </c>
      <c r="J73" s="94">
        <v>0</v>
      </c>
      <c r="K73" s="95">
        <v>0</v>
      </c>
      <c r="L73" s="95">
        <v>0</v>
      </c>
      <c r="M73" s="95">
        <v>0</v>
      </c>
      <c r="N73" s="96">
        <v>0</v>
      </c>
    </row>
    <row r="74" spans="1:14" ht="11.25" customHeight="1" x14ac:dyDescent="0.15">
      <c r="A74" s="89"/>
      <c r="B74" s="70"/>
      <c r="C74" s="90" t="s">
        <v>14</v>
      </c>
      <c r="D74" s="100">
        <f>SUM(E74,K74:N74)</f>
        <v>0</v>
      </c>
      <c r="E74" s="101">
        <f>SUM(F74,H74:J74)</f>
        <v>0</v>
      </c>
      <c r="F74" s="102">
        <v>0</v>
      </c>
      <c r="G74" s="102">
        <v>0</v>
      </c>
      <c r="H74" s="102">
        <v>0</v>
      </c>
      <c r="I74" s="102">
        <v>0</v>
      </c>
      <c r="J74" s="103">
        <v>0</v>
      </c>
      <c r="K74" s="104">
        <v>0</v>
      </c>
      <c r="L74" s="104">
        <v>0</v>
      </c>
      <c r="M74" s="104">
        <v>0</v>
      </c>
      <c r="N74" s="105">
        <v>0</v>
      </c>
    </row>
    <row r="75" spans="1:14" ht="11.25" customHeight="1" x14ac:dyDescent="0.15">
      <c r="A75" s="81" t="s">
        <v>75</v>
      </c>
      <c r="B75" s="82" t="s">
        <v>76</v>
      </c>
      <c r="C75" s="83"/>
      <c r="D75" s="121">
        <f t="shared" ref="D75:N75" si="24">SUM(D76:D77)</f>
        <v>0</v>
      </c>
      <c r="E75" s="84">
        <f t="shared" si="24"/>
        <v>0</v>
      </c>
      <c r="F75" s="122">
        <f t="shared" si="24"/>
        <v>0</v>
      </c>
      <c r="G75" s="122">
        <f t="shared" si="24"/>
        <v>0</v>
      </c>
      <c r="H75" s="122">
        <f t="shared" si="24"/>
        <v>0</v>
      </c>
      <c r="I75" s="122">
        <f t="shared" si="24"/>
        <v>0</v>
      </c>
      <c r="J75" s="123">
        <f t="shared" si="24"/>
        <v>0</v>
      </c>
      <c r="K75" s="124">
        <f t="shared" si="24"/>
        <v>0</v>
      </c>
      <c r="L75" s="124">
        <f t="shared" si="24"/>
        <v>0</v>
      </c>
      <c r="M75" s="124">
        <f t="shared" si="24"/>
        <v>0</v>
      </c>
      <c r="N75" s="125">
        <f t="shared" si="24"/>
        <v>0</v>
      </c>
    </row>
    <row r="76" spans="1:14" ht="11.25" customHeight="1" x14ac:dyDescent="0.15">
      <c r="A76" s="89"/>
      <c r="B76" s="70" t="s">
        <v>77</v>
      </c>
      <c r="C76" s="90" t="s">
        <v>13</v>
      </c>
      <c r="D76" s="91">
        <f>SUM(E76,K76:N76)</f>
        <v>0</v>
      </c>
      <c r="E76" s="92">
        <f>SUM(F76,H76:J76)</f>
        <v>0</v>
      </c>
      <c r="F76" s="126">
        <v>0</v>
      </c>
      <c r="G76" s="126">
        <v>0</v>
      </c>
      <c r="H76" s="126">
        <v>0</v>
      </c>
      <c r="I76" s="126">
        <v>0</v>
      </c>
      <c r="J76" s="127">
        <f>SUM(J79,J82,J85,J88,J91,J94,J97,J100,J103,J106,J109)</f>
        <v>0</v>
      </c>
      <c r="K76" s="128">
        <v>0</v>
      </c>
      <c r="L76" s="128">
        <f>SUM(L79,L82,L85,L88,L91,L94,L97,L100,L103,L106,L109)</f>
        <v>0</v>
      </c>
      <c r="M76" s="128">
        <v>0</v>
      </c>
      <c r="N76" s="129">
        <f>SUM(N79,N82,N85,N88,N91,N94,N97,N100,N103,N106,N109)</f>
        <v>0</v>
      </c>
    </row>
    <row r="77" spans="1:14" ht="11.25" customHeight="1" x14ac:dyDescent="0.15">
      <c r="A77" s="97"/>
      <c r="B77" s="98"/>
      <c r="C77" s="99" t="s">
        <v>14</v>
      </c>
      <c r="D77" s="100">
        <f>SUM(E77,K77:N77)</f>
        <v>0</v>
      </c>
      <c r="E77" s="101">
        <f>SUM(F77,H77:J77)</f>
        <v>0</v>
      </c>
      <c r="F77" s="130">
        <v>0</v>
      </c>
      <c r="G77" s="130">
        <v>0</v>
      </c>
      <c r="H77" s="130">
        <f t="shared" ref="H77:N77" si="25">SUM(H80,H83,H86,H89,H92,H95,H98,H101,H104,H107,H110)</f>
        <v>0</v>
      </c>
      <c r="I77" s="130">
        <f t="shared" si="25"/>
        <v>0</v>
      </c>
      <c r="J77" s="131">
        <f t="shared" si="25"/>
        <v>0</v>
      </c>
      <c r="K77" s="132">
        <f t="shared" si="25"/>
        <v>0</v>
      </c>
      <c r="L77" s="132">
        <f t="shared" si="25"/>
        <v>0</v>
      </c>
      <c r="M77" s="132">
        <f t="shared" si="25"/>
        <v>0</v>
      </c>
      <c r="N77" s="133">
        <f t="shared" si="25"/>
        <v>0</v>
      </c>
    </row>
    <row r="78" spans="1:14" ht="11.25" customHeight="1" x14ac:dyDescent="0.15">
      <c r="A78" s="89" t="s">
        <v>78</v>
      </c>
      <c r="B78" s="70" t="s">
        <v>79</v>
      </c>
      <c r="C78" s="90"/>
      <c r="D78" s="84">
        <f t="shared" ref="D78:N78" si="26">SUM(D79:D80)</f>
        <v>1</v>
      </c>
      <c r="E78" s="84">
        <f t="shared" si="26"/>
        <v>1</v>
      </c>
      <c r="F78" s="85">
        <f t="shared" si="26"/>
        <v>1</v>
      </c>
      <c r="G78" s="85">
        <f t="shared" si="26"/>
        <v>1</v>
      </c>
      <c r="H78" s="85">
        <f t="shared" si="26"/>
        <v>0</v>
      </c>
      <c r="I78" s="85">
        <f t="shared" si="26"/>
        <v>0</v>
      </c>
      <c r="J78" s="86">
        <f t="shared" si="26"/>
        <v>0</v>
      </c>
      <c r="K78" s="87">
        <f t="shared" si="26"/>
        <v>0</v>
      </c>
      <c r="L78" s="87">
        <f t="shared" si="26"/>
        <v>0</v>
      </c>
      <c r="M78" s="87">
        <f t="shared" si="26"/>
        <v>0</v>
      </c>
      <c r="N78" s="88">
        <f t="shared" si="26"/>
        <v>0</v>
      </c>
    </row>
    <row r="79" spans="1:14" ht="11.25" customHeight="1" x14ac:dyDescent="0.15">
      <c r="A79" s="89"/>
      <c r="B79" s="70" t="s">
        <v>80</v>
      </c>
      <c r="C79" s="90" t="s">
        <v>13</v>
      </c>
      <c r="D79" s="91">
        <f>SUM(E79,K79:N79)</f>
        <v>1</v>
      </c>
      <c r="E79" s="92">
        <f>SUM(F79,H79:J79)</f>
        <v>1</v>
      </c>
      <c r="F79" s="93">
        <v>1</v>
      </c>
      <c r="G79" s="93">
        <v>1</v>
      </c>
      <c r="H79" s="93">
        <v>0</v>
      </c>
      <c r="I79" s="93">
        <v>0</v>
      </c>
      <c r="J79" s="94">
        <v>0</v>
      </c>
      <c r="K79" s="95">
        <v>0</v>
      </c>
      <c r="L79" s="95">
        <v>0</v>
      </c>
      <c r="M79" s="95">
        <v>0</v>
      </c>
      <c r="N79" s="96">
        <v>0</v>
      </c>
    </row>
    <row r="80" spans="1:14" ht="11.25" customHeight="1" x14ac:dyDescent="0.15">
      <c r="A80" s="89"/>
      <c r="B80" s="70" t="s">
        <v>81</v>
      </c>
      <c r="C80" s="90" t="s">
        <v>14</v>
      </c>
      <c r="D80" s="100">
        <f>SUM(E80,K80:N80)</f>
        <v>0</v>
      </c>
      <c r="E80" s="101">
        <f>SUM(F80,H80:J80)</f>
        <v>0</v>
      </c>
      <c r="F80" s="102">
        <v>0</v>
      </c>
      <c r="G80" s="102">
        <v>0</v>
      </c>
      <c r="H80" s="102">
        <v>0</v>
      </c>
      <c r="I80" s="102">
        <v>0</v>
      </c>
      <c r="J80" s="103">
        <v>0</v>
      </c>
      <c r="K80" s="104">
        <v>0</v>
      </c>
      <c r="L80" s="104">
        <v>0</v>
      </c>
      <c r="M80" s="104">
        <v>0</v>
      </c>
      <c r="N80" s="105">
        <v>0</v>
      </c>
    </row>
    <row r="81" spans="1:14" ht="11.25" customHeight="1" x14ac:dyDescent="0.15">
      <c r="A81" s="81" t="s">
        <v>82</v>
      </c>
      <c r="B81" s="82" t="s">
        <v>83</v>
      </c>
      <c r="C81" s="83"/>
      <c r="D81" s="84">
        <f t="shared" ref="D81:N81" si="27">SUM(D82:D83)</f>
        <v>0</v>
      </c>
      <c r="E81" s="84">
        <f t="shared" si="27"/>
        <v>0</v>
      </c>
      <c r="F81" s="85">
        <f t="shared" si="27"/>
        <v>0</v>
      </c>
      <c r="G81" s="85">
        <f t="shared" si="27"/>
        <v>0</v>
      </c>
      <c r="H81" s="85">
        <f t="shared" si="27"/>
        <v>0</v>
      </c>
      <c r="I81" s="85">
        <f t="shared" si="27"/>
        <v>0</v>
      </c>
      <c r="J81" s="86">
        <f t="shared" si="27"/>
        <v>0</v>
      </c>
      <c r="K81" s="87">
        <f t="shared" si="27"/>
        <v>0</v>
      </c>
      <c r="L81" s="87">
        <f t="shared" si="27"/>
        <v>0</v>
      </c>
      <c r="M81" s="87">
        <f t="shared" si="27"/>
        <v>0</v>
      </c>
      <c r="N81" s="88">
        <f t="shared" si="27"/>
        <v>0</v>
      </c>
    </row>
    <row r="82" spans="1:14" ht="11.25" customHeight="1" x14ac:dyDescent="0.15">
      <c r="A82" s="89"/>
      <c r="B82" s="70"/>
      <c r="C82" s="90" t="s">
        <v>13</v>
      </c>
      <c r="D82" s="91">
        <f>SUM(E82,K82:N82)</f>
        <v>0</v>
      </c>
      <c r="E82" s="92">
        <f>SUM(F82,H82:J82)</f>
        <v>0</v>
      </c>
      <c r="F82" s="93">
        <v>0</v>
      </c>
      <c r="G82" s="93">
        <v>0</v>
      </c>
      <c r="H82" s="93">
        <v>0</v>
      </c>
      <c r="I82" s="93">
        <v>0</v>
      </c>
      <c r="J82" s="94">
        <v>0</v>
      </c>
      <c r="K82" s="95">
        <v>0</v>
      </c>
      <c r="L82" s="95">
        <v>0</v>
      </c>
      <c r="M82" s="95">
        <v>0</v>
      </c>
      <c r="N82" s="96">
        <v>0</v>
      </c>
    </row>
    <row r="83" spans="1:14" ht="11.25" customHeight="1" x14ac:dyDescent="0.15">
      <c r="A83" s="97"/>
      <c r="B83" s="98"/>
      <c r="C83" s="99" t="s">
        <v>14</v>
      </c>
      <c r="D83" s="100">
        <f>SUM(E83,K83:N83)</f>
        <v>0</v>
      </c>
      <c r="E83" s="101">
        <f>SUM(F83,H83:J83)</f>
        <v>0</v>
      </c>
      <c r="F83" s="102">
        <v>0</v>
      </c>
      <c r="G83" s="102">
        <v>0</v>
      </c>
      <c r="H83" s="102">
        <v>0</v>
      </c>
      <c r="I83" s="102">
        <v>0</v>
      </c>
      <c r="J83" s="103">
        <v>0</v>
      </c>
      <c r="K83" s="104">
        <v>0</v>
      </c>
      <c r="L83" s="104">
        <v>0</v>
      </c>
      <c r="M83" s="104">
        <v>0</v>
      </c>
      <c r="N83" s="105">
        <v>0</v>
      </c>
    </row>
    <row r="84" spans="1:14" ht="11.25" customHeight="1" x14ac:dyDescent="0.15">
      <c r="A84" s="89" t="s">
        <v>84</v>
      </c>
      <c r="B84" s="70" t="s">
        <v>85</v>
      </c>
      <c r="C84" s="90"/>
      <c r="D84" s="84">
        <f t="shared" ref="D84:N84" si="28">SUM(D85:D86)</f>
        <v>1</v>
      </c>
      <c r="E84" s="84">
        <f t="shared" si="28"/>
        <v>1</v>
      </c>
      <c r="F84" s="85">
        <f t="shared" si="28"/>
        <v>1</v>
      </c>
      <c r="G84" s="85">
        <f t="shared" si="28"/>
        <v>1</v>
      </c>
      <c r="H84" s="85">
        <f t="shared" si="28"/>
        <v>0</v>
      </c>
      <c r="I84" s="85">
        <f t="shared" si="28"/>
        <v>0</v>
      </c>
      <c r="J84" s="86">
        <f t="shared" si="28"/>
        <v>0</v>
      </c>
      <c r="K84" s="87">
        <f t="shared" si="28"/>
        <v>0</v>
      </c>
      <c r="L84" s="87">
        <f t="shared" si="28"/>
        <v>0</v>
      </c>
      <c r="M84" s="87">
        <f t="shared" si="28"/>
        <v>0</v>
      </c>
      <c r="N84" s="88">
        <f t="shared" si="28"/>
        <v>0</v>
      </c>
    </row>
    <row r="85" spans="1:14" ht="11.25" customHeight="1" x14ac:dyDescent="0.15">
      <c r="A85" s="89"/>
      <c r="B85" s="70"/>
      <c r="C85" s="90" t="s">
        <v>13</v>
      </c>
      <c r="D85" s="91">
        <f>SUM(E85,K85:N85)</f>
        <v>0</v>
      </c>
      <c r="E85" s="92">
        <f>SUM(F85,H85:J85)</f>
        <v>0</v>
      </c>
      <c r="F85" s="93">
        <v>0</v>
      </c>
      <c r="G85" s="93">
        <v>0</v>
      </c>
      <c r="H85" s="93">
        <v>0</v>
      </c>
      <c r="I85" s="93">
        <v>0</v>
      </c>
      <c r="J85" s="94">
        <v>0</v>
      </c>
      <c r="K85" s="95">
        <v>0</v>
      </c>
      <c r="L85" s="95">
        <v>0</v>
      </c>
      <c r="M85" s="95">
        <v>0</v>
      </c>
      <c r="N85" s="96">
        <v>0</v>
      </c>
    </row>
    <row r="86" spans="1:14" ht="11.25" customHeight="1" x14ac:dyDescent="0.15">
      <c r="A86" s="89"/>
      <c r="B86" s="70"/>
      <c r="C86" s="90" t="s">
        <v>14</v>
      </c>
      <c r="D86" s="100">
        <f>SUM(E86,K86:N86)</f>
        <v>1</v>
      </c>
      <c r="E86" s="101">
        <f>SUM(F86,H86:J86)</f>
        <v>1</v>
      </c>
      <c r="F86" s="102">
        <v>1</v>
      </c>
      <c r="G86" s="102">
        <v>1</v>
      </c>
      <c r="H86" s="102">
        <v>0</v>
      </c>
      <c r="I86" s="102">
        <v>0</v>
      </c>
      <c r="J86" s="103">
        <v>0</v>
      </c>
      <c r="K86" s="104">
        <v>0</v>
      </c>
      <c r="L86" s="104">
        <v>0</v>
      </c>
      <c r="M86" s="104">
        <v>0</v>
      </c>
      <c r="N86" s="105">
        <v>0</v>
      </c>
    </row>
    <row r="87" spans="1:14" ht="11.25" customHeight="1" x14ac:dyDescent="0.15">
      <c r="A87" s="81" t="s">
        <v>86</v>
      </c>
      <c r="B87" s="82" t="s">
        <v>87</v>
      </c>
      <c r="C87" s="83"/>
      <c r="D87" s="84">
        <f t="shared" ref="D87:N87" si="29">SUM(D88:D89)</f>
        <v>0</v>
      </c>
      <c r="E87" s="84">
        <f t="shared" si="29"/>
        <v>0</v>
      </c>
      <c r="F87" s="85">
        <f t="shared" si="29"/>
        <v>0</v>
      </c>
      <c r="G87" s="85">
        <f t="shared" si="29"/>
        <v>0</v>
      </c>
      <c r="H87" s="85">
        <f t="shared" si="29"/>
        <v>0</v>
      </c>
      <c r="I87" s="85">
        <f t="shared" si="29"/>
        <v>0</v>
      </c>
      <c r="J87" s="86">
        <f t="shared" si="29"/>
        <v>0</v>
      </c>
      <c r="K87" s="87">
        <f t="shared" si="29"/>
        <v>0</v>
      </c>
      <c r="L87" s="87">
        <f t="shared" si="29"/>
        <v>0</v>
      </c>
      <c r="M87" s="87">
        <f t="shared" si="29"/>
        <v>0</v>
      </c>
      <c r="N87" s="88">
        <f t="shared" si="29"/>
        <v>0</v>
      </c>
    </row>
    <row r="88" spans="1:14" ht="11.25" customHeight="1" x14ac:dyDescent="0.15">
      <c r="A88" s="89"/>
      <c r="B88" s="70" t="s">
        <v>88</v>
      </c>
      <c r="C88" s="90" t="s">
        <v>13</v>
      </c>
      <c r="D88" s="91">
        <f>SUM(E88,K88:N88)</f>
        <v>0</v>
      </c>
      <c r="E88" s="92">
        <f>SUM(F88,H88:J88)</f>
        <v>0</v>
      </c>
      <c r="F88" s="93">
        <v>0</v>
      </c>
      <c r="G88" s="93">
        <v>0</v>
      </c>
      <c r="H88" s="93">
        <v>0</v>
      </c>
      <c r="I88" s="93">
        <v>0</v>
      </c>
      <c r="J88" s="94">
        <v>0</v>
      </c>
      <c r="K88" s="95">
        <v>0</v>
      </c>
      <c r="L88" s="95">
        <v>0</v>
      </c>
      <c r="M88" s="95">
        <v>0</v>
      </c>
      <c r="N88" s="96">
        <v>0</v>
      </c>
    </row>
    <row r="89" spans="1:14" ht="11.25" customHeight="1" x14ac:dyDescent="0.15">
      <c r="A89" s="97"/>
      <c r="B89" s="98"/>
      <c r="C89" s="99" t="s">
        <v>14</v>
      </c>
      <c r="D89" s="100">
        <f>SUM(E89,K89:N89)</f>
        <v>0</v>
      </c>
      <c r="E89" s="101">
        <f>SUM(F89,H89:J89)</f>
        <v>0</v>
      </c>
      <c r="F89" s="102">
        <v>0</v>
      </c>
      <c r="G89" s="102">
        <v>0</v>
      </c>
      <c r="H89" s="102">
        <v>0</v>
      </c>
      <c r="I89" s="102">
        <v>0</v>
      </c>
      <c r="J89" s="103">
        <v>0</v>
      </c>
      <c r="K89" s="104">
        <v>0</v>
      </c>
      <c r="L89" s="104">
        <v>0</v>
      </c>
      <c r="M89" s="104">
        <v>0</v>
      </c>
      <c r="N89" s="105">
        <v>0</v>
      </c>
    </row>
    <row r="90" spans="1:14" ht="11.25" customHeight="1" x14ac:dyDescent="0.15">
      <c r="A90" s="89" t="s">
        <v>89</v>
      </c>
      <c r="B90" s="70" t="s">
        <v>90</v>
      </c>
      <c r="C90" s="90"/>
      <c r="D90" s="84">
        <f t="shared" ref="D90:N90" si="30">SUM(D91:D92)</f>
        <v>0</v>
      </c>
      <c r="E90" s="84">
        <f t="shared" si="30"/>
        <v>0</v>
      </c>
      <c r="F90" s="85">
        <f t="shared" si="30"/>
        <v>0</v>
      </c>
      <c r="G90" s="85">
        <f t="shared" si="30"/>
        <v>0</v>
      </c>
      <c r="H90" s="85">
        <f t="shared" si="30"/>
        <v>0</v>
      </c>
      <c r="I90" s="85">
        <f t="shared" si="30"/>
        <v>0</v>
      </c>
      <c r="J90" s="86">
        <f t="shared" si="30"/>
        <v>0</v>
      </c>
      <c r="K90" s="87">
        <f t="shared" si="30"/>
        <v>0</v>
      </c>
      <c r="L90" s="87">
        <f t="shared" si="30"/>
        <v>0</v>
      </c>
      <c r="M90" s="87">
        <f t="shared" si="30"/>
        <v>0</v>
      </c>
      <c r="N90" s="88">
        <f t="shared" si="30"/>
        <v>0</v>
      </c>
    </row>
    <row r="91" spans="1:14" ht="11.25" customHeight="1" x14ac:dyDescent="0.15">
      <c r="A91" s="89"/>
      <c r="B91" s="70" t="s">
        <v>91</v>
      </c>
      <c r="C91" s="90" t="s">
        <v>13</v>
      </c>
      <c r="D91" s="91">
        <f>SUM(E91,K91:N91)</f>
        <v>0</v>
      </c>
      <c r="E91" s="92">
        <f>SUM(F91,H91:J91)</f>
        <v>0</v>
      </c>
      <c r="F91" s="93">
        <v>0</v>
      </c>
      <c r="G91" s="93">
        <v>0</v>
      </c>
      <c r="H91" s="93">
        <v>0</v>
      </c>
      <c r="I91" s="93">
        <v>0</v>
      </c>
      <c r="J91" s="94">
        <v>0</v>
      </c>
      <c r="K91" s="95">
        <v>0</v>
      </c>
      <c r="L91" s="95">
        <v>0</v>
      </c>
      <c r="M91" s="95">
        <v>0</v>
      </c>
      <c r="N91" s="96">
        <v>0</v>
      </c>
    </row>
    <row r="92" spans="1:14" ht="11.25" customHeight="1" x14ac:dyDescent="0.15">
      <c r="A92" s="89"/>
      <c r="B92" s="70"/>
      <c r="C92" s="90" t="s">
        <v>14</v>
      </c>
      <c r="D92" s="100">
        <f>SUM(E92,K92:N92)</f>
        <v>0</v>
      </c>
      <c r="E92" s="101">
        <f>SUM(F92,H92:J92)</f>
        <v>0</v>
      </c>
      <c r="F92" s="102">
        <v>0</v>
      </c>
      <c r="G92" s="102">
        <v>0</v>
      </c>
      <c r="H92" s="102">
        <v>0</v>
      </c>
      <c r="I92" s="102">
        <v>0</v>
      </c>
      <c r="J92" s="103">
        <v>0</v>
      </c>
      <c r="K92" s="104">
        <v>0</v>
      </c>
      <c r="L92" s="104">
        <v>0</v>
      </c>
      <c r="M92" s="104">
        <v>0</v>
      </c>
      <c r="N92" s="105">
        <v>0</v>
      </c>
    </row>
    <row r="93" spans="1:14" ht="11.25" customHeight="1" x14ac:dyDescent="0.15">
      <c r="A93" s="81" t="s">
        <v>92</v>
      </c>
      <c r="B93" s="82" t="s">
        <v>90</v>
      </c>
      <c r="C93" s="83"/>
      <c r="D93" s="84">
        <f t="shared" ref="D93:N93" si="31">SUM(D94:D95)</f>
        <v>0</v>
      </c>
      <c r="E93" s="84">
        <f t="shared" si="31"/>
        <v>0</v>
      </c>
      <c r="F93" s="85">
        <f t="shared" si="31"/>
        <v>0</v>
      </c>
      <c r="G93" s="85">
        <f t="shared" si="31"/>
        <v>0</v>
      </c>
      <c r="H93" s="85">
        <f t="shared" si="31"/>
        <v>0</v>
      </c>
      <c r="I93" s="85">
        <f t="shared" si="31"/>
        <v>0</v>
      </c>
      <c r="J93" s="86">
        <f t="shared" si="31"/>
        <v>0</v>
      </c>
      <c r="K93" s="87">
        <f t="shared" si="31"/>
        <v>0</v>
      </c>
      <c r="L93" s="87">
        <f t="shared" si="31"/>
        <v>0</v>
      </c>
      <c r="M93" s="87">
        <f t="shared" si="31"/>
        <v>0</v>
      </c>
      <c r="N93" s="88">
        <f t="shared" si="31"/>
        <v>0</v>
      </c>
    </row>
    <row r="94" spans="1:14" ht="11.25" customHeight="1" x14ac:dyDescent="0.15">
      <c r="A94" s="89"/>
      <c r="B94" s="70" t="s">
        <v>93</v>
      </c>
      <c r="C94" s="90" t="s">
        <v>13</v>
      </c>
      <c r="D94" s="91">
        <f>SUM(E94,K94:N94)</f>
        <v>0</v>
      </c>
      <c r="E94" s="92">
        <f>SUM(F94,H94:J94)</f>
        <v>0</v>
      </c>
      <c r="F94" s="93">
        <v>0</v>
      </c>
      <c r="G94" s="93">
        <v>0</v>
      </c>
      <c r="H94" s="93">
        <v>0</v>
      </c>
      <c r="I94" s="93">
        <v>0</v>
      </c>
      <c r="J94" s="94">
        <v>0</v>
      </c>
      <c r="K94" s="95">
        <v>0</v>
      </c>
      <c r="L94" s="95">
        <v>0</v>
      </c>
      <c r="M94" s="95">
        <v>0</v>
      </c>
      <c r="N94" s="96">
        <v>0</v>
      </c>
    </row>
    <row r="95" spans="1:14" ht="11.25" customHeight="1" x14ac:dyDescent="0.15">
      <c r="A95" s="97"/>
      <c r="B95" s="98"/>
      <c r="C95" s="99" t="s">
        <v>14</v>
      </c>
      <c r="D95" s="100">
        <f>SUM(E95,K95:N95)</f>
        <v>0</v>
      </c>
      <c r="E95" s="101">
        <f>SUM(F95,H95:J95)</f>
        <v>0</v>
      </c>
      <c r="F95" s="102">
        <v>0</v>
      </c>
      <c r="G95" s="102">
        <v>0</v>
      </c>
      <c r="H95" s="102">
        <v>0</v>
      </c>
      <c r="I95" s="102">
        <v>0</v>
      </c>
      <c r="J95" s="103">
        <v>0</v>
      </c>
      <c r="K95" s="104">
        <v>0</v>
      </c>
      <c r="L95" s="104">
        <v>0</v>
      </c>
      <c r="M95" s="104">
        <v>0</v>
      </c>
      <c r="N95" s="105">
        <v>0</v>
      </c>
    </row>
    <row r="96" spans="1:14" ht="11.25" customHeight="1" x14ac:dyDescent="0.15">
      <c r="A96" s="89" t="s">
        <v>94</v>
      </c>
      <c r="B96" s="134" t="s">
        <v>95</v>
      </c>
      <c r="C96" s="135"/>
      <c r="D96" s="84">
        <f t="shared" ref="D96:N96" si="32">SUM(D97:D98)</f>
        <v>1</v>
      </c>
      <c r="E96" s="84">
        <f t="shared" si="32"/>
        <v>1</v>
      </c>
      <c r="F96" s="85">
        <f t="shared" si="32"/>
        <v>1</v>
      </c>
      <c r="G96" s="85">
        <f t="shared" si="32"/>
        <v>1</v>
      </c>
      <c r="H96" s="85">
        <f t="shared" si="32"/>
        <v>0</v>
      </c>
      <c r="I96" s="85">
        <f t="shared" si="32"/>
        <v>0</v>
      </c>
      <c r="J96" s="86">
        <f t="shared" si="32"/>
        <v>0</v>
      </c>
      <c r="K96" s="87">
        <f t="shared" si="32"/>
        <v>0</v>
      </c>
      <c r="L96" s="87">
        <f t="shared" si="32"/>
        <v>0</v>
      </c>
      <c r="M96" s="87">
        <f t="shared" si="32"/>
        <v>0</v>
      </c>
      <c r="N96" s="88">
        <f t="shared" si="32"/>
        <v>0</v>
      </c>
    </row>
    <row r="97" spans="1:14" ht="11.25" customHeight="1" x14ac:dyDescent="0.15">
      <c r="A97" s="89"/>
      <c r="B97" s="134" t="s">
        <v>96</v>
      </c>
      <c r="C97" s="90" t="s">
        <v>13</v>
      </c>
      <c r="D97" s="91">
        <f>SUM(E97,K97:N97)</f>
        <v>0</v>
      </c>
      <c r="E97" s="92">
        <f>SUM(F97,H97:J97)</f>
        <v>0</v>
      </c>
      <c r="F97" s="93">
        <v>0</v>
      </c>
      <c r="G97" s="93">
        <v>0</v>
      </c>
      <c r="H97" s="93">
        <v>0</v>
      </c>
      <c r="I97" s="93">
        <v>0</v>
      </c>
      <c r="J97" s="94">
        <v>0</v>
      </c>
      <c r="K97" s="95">
        <v>0</v>
      </c>
      <c r="L97" s="95">
        <v>0</v>
      </c>
      <c r="M97" s="95">
        <v>0</v>
      </c>
      <c r="N97" s="96">
        <v>0</v>
      </c>
    </row>
    <row r="98" spans="1:14" ht="11.25" customHeight="1" x14ac:dyDescent="0.15">
      <c r="A98" s="89"/>
      <c r="B98" s="134" t="s">
        <v>97</v>
      </c>
      <c r="C98" s="90" t="s">
        <v>14</v>
      </c>
      <c r="D98" s="100">
        <f>SUM(E98,K98:N98)</f>
        <v>1</v>
      </c>
      <c r="E98" s="101">
        <f>SUM(F98,H98:J98)</f>
        <v>1</v>
      </c>
      <c r="F98" s="102">
        <v>1</v>
      </c>
      <c r="G98" s="102">
        <v>1</v>
      </c>
      <c r="H98" s="102">
        <v>0</v>
      </c>
      <c r="I98" s="102">
        <v>0</v>
      </c>
      <c r="J98" s="103">
        <v>0</v>
      </c>
      <c r="K98" s="104">
        <v>0</v>
      </c>
      <c r="L98" s="104">
        <v>0</v>
      </c>
      <c r="M98" s="104">
        <v>0</v>
      </c>
      <c r="N98" s="105">
        <v>0</v>
      </c>
    </row>
    <row r="99" spans="1:14" ht="11.25" customHeight="1" x14ac:dyDescent="0.15">
      <c r="A99" s="81" t="s">
        <v>98</v>
      </c>
      <c r="B99" s="82" t="s">
        <v>99</v>
      </c>
      <c r="C99" s="83"/>
      <c r="D99" s="84">
        <f t="shared" ref="D99:N99" si="33">SUM(D100:D101)</f>
        <v>0</v>
      </c>
      <c r="E99" s="84">
        <f t="shared" si="33"/>
        <v>0</v>
      </c>
      <c r="F99" s="85">
        <f t="shared" si="33"/>
        <v>0</v>
      </c>
      <c r="G99" s="85">
        <f t="shared" si="33"/>
        <v>0</v>
      </c>
      <c r="H99" s="85">
        <f t="shared" si="33"/>
        <v>0</v>
      </c>
      <c r="I99" s="85">
        <f t="shared" si="33"/>
        <v>0</v>
      </c>
      <c r="J99" s="86">
        <f t="shared" si="33"/>
        <v>0</v>
      </c>
      <c r="K99" s="87">
        <f t="shared" si="33"/>
        <v>0</v>
      </c>
      <c r="L99" s="87">
        <f t="shared" si="33"/>
        <v>0</v>
      </c>
      <c r="M99" s="87">
        <f t="shared" si="33"/>
        <v>0</v>
      </c>
      <c r="N99" s="88">
        <f t="shared" si="33"/>
        <v>0</v>
      </c>
    </row>
    <row r="100" spans="1:14" ht="11.25" customHeight="1" x14ac:dyDescent="0.15">
      <c r="A100" s="89"/>
      <c r="B100" s="70" t="s">
        <v>100</v>
      </c>
      <c r="C100" s="90" t="s">
        <v>13</v>
      </c>
      <c r="D100" s="91">
        <f>SUM(E100,K100:N100)</f>
        <v>0</v>
      </c>
      <c r="E100" s="92">
        <f>SUM(F100,H100:J100)</f>
        <v>0</v>
      </c>
      <c r="F100" s="93">
        <v>0</v>
      </c>
      <c r="G100" s="93">
        <v>0</v>
      </c>
      <c r="H100" s="93">
        <v>0</v>
      </c>
      <c r="I100" s="93">
        <v>0</v>
      </c>
      <c r="J100" s="94">
        <v>0</v>
      </c>
      <c r="K100" s="95">
        <v>0</v>
      </c>
      <c r="L100" s="95">
        <v>0</v>
      </c>
      <c r="M100" s="95">
        <v>0</v>
      </c>
      <c r="N100" s="96">
        <v>0</v>
      </c>
    </row>
    <row r="101" spans="1:14" ht="11.25" customHeight="1" x14ac:dyDescent="0.15">
      <c r="A101" s="97"/>
      <c r="B101" s="98"/>
      <c r="C101" s="99" t="s">
        <v>14</v>
      </c>
      <c r="D101" s="100">
        <f>SUM(E101,K101:N101)</f>
        <v>0</v>
      </c>
      <c r="E101" s="101">
        <f>SUM(F101,H101:J101)</f>
        <v>0</v>
      </c>
      <c r="F101" s="102">
        <v>0</v>
      </c>
      <c r="G101" s="102">
        <v>0</v>
      </c>
      <c r="H101" s="102">
        <v>0</v>
      </c>
      <c r="I101" s="102">
        <v>0</v>
      </c>
      <c r="J101" s="103">
        <v>0</v>
      </c>
      <c r="K101" s="104">
        <v>0</v>
      </c>
      <c r="L101" s="104">
        <v>0</v>
      </c>
      <c r="M101" s="104">
        <v>0</v>
      </c>
      <c r="N101" s="105">
        <v>0</v>
      </c>
    </row>
    <row r="102" spans="1:14" ht="11.25" customHeight="1" x14ac:dyDescent="0.15">
      <c r="A102" s="89" t="s">
        <v>101</v>
      </c>
      <c r="B102" s="134" t="s">
        <v>102</v>
      </c>
      <c r="C102" s="135"/>
      <c r="D102" s="84">
        <f t="shared" ref="D102:N102" si="34">SUM(D103:D104)</f>
        <v>0</v>
      </c>
      <c r="E102" s="84">
        <f t="shared" si="34"/>
        <v>0</v>
      </c>
      <c r="F102" s="85">
        <f t="shared" si="34"/>
        <v>0</v>
      </c>
      <c r="G102" s="85">
        <f t="shared" si="34"/>
        <v>0</v>
      </c>
      <c r="H102" s="85">
        <f t="shared" si="34"/>
        <v>0</v>
      </c>
      <c r="I102" s="85">
        <f t="shared" si="34"/>
        <v>0</v>
      </c>
      <c r="J102" s="86">
        <f t="shared" si="34"/>
        <v>0</v>
      </c>
      <c r="K102" s="87">
        <f t="shared" si="34"/>
        <v>0</v>
      </c>
      <c r="L102" s="87">
        <f t="shared" si="34"/>
        <v>0</v>
      </c>
      <c r="M102" s="87">
        <f t="shared" si="34"/>
        <v>0</v>
      </c>
      <c r="N102" s="88">
        <f t="shared" si="34"/>
        <v>0</v>
      </c>
    </row>
    <row r="103" spans="1:14" ht="11.25" customHeight="1" x14ac:dyDescent="0.15">
      <c r="A103" s="89"/>
      <c r="B103" s="134" t="s">
        <v>103</v>
      </c>
      <c r="C103" s="90" t="s">
        <v>13</v>
      </c>
      <c r="D103" s="91">
        <f>SUM(E103,K103:N103)</f>
        <v>0</v>
      </c>
      <c r="E103" s="92">
        <f>SUM(F103,H103:J103)</f>
        <v>0</v>
      </c>
      <c r="F103" s="93">
        <v>0</v>
      </c>
      <c r="G103" s="93">
        <v>0</v>
      </c>
      <c r="H103" s="93">
        <v>0</v>
      </c>
      <c r="I103" s="93">
        <v>0</v>
      </c>
      <c r="J103" s="94">
        <v>0</v>
      </c>
      <c r="K103" s="95">
        <v>0</v>
      </c>
      <c r="L103" s="95">
        <v>0</v>
      </c>
      <c r="M103" s="95">
        <v>0</v>
      </c>
      <c r="N103" s="96">
        <v>0</v>
      </c>
    </row>
    <row r="104" spans="1:14" ht="11.25" customHeight="1" x14ac:dyDescent="0.15">
      <c r="A104" s="89"/>
      <c r="B104" s="70"/>
      <c r="C104" s="90" t="s">
        <v>14</v>
      </c>
      <c r="D104" s="100">
        <f>SUM(E104,K104:N104)</f>
        <v>0</v>
      </c>
      <c r="E104" s="101">
        <f>SUM(F104,H104:J104)</f>
        <v>0</v>
      </c>
      <c r="F104" s="102">
        <v>0</v>
      </c>
      <c r="G104" s="102">
        <v>0</v>
      </c>
      <c r="H104" s="102">
        <v>0</v>
      </c>
      <c r="I104" s="102">
        <v>0</v>
      </c>
      <c r="J104" s="103">
        <v>0</v>
      </c>
      <c r="K104" s="104">
        <v>0</v>
      </c>
      <c r="L104" s="104">
        <v>0</v>
      </c>
      <c r="M104" s="104">
        <v>0</v>
      </c>
      <c r="N104" s="105">
        <v>0</v>
      </c>
    </row>
    <row r="105" spans="1:14" ht="11.25" customHeight="1" x14ac:dyDescent="0.15">
      <c r="A105" s="81" t="s">
        <v>104</v>
      </c>
      <c r="B105" s="136" t="s">
        <v>105</v>
      </c>
      <c r="C105" s="83"/>
      <c r="D105" s="84">
        <f t="shared" ref="D105:N105" si="35">SUM(D106:D107)</f>
        <v>1</v>
      </c>
      <c r="E105" s="84">
        <f t="shared" si="35"/>
        <v>1</v>
      </c>
      <c r="F105" s="85">
        <f t="shared" si="35"/>
        <v>0</v>
      </c>
      <c r="G105" s="85">
        <f t="shared" si="35"/>
        <v>0</v>
      </c>
      <c r="H105" s="85">
        <f t="shared" si="35"/>
        <v>0</v>
      </c>
      <c r="I105" s="85">
        <f t="shared" si="35"/>
        <v>1</v>
      </c>
      <c r="J105" s="86">
        <f t="shared" si="35"/>
        <v>0</v>
      </c>
      <c r="K105" s="87">
        <f t="shared" si="35"/>
        <v>0</v>
      </c>
      <c r="L105" s="87">
        <f t="shared" si="35"/>
        <v>0</v>
      </c>
      <c r="M105" s="87">
        <f t="shared" si="35"/>
        <v>0</v>
      </c>
      <c r="N105" s="88">
        <f t="shared" si="35"/>
        <v>0</v>
      </c>
    </row>
    <row r="106" spans="1:14" ht="11.25" customHeight="1" x14ac:dyDescent="0.15">
      <c r="A106" s="89"/>
      <c r="B106" s="134" t="s">
        <v>106</v>
      </c>
      <c r="C106" s="90" t="s">
        <v>13</v>
      </c>
      <c r="D106" s="91">
        <f>SUM(E106,K106:N106)</f>
        <v>1</v>
      </c>
      <c r="E106" s="92">
        <f>SUM(F106,H106:J106)</f>
        <v>1</v>
      </c>
      <c r="F106" s="93">
        <v>0</v>
      </c>
      <c r="G106" s="93">
        <v>0</v>
      </c>
      <c r="H106" s="93">
        <v>0</v>
      </c>
      <c r="I106" s="93">
        <v>1</v>
      </c>
      <c r="J106" s="94">
        <v>0</v>
      </c>
      <c r="K106" s="95">
        <v>0</v>
      </c>
      <c r="L106" s="95">
        <v>0</v>
      </c>
      <c r="M106" s="95">
        <v>0</v>
      </c>
      <c r="N106" s="96">
        <v>0</v>
      </c>
    </row>
    <row r="107" spans="1:14" ht="11.25" customHeight="1" x14ac:dyDescent="0.15">
      <c r="A107" s="97"/>
      <c r="B107" s="137" t="s">
        <v>107</v>
      </c>
      <c r="C107" s="99" t="s">
        <v>14</v>
      </c>
      <c r="D107" s="100">
        <f>SUM(E107,K107:N107)</f>
        <v>0</v>
      </c>
      <c r="E107" s="101">
        <f>SUM(F107,H107:J107)</f>
        <v>0</v>
      </c>
      <c r="F107" s="102">
        <v>0</v>
      </c>
      <c r="G107" s="102">
        <v>0</v>
      </c>
      <c r="H107" s="102">
        <v>0</v>
      </c>
      <c r="I107" s="102">
        <v>0</v>
      </c>
      <c r="J107" s="103">
        <v>0</v>
      </c>
      <c r="K107" s="104">
        <v>0</v>
      </c>
      <c r="L107" s="104">
        <v>0</v>
      </c>
      <c r="M107" s="104">
        <v>0</v>
      </c>
      <c r="N107" s="105">
        <v>0</v>
      </c>
    </row>
    <row r="108" spans="1:14" ht="11.25" customHeight="1" x14ac:dyDescent="0.15">
      <c r="A108" s="89" t="s">
        <v>108</v>
      </c>
      <c r="B108" s="70" t="s">
        <v>102</v>
      </c>
      <c r="C108" s="135"/>
      <c r="D108" s="84">
        <f t="shared" ref="D108:N108" si="36">SUM(D109:D110)</f>
        <v>1</v>
      </c>
      <c r="E108" s="84">
        <f t="shared" si="36"/>
        <v>0</v>
      </c>
      <c r="F108" s="85">
        <f t="shared" si="36"/>
        <v>0</v>
      </c>
      <c r="G108" s="85">
        <f t="shared" si="36"/>
        <v>0</v>
      </c>
      <c r="H108" s="85">
        <f t="shared" si="36"/>
        <v>0</v>
      </c>
      <c r="I108" s="85">
        <f t="shared" si="36"/>
        <v>0</v>
      </c>
      <c r="J108" s="86">
        <f t="shared" si="36"/>
        <v>0</v>
      </c>
      <c r="K108" s="87">
        <f t="shared" si="36"/>
        <v>1</v>
      </c>
      <c r="L108" s="87">
        <f t="shared" si="36"/>
        <v>0</v>
      </c>
      <c r="M108" s="87">
        <f t="shared" si="36"/>
        <v>0</v>
      </c>
      <c r="N108" s="88">
        <f t="shared" si="36"/>
        <v>0</v>
      </c>
    </row>
    <row r="109" spans="1:14" ht="11.25" customHeight="1" x14ac:dyDescent="0.15">
      <c r="A109" s="89"/>
      <c r="B109" s="70" t="s">
        <v>109</v>
      </c>
      <c r="C109" s="90" t="s">
        <v>13</v>
      </c>
      <c r="D109" s="91">
        <f>SUM(E109,K109:N109)</f>
        <v>1</v>
      </c>
      <c r="E109" s="92">
        <f>SUM(F109,H109:J109)</f>
        <v>0</v>
      </c>
      <c r="F109" s="93">
        <v>0</v>
      </c>
      <c r="G109" s="93">
        <v>0</v>
      </c>
      <c r="H109" s="93">
        <v>0</v>
      </c>
      <c r="I109" s="93">
        <v>0</v>
      </c>
      <c r="J109" s="94">
        <v>0</v>
      </c>
      <c r="K109" s="95">
        <v>1</v>
      </c>
      <c r="L109" s="95">
        <v>0</v>
      </c>
      <c r="M109" s="95">
        <v>0</v>
      </c>
      <c r="N109" s="96">
        <v>0</v>
      </c>
    </row>
    <row r="110" spans="1:14" ht="11.25" customHeight="1" x14ac:dyDescent="0.15">
      <c r="A110" s="89"/>
      <c r="B110" s="138"/>
      <c r="C110" s="90" t="s">
        <v>14</v>
      </c>
      <c r="D110" s="100">
        <f>SUM(E110,K110:N110)</f>
        <v>0</v>
      </c>
      <c r="E110" s="101">
        <f>SUM(F110,H110:J110)</f>
        <v>0</v>
      </c>
      <c r="F110" s="102">
        <v>0</v>
      </c>
      <c r="G110" s="102">
        <v>0</v>
      </c>
      <c r="H110" s="102">
        <v>0</v>
      </c>
      <c r="I110" s="102">
        <v>0</v>
      </c>
      <c r="J110" s="103">
        <v>0</v>
      </c>
      <c r="K110" s="104">
        <v>0</v>
      </c>
      <c r="L110" s="104">
        <v>0</v>
      </c>
      <c r="M110" s="104">
        <v>0</v>
      </c>
      <c r="N110" s="105">
        <v>0</v>
      </c>
    </row>
    <row r="111" spans="1:14" ht="11.25" customHeight="1" x14ac:dyDescent="0.15">
      <c r="A111" s="81" t="s">
        <v>110</v>
      </c>
      <c r="B111" s="82" t="s">
        <v>111</v>
      </c>
      <c r="C111" s="83"/>
      <c r="D111" s="121">
        <f t="shared" ref="D111:N111" si="37">SUM(D112:D113)</f>
        <v>0</v>
      </c>
      <c r="E111" s="84">
        <f t="shared" si="37"/>
        <v>0</v>
      </c>
      <c r="F111" s="139">
        <f t="shared" si="37"/>
        <v>0</v>
      </c>
      <c r="G111" s="139">
        <f t="shared" si="37"/>
        <v>0</v>
      </c>
      <c r="H111" s="139">
        <f t="shared" si="37"/>
        <v>0</v>
      </c>
      <c r="I111" s="139">
        <f t="shared" si="37"/>
        <v>0</v>
      </c>
      <c r="J111" s="140">
        <f t="shared" si="37"/>
        <v>0</v>
      </c>
      <c r="K111" s="141">
        <f t="shared" si="37"/>
        <v>0</v>
      </c>
      <c r="L111" s="141">
        <f t="shared" si="37"/>
        <v>0</v>
      </c>
      <c r="M111" s="141">
        <f t="shared" si="37"/>
        <v>0</v>
      </c>
      <c r="N111" s="142">
        <f t="shared" si="37"/>
        <v>0</v>
      </c>
    </row>
    <row r="112" spans="1:14" ht="11.25" customHeight="1" x14ac:dyDescent="0.15">
      <c r="A112" s="89"/>
      <c r="B112" s="70" t="s">
        <v>112</v>
      </c>
      <c r="C112" s="90" t="s">
        <v>13</v>
      </c>
      <c r="D112" s="91">
        <f>SUM(E112,K112:N112)</f>
        <v>0</v>
      </c>
      <c r="E112" s="92">
        <f>SUM(F112,H112:J112)</f>
        <v>0</v>
      </c>
      <c r="F112" s="126">
        <v>0</v>
      </c>
      <c r="G112" s="126">
        <v>0</v>
      </c>
      <c r="H112" s="126">
        <v>0</v>
      </c>
      <c r="I112" s="126">
        <v>0</v>
      </c>
      <c r="J112" s="127">
        <v>0</v>
      </c>
      <c r="K112" s="128">
        <v>0</v>
      </c>
      <c r="L112" s="128">
        <v>0</v>
      </c>
      <c r="M112" s="128">
        <v>0</v>
      </c>
      <c r="N112" s="129">
        <v>0</v>
      </c>
    </row>
    <row r="113" spans="1:14" ht="11.25" customHeight="1" x14ac:dyDescent="0.15">
      <c r="A113" s="97"/>
      <c r="B113" s="98"/>
      <c r="C113" s="99" t="s">
        <v>14</v>
      </c>
      <c r="D113" s="100">
        <f>SUM(E113,K113:N113)</f>
        <v>0</v>
      </c>
      <c r="E113" s="101">
        <f>SUM(F113,H113:J113)</f>
        <v>0</v>
      </c>
      <c r="F113" s="126">
        <v>0</v>
      </c>
      <c r="G113" s="126">
        <v>0</v>
      </c>
      <c r="H113" s="130">
        <v>0</v>
      </c>
      <c r="I113" s="130">
        <v>0</v>
      </c>
      <c r="J113" s="131">
        <v>0</v>
      </c>
      <c r="K113" s="132">
        <v>0</v>
      </c>
      <c r="L113" s="132">
        <v>0</v>
      </c>
      <c r="M113" s="132">
        <v>0</v>
      </c>
      <c r="N113" s="133">
        <v>0</v>
      </c>
    </row>
    <row r="114" spans="1:14" ht="11.25" customHeight="1" x14ac:dyDescent="0.15">
      <c r="A114" s="89" t="s">
        <v>113</v>
      </c>
      <c r="B114" s="70" t="s">
        <v>114</v>
      </c>
      <c r="C114" s="90"/>
      <c r="D114" s="84">
        <f t="shared" ref="D114:N114" si="38">SUM(D115:D116)</f>
        <v>0</v>
      </c>
      <c r="E114" s="84">
        <f t="shared" si="38"/>
        <v>0</v>
      </c>
      <c r="F114" s="85">
        <f t="shared" si="38"/>
        <v>0</v>
      </c>
      <c r="G114" s="85">
        <f t="shared" si="38"/>
        <v>0</v>
      </c>
      <c r="H114" s="85">
        <f t="shared" si="38"/>
        <v>0</v>
      </c>
      <c r="I114" s="85">
        <f t="shared" si="38"/>
        <v>0</v>
      </c>
      <c r="J114" s="86">
        <f t="shared" si="38"/>
        <v>0</v>
      </c>
      <c r="K114" s="87">
        <f t="shared" si="38"/>
        <v>0</v>
      </c>
      <c r="L114" s="87">
        <f t="shared" si="38"/>
        <v>0</v>
      </c>
      <c r="M114" s="87">
        <f t="shared" si="38"/>
        <v>0</v>
      </c>
      <c r="N114" s="88">
        <f t="shared" si="38"/>
        <v>0</v>
      </c>
    </row>
    <row r="115" spans="1:14" ht="11.25" customHeight="1" x14ac:dyDescent="0.15">
      <c r="A115" s="89"/>
      <c r="B115" s="70"/>
      <c r="C115" s="90" t="s">
        <v>13</v>
      </c>
      <c r="D115" s="91">
        <f>SUM(E115,K115:N115)</f>
        <v>0</v>
      </c>
      <c r="E115" s="92">
        <f>SUM(F115,H115:J115)</f>
        <v>0</v>
      </c>
      <c r="F115" s="93">
        <v>0</v>
      </c>
      <c r="G115" s="93">
        <v>0</v>
      </c>
      <c r="H115" s="93">
        <v>0</v>
      </c>
      <c r="I115" s="93">
        <v>0</v>
      </c>
      <c r="J115" s="94">
        <v>0</v>
      </c>
      <c r="K115" s="95">
        <v>0</v>
      </c>
      <c r="L115" s="95">
        <v>0</v>
      </c>
      <c r="M115" s="95">
        <v>0</v>
      </c>
      <c r="N115" s="96">
        <v>0</v>
      </c>
    </row>
    <row r="116" spans="1:14" ht="11.25" customHeight="1" x14ac:dyDescent="0.15">
      <c r="A116" s="89"/>
      <c r="B116" s="70"/>
      <c r="C116" s="90" t="s">
        <v>14</v>
      </c>
      <c r="D116" s="100">
        <f>SUM(E116,K116:N116)</f>
        <v>0</v>
      </c>
      <c r="E116" s="101">
        <f>SUM(F116,H116:J116)</f>
        <v>0</v>
      </c>
      <c r="F116" s="102">
        <v>0</v>
      </c>
      <c r="G116" s="102">
        <v>0</v>
      </c>
      <c r="H116" s="102">
        <v>0</v>
      </c>
      <c r="I116" s="102">
        <v>0</v>
      </c>
      <c r="J116" s="103">
        <v>0</v>
      </c>
      <c r="K116" s="104">
        <v>0</v>
      </c>
      <c r="L116" s="104">
        <v>0</v>
      </c>
      <c r="M116" s="104">
        <v>0</v>
      </c>
      <c r="N116" s="105">
        <v>0</v>
      </c>
    </row>
    <row r="117" spans="1:14" ht="11.25" customHeight="1" x14ac:dyDescent="0.15">
      <c r="A117" s="81" t="s">
        <v>115</v>
      </c>
      <c r="B117" s="82" t="s">
        <v>116</v>
      </c>
      <c r="C117" s="83"/>
      <c r="D117" s="84">
        <f t="shared" ref="D117:N117" si="39">SUM(D118:D119)</f>
        <v>1</v>
      </c>
      <c r="E117" s="84">
        <f t="shared" si="39"/>
        <v>0</v>
      </c>
      <c r="F117" s="85">
        <f t="shared" si="39"/>
        <v>0</v>
      </c>
      <c r="G117" s="85">
        <f t="shared" si="39"/>
        <v>0</v>
      </c>
      <c r="H117" s="85">
        <f t="shared" si="39"/>
        <v>0</v>
      </c>
      <c r="I117" s="85">
        <f t="shared" si="39"/>
        <v>0</v>
      </c>
      <c r="J117" s="86">
        <f t="shared" si="39"/>
        <v>0</v>
      </c>
      <c r="K117" s="87">
        <f t="shared" si="39"/>
        <v>0</v>
      </c>
      <c r="L117" s="87">
        <f t="shared" si="39"/>
        <v>0</v>
      </c>
      <c r="M117" s="87">
        <f t="shared" si="39"/>
        <v>0</v>
      </c>
      <c r="N117" s="88">
        <f t="shared" si="39"/>
        <v>1</v>
      </c>
    </row>
    <row r="118" spans="1:14" ht="11.25" customHeight="1" x14ac:dyDescent="0.15">
      <c r="A118" s="89"/>
      <c r="B118" s="70"/>
      <c r="C118" s="90" t="s">
        <v>13</v>
      </c>
      <c r="D118" s="91">
        <f>SUM(E118,K118:N118)</f>
        <v>1</v>
      </c>
      <c r="E118" s="92">
        <f>SUM(F118,H118:J118)</f>
        <v>0</v>
      </c>
      <c r="F118" s="93">
        <v>0</v>
      </c>
      <c r="G118" s="93">
        <v>0</v>
      </c>
      <c r="H118" s="93">
        <v>0</v>
      </c>
      <c r="I118" s="93">
        <v>0</v>
      </c>
      <c r="J118" s="94">
        <v>0</v>
      </c>
      <c r="K118" s="95">
        <v>0</v>
      </c>
      <c r="L118" s="95">
        <v>0</v>
      </c>
      <c r="M118" s="95">
        <v>0</v>
      </c>
      <c r="N118" s="96">
        <v>1</v>
      </c>
    </row>
    <row r="119" spans="1:14" ht="11.25" customHeight="1" x14ac:dyDescent="0.15">
      <c r="A119" s="97"/>
      <c r="B119" s="98"/>
      <c r="C119" s="99" t="s">
        <v>14</v>
      </c>
      <c r="D119" s="100">
        <f>SUM(E119,K119:N119)</f>
        <v>0</v>
      </c>
      <c r="E119" s="101">
        <f>SUM(F119,H119:J119)</f>
        <v>0</v>
      </c>
      <c r="F119" s="102">
        <v>0</v>
      </c>
      <c r="G119" s="102">
        <v>0</v>
      </c>
      <c r="H119" s="102">
        <v>0</v>
      </c>
      <c r="I119" s="102">
        <v>0</v>
      </c>
      <c r="J119" s="103">
        <v>0</v>
      </c>
      <c r="K119" s="104">
        <v>0</v>
      </c>
      <c r="L119" s="104">
        <v>0</v>
      </c>
      <c r="M119" s="104">
        <v>0</v>
      </c>
      <c r="N119" s="105">
        <v>0</v>
      </c>
    </row>
    <row r="120" spans="1:14" ht="11.25" customHeight="1" x14ac:dyDescent="0.15">
      <c r="A120" s="89" t="s">
        <v>117</v>
      </c>
      <c r="B120" s="70" t="s">
        <v>118</v>
      </c>
      <c r="C120" s="90"/>
      <c r="D120" s="84">
        <f t="shared" ref="D120:N120" si="40">SUM(D121:D122)</f>
        <v>0</v>
      </c>
      <c r="E120" s="84">
        <f t="shared" si="40"/>
        <v>0</v>
      </c>
      <c r="F120" s="85">
        <f t="shared" si="40"/>
        <v>0</v>
      </c>
      <c r="G120" s="85">
        <f t="shared" si="40"/>
        <v>0</v>
      </c>
      <c r="H120" s="85">
        <f t="shared" si="40"/>
        <v>0</v>
      </c>
      <c r="I120" s="85">
        <f t="shared" si="40"/>
        <v>0</v>
      </c>
      <c r="J120" s="86">
        <f t="shared" si="40"/>
        <v>0</v>
      </c>
      <c r="K120" s="87">
        <f t="shared" si="40"/>
        <v>0</v>
      </c>
      <c r="L120" s="87">
        <f t="shared" si="40"/>
        <v>0</v>
      </c>
      <c r="M120" s="87">
        <f t="shared" si="40"/>
        <v>0</v>
      </c>
      <c r="N120" s="88">
        <f t="shared" si="40"/>
        <v>0</v>
      </c>
    </row>
    <row r="121" spans="1:14" ht="11.25" customHeight="1" x14ac:dyDescent="0.15">
      <c r="A121" s="89"/>
      <c r="B121" s="70" t="s">
        <v>119</v>
      </c>
      <c r="C121" s="90" t="s">
        <v>13</v>
      </c>
      <c r="D121" s="91">
        <f>SUM(E121,K121:N121)</f>
        <v>0</v>
      </c>
      <c r="E121" s="92">
        <f>SUM(F121,H121:J121)</f>
        <v>0</v>
      </c>
      <c r="F121" s="93">
        <v>0</v>
      </c>
      <c r="G121" s="93">
        <v>0</v>
      </c>
      <c r="H121" s="93">
        <v>0</v>
      </c>
      <c r="I121" s="93">
        <v>0</v>
      </c>
      <c r="J121" s="94">
        <v>0</v>
      </c>
      <c r="K121" s="95">
        <v>0</v>
      </c>
      <c r="L121" s="95">
        <v>0</v>
      </c>
      <c r="M121" s="95">
        <v>0</v>
      </c>
      <c r="N121" s="96">
        <v>0</v>
      </c>
    </row>
    <row r="122" spans="1:14" ht="11.25" customHeight="1" x14ac:dyDescent="0.15">
      <c r="A122" s="89"/>
      <c r="B122" s="70"/>
      <c r="C122" s="90" t="s">
        <v>14</v>
      </c>
      <c r="D122" s="100">
        <f>SUM(E122,K122:N122)</f>
        <v>0</v>
      </c>
      <c r="E122" s="101">
        <f>SUM(F122,H122:J122)</f>
        <v>0</v>
      </c>
      <c r="F122" s="102">
        <v>0</v>
      </c>
      <c r="G122" s="102">
        <v>0</v>
      </c>
      <c r="H122" s="102">
        <v>0</v>
      </c>
      <c r="I122" s="102">
        <v>0</v>
      </c>
      <c r="J122" s="103">
        <v>0</v>
      </c>
      <c r="K122" s="104">
        <v>0</v>
      </c>
      <c r="L122" s="104">
        <v>0</v>
      </c>
      <c r="M122" s="104">
        <v>0</v>
      </c>
      <c r="N122" s="105">
        <v>0</v>
      </c>
    </row>
    <row r="123" spans="1:14" ht="11.25" customHeight="1" x14ac:dyDescent="0.15">
      <c r="A123" s="81" t="s">
        <v>120</v>
      </c>
      <c r="B123" s="82" t="s">
        <v>121</v>
      </c>
      <c r="C123" s="83"/>
      <c r="D123" s="84">
        <f t="shared" ref="D123:N123" si="41">SUM(D124:D125)</f>
        <v>0</v>
      </c>
      <c r="E123" s="84">
        <f t="shared" si="41"/>
        <v>0</v>
      </c>
      <c r="F123" s="85">
        <f t="shared" si="41"/>
        <v>0</v>
      </c>
      <c r="G123" s="85">
        <f t="shared" si="41"/>
        <v>0</v>
      </c>
      <c r="H123" s="85">
        <f t="shared" si="41"/>
        <v>0</v>
      </c>
      <c r="I123" s="85">
        <f t="shared" si="41"/>
        <v>0</v>
      </c>
      <c r="J123" s="86">
        <f t="shared" si="41"/>
        <v>0</v>
      </c>
      <c r="K123" s="87">
        <f t="shared" si="41"/>
        <v>0</v>
      </c>
      <c r="L123" s="87">
        <f t="shared" si="41"/>
        <v>0</v>
      </c>
      <c r="M123" s="87">
        <f t="shared" si="41"/>
        <v>0</v>
      </c>
      <c r="N123" s="88">
        <f t="shared" si="41"/>
        <v>0</v>
      </c>
    </row>
    <row r="124" spans="1:14" ht="11.25" customHeight="1" x14ac:dyDescent="0.15">
      <c r="A124" s="89"/>
      <c r="B124" s="70" t="s">
        <v>122</v>
      </c>
      <c r="C124" s="90" t="s">
        <v>13</v>
      </c>
      <c r="D124" s="91">
        <f>SUM(E124,K124:N124)</f>
        <v>0</v>
      </c>
      <c r="E124" s="92">
        <f>SUM(F124,H124:J124)</f>
        <v>0</v>
      </c>
      <c r="F124" s="93">
        <v>0</v>
      </c>
      <c r="G124" s="93">
        <v>0</v>
      </c>
      <c r="H124" s="93">
        <v>0</v>
      </c>
      <c r="I124" s="93">
        <v>0</v>
      </c>
      <c r="J124" s="94">
        <v>0</v>
      </c>
      <c r="K124" s="95">
        <v>0</v>
      </c>
      <c r="L124" s="95">
        <v>0</v>
      </c>
      <c r="M124" s="95">
        <v>0</v>
      </c>
      <c r="N124" s="96">
        <v>0</v>
      </c>
    </row>
    <row r="125" spans="1:14" ht="11.25" customHeight="1" x14ac:dyDescent="0.15">
      <c r="A125" s="108"/>
      <c r="B125" s="109"/>
      <c r="C125" s="110" t="s">
        <v>14</v>
      </c>
      <c r="D125" s="111">
        <f>SUM(E125,K125:N125)</f>
        <v>0</v>
      </c>
      <c r="E125" s="112">
        <f>SUM(F125,H125:J125)</f>
        <v>0</v>
      </c>
      <c r="F125" s="113">
        <v>0</v>
      </c>
      <c r="G125" s="113">
        <v>0</v>
      </c>
      <c r="H125" s="113">
        <v>0</v>
      </c>
      <c r="I125" s="113">
        <v>0</v>
      </c>
      <c r="J125" s="114">
        <v>0</v>
      </c>
      <c r="K125" s="115">
        <v>0</v>
      </c>
      <c r="L125" s="115">
        <v>0</v>
      </c>
      <c r="M125" s="115">
        <v>0</v>
      </c>
      <c r="N125" s="116">
        <v>0</v>
      </c>
    </row>
    <row r="126" spans="1:14" ht="11.25" customHeight="1" x14ac:dyDescent="0.15">
      <c r="A126" s="89" t="s">
        <v>123</v>
      </c>
      <c r="B126" s="70" t="s">
        <v>124</v>
      </c>
      <c r="C126" s="90"/>
      <c r="D126" s="92">
        <f t="shared" ref="D126:N126" si="42">SUM(D127:D128)</f>
        <v>1</v>
      </c>
      <c r="E126" s="92">
        <f t="shared" si="42"/>
        <v>0</v>
      </c>
      <c r="F126" s="117">
        <f t="shared" si="42"/>
        <v>0</v>
      </c>
      <c r="G126" s="117">
        <f t="shared" si="42"/>
        <v>0</v>
      </c>
      <c r="H126" s="117">
        <f t="shared" si="42"/>
        <v>0</v>
      </c>
      <c r="I126" s="117">
        <f t="shared" si="42"/>
        <v>0</v>
      </c>
      <c r="J126" s="118">
        <f t="shared" si="42"/>
        <v>0</v>
      </c>
      <c r="K126" s="119">
        <f t="shared" si="42"/>
        <v>0</v>
      </c>
      <c r="L126" s="119">
        <f t="shared" si="42"/>
        <v>1</v>
      </c>
      <c r="M126" s="119">
        <f t="shared" si="42"/>
        <v>0</v>
      </c>
      <c r="N126" s="120">
        <f t="shared" si="42"/>
        <v>0</v>
      </c>
    </row>
    <row r="127" spans="1:14" ht="11.25" customHeight="1" x14ac:dyDescent="0.15">
      <c r="A127" s="89"/>
      <c r="B127" s="70" t="s">
        <v>122</v>
      </c>
      <c r="C127" s="90" t="s">
        <v>13</v>
      </c>
      <c r="D127" s="91">
        <f>SUM(E127,K127:N127)</f>
        <v>1</v>
      </c>
      <c r="E127" s="92">
        <f>SUM(F127,H127:J127)</f>
        <v>0</v>
      </c>
      <c r="F127" s="93">
        <v>0</v>
      </c>
      <c r="G127" s="93">
        <v>0</v>
      </c>
      <c r="H127" s="93">
        <v>0</v>
      </c>
      <c r="I127" s="93">
        <v>0</v>
      </c>
      <c r="J127" s="94">
        <v>0</v>
      </c>
      <c r="K127" s="95">
        <v>0</v>
      </c>
      <c r="L127" s="95">
        <v>1</v>
      </c>
      <c r="M127" s="95">
        <v>0</v>
      </c>
      <c r="N127" s="96">
        <v>0</v>
      </c>
    </row>
    <row r="128" spans="1:14" ht="11.25" customHeight="1" x14ac:dyDescent="0.15">
      <c r="A128" s="89"/>
      <c r="B128" s="70"/>
      <c r="C128" s="90" t="s">
        <v>14</v>
      </c>
      <c r="D128" s="100">
        <f>SUM(E128,K128:N128)</f>
        <v>0</v>
      </c>
      <c r="E128" s="101">
        <f>SUM(F128,H128:J128)</f>
        <v>0</v>
      </c>
      <c r="F128" s="102">
        <v>0</v>
      </c>
      <c r="G128" s="102">
        <v>0</v>
      </c>
      <c r="H128" s="102">
        <v>0</v>
      </c>
      <c r="I128" s="102">
        <v>0</v>
      </c>
      <c r="J128" s="103">
        <v>0</v>
      </c>
      <c r="K128" s="104">
        <v>0</v>
      </c>
      <c r="L128" s="104">
        <v>0</v>
      </c>
      <c r="M128" s="104">
        <v>0</v>
      </c>
      <c r="N128" s="105">
        <v>0</v>
      </c>
    </row>
    <row r="129" spans="1:14" ht="11.25" customHeight="1" x14ac:dyDescent="0.15">
      <c r="A129" s="81" t="s">
        <v>125</v>
      </c>
      <c r="B129" s="82" t="s">
        <v>126</v>
      </c>
      <c r="C129" s="83"/>
      <c r="D129" s="84">
        <f t="shared" ref="D129:N129" si="43">SUM(D130:D131)</f>
        <v>0</v>
      </c>
      <c r="E129" s="84">
        <f t="shared" si="43"/>
        <v>0</v>
      </c>
      <c r="F129" s="85">
        <f t="shared" si="43"/>
        <v>0</v>
      </c>
      <c r="G129" s="85">
        <f t="shared" si="43"/>
        <v>0</v>
      </c>
      <c r="H129" s="85">
        <f t="shared" si="43"/>
        <v>0</v>
      </c>
      <c r="I129" s="85">
        <f t="shared" si="43"/>
        <v>0</v>
      </c>
      <c r="J129" s="86">
        <f t="shared" si="43"/>
        <v>0</v>
      </c>
      <c r="K129" s="87">
        <f t="shared" si="43"/>
        <v>0</v>
      </c>
      <c r="L129" s="87">
        <f t="shared" si="43"/>
        <v>0</v>
      </c>
      <c r="M129" s="87">
        <f t="shared" si="43"/>
        <v>0</v>
      </c>
      <c r="N129" s="88">
        <f t="shared" si="43"/>
        <v>0</v>
      </c>
    </row>
    <row r="130" spans="1:14" ht="11.25" customHeight="1" x14ac:dyDescent="0.15">
      <c r="A130" s="89"/>
      <c r="B130" s="70" t="s">
        <v>127</v>
      </c>
      <c r="C130" s="90" t="s">
        <v>13</v>
      </c>
      <c r="D130" s="91">
        <f>SUM(E130,K130:N130)</f>
        <v>0</v>
      </c>
      <c r="E130" s="92">
        <f>SUM(F130,H130:J130)</f>
        <v>0</v>
      </c>
      <c r="F130" s="93">
        <v>0</v>
      </c>
      <c r="G130" s="93">
        <v>0</v>
      </c>
      <c r="H130" s="93">
        <v>0</v>
      </c>
      <c r="I130" s="93">
        <v>0</v>
      </c>
      <c r="J130" s="94">
        <v>0</v>
      </c>
      <c r="K130" s="95">
        <v>0</v>
      </c>
      <c r="L130" s="95">
        <v>0</v>
      </c>
      <c r="M130" s="95">
        <v>0</v>
      </c>
      <c r="N130" s="96">
        <v>0</v>
      </c>
    </row>
    <row r="131" spans="1:14" ht="11.25" customHeight="1" x14ac:dyDescent="0.15">
      <c r="A131" s="97"/>
      <c r="B131" s="98"/>
      <c r="C131" s="99" t="s">
        <v>14</v>
      </c>
      <c r="D131" s="100">
        <f>SUM(E131,K131:N131)</f>
        <v>0</v>
      </c>
      <c r="E131" s="101">
        <f>SUM(F131,H131:J131)</f>
        <v>0</v>
      </c>
      <c r="F131" s="102">
        <v>0</v>
      </c>
      <c r="G131" s="102">
        <v>0</v>
      </c>
      <c r="H131" s="102">
        <v>0</v>
      </c>
      <c r="I131" s="102">
        <v>0</v>
      </c>
      <c r="J131" s="103">
        <v>0</v>
      </c>
      <c r="K131" s="104">
        <v>0</v>
      </c>
      <c r="L131" s="104">
        <v>0</v>
      </c>
      <c r="M131" s="104">
        <v>0</v>
      </c>
      <c r="N131" s="105">
        <v>0</v>
      </c>
    </row>
    <row r="132" spans="1:14" ht="11.25" customHeight="1" x14ac:dyDescent="0.15">
      <c r="A132" s="89" t="s">
        <v>128</v>
      </c>
      <c r="B132" s="70" t="s">
        <v>129</v>
      </c>
      <c r="C132" s="90"/>
      <c r="D132" s="84">
        <f t="shared" ref="D132:N132" si="44">SUM(D133:D134)</f>
        <v>0</v>
      </c>
      <c r="E132" s="84">
        <f t="shared" si="44"/>
        <v>0</v>
      </c>
      <c r="F132" s="85">
        <f t="shared" si="44"/>
        <v>0</v>
      </c>
      <c r="G132" s="85">
        <f t="shared" si="44"/>
        <v>0</v>
      </c>
      <c r="H132" s="85">
        <f t="shared" si="44"/>
        <v>0</v>
      </c>
      <c r="I132" s="85">
        <f t="shared" si="44"/>
        <v>0</v>
      </c>
      <c r="J132" s="86">
        <f t="shared" si="44"/>
        <v>0</v>
      </c>
      <c r="K132" s="87">
        <f t="shared" si="44"/>
        <v>0</v>
      </c>
      <c r="L132" s="87">
        <f t="shared" si="44"/>
        <v>0</v>
      </c>
      <c r="M132" s="87">
        <f t="shared" si="44"/>
        <v>0</v>
      </c>
      <c r="N132" s="88">
        <f t="shared" si="44"/>
        <v>0</v>
      </c>
    </row>
    <row r="133" spans="1:14" ht="11.25" customHeight="1" x14ac:dyDescent="0.15">
      <c r="A133" s="89"/>
      <c r="B133" s="70" t="s">
        <v>130</v>
      </c>
      <c r="C133" s="90" t="s">
        <v>13</v>
      </c>
      <c r="D133" s="91">
        <f>SUM(E133,K133:N133)</f>
        <v>0</v>
      </c>
      <c r="E133" s="92">
        <f>SUM(F133,H133:J133)</f>
        <v>0</v>
      </c>
      <c r="F133" s="93">
        <v>0</v>
      </c>
      <c r="G133" s="93">
        <v>0</v>
      </c>
      <c r="H133" s="93">
        <v>0</v>
      </c>
      <c r="I133" s="93">
        <v>0</v>
      </c>
      <c r="J133" s="94">
        <v>0</v>
      </c>
      <c r="K133" s="95">
        <v>0</v>
      </c>
      <c r="L133" s="95">
        <v>0</v>
      </c>
      <c r="M133" s="95">
        <v>0</v>
      </c>
      <c r="N133" s="96">
        <v>0</v>
      </c>
    </row>
    <row r="134" spans="1:14" ht="11.25" customHeight="1" x14ac:dyDescent="0.15">
      <c r="A134" s="89"/>
      <c r="B134" s="70"/>
      <c r="C134" s="90" t="s">
        <v>14</v>
      </c>
      <c r="D134" s="100">
        <f>SUM(E134,K134:N134)</f>
        <v>0</v>
      </c>
      <c r="E134" s="101">
        <f>SUM(F134,H134:J134)</f>
        <v>0</v>
      </c>
      <c r="F134" s="102">
        <v>0</v>
      </c>
      <c r="G134" s="102">
        <v>0</v>
      </c>
      <c r="H134" s="102">
        <v>0</v>
      </c>
      <c r="I134" s="102">
        <v>0</v>
      </c>
      <c r="J134" s="103">
        <v>0</v>
      </c>
      <c r="K134" s="104">
        <v>0</v>
      </c>
      <c r="L134" s="104">
        <v>0</v>
      </c>
      <c r="M134" s="104">
        <v>0</v>
      </c>
      <c r="N134" s="105">
        <v>0</v>
      </c>
    </row>
    <row r="135" spans="1:14" ht="11.25" customHeight="1" x14ac:dyDescent="0.15">
      <c r="A135" s="81" t="s">
        <v>131</v>
      </c>
      <c r="B135" s="82" t="s">
        <v>132</v>
      </c>
      <c r="C135" s="83"/>
      <c r="D135" s="84">
        <f t="shared" ref="D135:N135" si="45">SUM(D136:D137)</f>
        <v>1</v>
      </c>
      <c r="E135" s="84">
        <f t="shared" si="45"/>
        <v>1</v>
      </c>
      <c r="F135" s="85">
        <f t="shared" si="45"/>
        <v>1</v>
      </c>
      <c r="G135" s="85">
        <f t="shared" si="45"/>
        <v>0</v>
      </c>
      <c r="H135" s="85">
        <f t="shared" si="45"/>
        <v>0</v>
      </c>
      <c r="I135" s="85">
        <f t="shared" si="45"/>
        <v>0</v>
      </c>
      <c r="J135" s="86">
        <f t="shared" si="45"/>
        <v>0</v>
      </c>
      <c r="K135" s="87">
        <f t="shared" si="45"/>
        <v>0</v>
      </c>
      <c r="L135" s="87">
        <f t="shared" si="45"/>
        <v>0</v>
      </c>
      <c r="M135" s="87">
        <f t="shared" si="45"/>
        <v>0</v>
      </c>
      <c r="N135" s="88">
        <f t="shared" si="45"/>
        <v>0</v>
      </c>
    </row>
    <row r="136" spans="1:14" ht="11.25" customHeight="1" x14ac:dyDescent="0.15">
      <c r="A136" s="89"/>
      <c r="B136" s="70" t="s">
        <v>133</v>
      </c>
      <c r="C136" s="90" t="s">
        <v>13</v>
      </c>
      <c r="D136" s="91">
        <f>SUM(E136,K136:N136)</f>
        <v>1</v>
      </c>
      <c r="E136" s="92">
        <f>SUM(F136,H136:J136)</f>
        <v>1</v>
      </c>
      <c r="F136" s="93">
        <v>1</v>
      </c>
      <c r="G136" s="93">
        <v>0</v>
      </c>
      <c r="H136" s="93">
        <v>0</v>
      </c>
      <c r="I136" s="93">
        <v>0</v>
      </c>
      <c r="J136" s="94">
        <v>0</v>
      </c>
      <c r="K136" s="95">
        <v>0</v>
      </c>
      <c r="L136" s="95">
        <v>0</v>
      </c>
      <c r="M136" s="95">
        <v>0</v>
      </c>
      <c r="N136" s="96">
        <v>0</v>
      </c>
    </row>
    <row r="137" spans="1:14" ht="11.25" customHeight="1" x14ac:dyDescent="0.15">
      <c r="A137" s="97"/>
      <c r="B137" s="98" t="s">
        <v>134</v>
      </c>
      <c r="C137" s="99" t="s">
        <v>14</v>
      </c>
      <c r="D137" s="100">
        <f>SUM(E137,K137:N137)</f>
        <v>0</v>
      </c>
      <c r="E137" s="101">
        <f>SUM(F137,H137:J137)</f>
        <v>0</v>
      </c>
      <c r="F137" s="102">
        <v>0</v>
      </c>
      <c r="G137" s="102">
        <v>0</v>
      </c>
      <c r="H137" s="102">
        <v>0</v>
      </c>
      <c r="I137" s="102">
        <v>0</v>
      </c>
      <c r="J137" s="103">
        <v>0</v>
      </c>
      <c r="K137" s="104">
        <v>0</v>
      </c>
      <c r="L137" s="104">
        <v>0</v>
      </c>
      <c r="M137" s="104">
        <v>0</v>
      </c>
      <c r="N137" s="105">
        <v>0</v>
      </c>
    </row>
    <row r="138" spans="1:14" ht="11.25" customHeight="1" x14ac:dyDescent="0.15">
      <c r="A138" s="89" t="s">
        <v>135</v>
      </c>
      <c r="B138" s="70" t="s">
        <v>136</v>
      </c>
      <c r="C138" s="90"/>
      <c r="D138" s="84">
        <f t="shared" ref="D138:N138" si="46">SUM(D139:D140)</f>
        <v>1</v>
      </c>
      <c r="E138" s="84">
        <f t="shared" si="46"/>
        <v>0</v>
      </c>
      <c r="F138" s="85">
        <f t="shared" si="46"/>
        <v>0</v>
      </c>
      <c r="G138" s="85">
        <f t="shared" si="46"/>
        <v>0</v>
      </c>
      <c r="H138" s="85">
        <f t="shared" si="46"/>
        <v>0</v>
      </c>
      <c r="I138" s="85">
        <f t="shared" si="46"/>
        <v>0</v>
      </c>
      <c r="J138" s="86">
        <f t="shared" si="46"/>
        <v>0</v>
      </c>
      <c r="K138" s="87">
        <f t="shared" si="46"/>
        <v>1</v>
      </c>
      <c r="L138" s="87">
        <f t="shared" si="46"/>
        <v>0</v>
      </c>
      <c r="M138" s="87">
        <f t="shared" si="46"/>
        <v>0</v>
      </c>
      <c r="N138" s="88">
        <f t="shared" si="46"/>
        <v>0</v>
      </c>
    </row>
    <row r="139" spans="1:14" ht="11.25" customHeight="1" x14ac:dyDescent="0.15">
      <c r="A139" s="89"/>
      <c r="B139" s="70" t="s">
        <v>137</v>
      </c>
      <c r="C139" s="90" t="s">
        <v>13</v>
      </c>
      <c r="D139" s="91">
        <f>SUM(E139,K139:N139)</f>
        <v>1</v>
      </c>
      <c r="E139" s="92">
        <f>SUM(F139,H139:J139)</f>
        <v>0</v>
      </c>
      <c r="F139" s="93">
        <v>0</v>
      </c>
      <c r="G139" s="93">
        <v>0</v>
      </c>
      <c r="H139" s="93">
        <v>0</v>
      </c>
      <c r="I139" s="93">
        <v>0</v>
      </c>
      <c r="J139" s="94">
        <v>0</v>
      </c>
      <c r="K139" s="95">
        <v>1</v>
      </c>
      <c r="L139" s="95">
        <v>0</v>
      </c>
      <c r="M139" s="95">
        <v>0</v>
      </c>
      <c r="N139" s="96">
        <v>0</v>
      </c>
    </row>
    <row r="140" spans="1:14" ht="11.25" customHeight="1" x14ac:dyDescent="0.15">
      <c r="A140" s="89"/>
      <c r="B140" s="70"/>
      <c r="C140" s="90" t="s">
        <v>14</v>
      </c>
      <c r="D140" s="100">
        <f>SUM(E140,K140:N140)</f>
        <v>0</v>
      </c>
      <c r="E140" s="101">
        <f>SUM(F140,H140:J140)</f>
        <v>0</v>
      </c>
      <c r="F140" s="102">
        <v>0</v>
      </c>
      <c r="G140" s="102">
        <v>0</v>
      </c>
      <c r="H140" s="102">
        <v>0</v>
      </c>
      <c r="I140" s="102">
        <v>0</v>
      </c>
      <c r="J140" s="103">
        <v>0</v>
      </c>
      <c r="K140" s="104">
        <v>0</v>
      </c>
      <c r="L140" s="104">
        <v>0</v>
      </c>
      <c r="M140" s="104">
        <v>0</v>
      </c>
      <c r="N140" s="105">
        <v>0</v>
      </c>
    </row>
    <row r="141" spans="1:14" ht="11.25" customHeight="1" x14ac:dyDescent="0.15">
      <c r="A141" s="81" t="s">
        <v>138</v>
      </c>
      <c r="B141" s="82" t="s">
        <v>139</v>
      </c>
      <c r="C141" s="83"/>
      <c r="D141" s="84">
        <f t="shared" ref="D141:N141" si="47">SUM(D142:D143)</f>
        <v>1</v>
      </c>
      <c r="E141" s="84">
        <f t="shared" si="47"/>
        <v>0</v>
      </c>
      <c r="F141" s="85">
        <f t="shared" si="47"/>
        <v>0</v>
      </c>
      <c r="G141" s="85">
        <f t="shared" si="47"/>
        <v>0</v>
      </c>
      <c r="H141" s="85">
        <f t="shared" si="47"/>
        <v>0</v>
      </c>
      <c r="I141" s="85">
        <f t="shared" si="47"/>
        <v>0</v>
      </c>
      <c r="J141" s="86">
        <f t="shared" si="47"/>
        <v>0</v>
      </c>
      <c r="K141" s="87">
        <f t="shared" si="47"/>
        <v>0</v>
      </c>
      <c r="L141" s="87">
        <f t="shared" si="47"/>
        <v>0</v>
      </c>
      <c r="M141" s="87">
        <f t="shared" si="47"/>
        <v>1</v>
      </c>
      <c r="N141" s="88">
        <f t="shared" si="47"/>
        <v>0</v>
      </c>
    </row>
    <row r="142" spans="1:14" ht="11.25" customHeight="1" x14ac:dyDescent="0.15">
      <c r="A142" s="89"/>
      <c r="B142" s="70" t="s">
        <v>140</v>
      </c>
      <c r="C142" s="90" t="s">
        <v>13</v>
      </c>
      <c r="D142" s="91">
        <f>SUM(E142,K142:N142)</f>
        <v>0</v>
      </c>
      <c r="E142" s="92">
        <f>SUM(F142,H142:J142)</f>
        <v>0</v>
      </c>
      <c r="F142" s="93">
        <v>0</v>
      </c>
      <c r="G142" s="93">
        <v>0</v>
      </c>
      <c r="H142" s="93">
        <v>0</v>
      </c>
      <c r="I142" s="93">
        <v>0</v>
      </c>
      <c r="J142" s="94">
        <v>0</v>
      </c>
      <c r="K142" s="95">
        <v>0</v>
      </c>
      <c r="L142" s="95">
        <v>0</v>
      </c>
      <c r="M142" s="95">
        <v>0</v>
      </c>
      <c r="N142" s="96">
        <v>0</v>
      </c>
    </row>
    <row r="143" spans="1:14" ht="11.25" customHeight="1" x14ac:dyDescent="0.15">
      <c r="A143" s="97"/>
      <c r="B143" s="98"/>
      <c r="C143" s="99" t="s">
        <v>14</v>
      </c>
      <c r="D143" s="100">
        <f>SUM(E143,K143:N143)</f>
        <v>1</v>
      </c>
      <c r="E143" s="101">
        <f>SUM(F143,H143:J143)</f>
        <v>0</v>
      </c>
      <c r="F143" s="102">
        <v>0</v>
      </c>
      <c r="G143" s="102">
        <v>0</v>
      </c>
      <c r="H143" s="102">
        <v>0</v>
      </c>
      <c r="I143" s="102">
        <v>0</v>
      </c>
      <c r="J143" s="103">
        <v>0</v>
      </c>
      <c r="K143" s="104">
        <v>0</v>
      </c>
      <c r="L143" s="104">
        <v>0</v>
      </c>
      <c r="M143" s="104">
        <v>1</v>
      </c>
      <c r="N143" s="105">
        <v>0</v>
      </c>
    </row>
    <row r="144" spans="1:14" ht="11.25" customHeight="1" x14ac:dyDescent="0.15">
      <c r="A144" s="89" t="s">
        <v>141</v>
      </c>
      <c r="B144" s="70" t="s">
        <v>142</v>
      </c>
      <c r="C144" s="90"/>
      <c r="D144" s="84">
        <f t="shared" ref="D144:N144" si="48">SUM(D145:D146)</f>
        <v>0</v>
      </c>
      <c r="E144" s="84">
        <f t="shared" si="48"/>
        <v>0</v>
      </c>
      <c r="F144" s="85">
        <f t="shared" si="48"/>
        <v>0</v>
      </c>
      <c r="G144" s="85">
        <f t="shared" si="48"/>
        <v>0</v>
      </c>
      <c r="H144" s="85">
        <f t="shared" si="48"/>
        <v>0</v>
      </c>
      <c r="I144" s="85">
        <f t="shared" si="48"/>
        <v>0</v>
      </c>
      <c r="J144" s="86">
        <f t="shared" si="48"/>
        <v>0</v>
      </c>
      <c r="K144" s="87">
        <f t="shared" si="48"/>
        <v>0</v>
      </c>
      <c r="L144" s="87">
        <f t="shared" si="48"/>
        <v>0</v>
      </c>
      <c r="M144" s="87">
        <f t="shared" si="48"/>
        <v>0</v>
      </c>
      <c r="N144" s="88">
        <f t="shared" si="48"/>
        <v>0</v>
      </c>
    </row>
    <row r="145" spans="1:14" ht="11.25" customHeight="1" x14ac:dyDescent="0.15">
      <c r="A145" s="89"/>
      <c r="B145" s="70"/>
      <c r="C145" s="90" t="s">
        <v>13</v>
      </c>
      <c r="D145" s="91">
        <f>SUM(E145,K145:N145)</f>
        <v>0</v>
      </c>
      <c r="E145" s="92">
        <f>SUM(F145,H145:J145)</f>
        <v>0</v>
      </c>
      <c r="F145" s="93">
        <v>0</v>
      </c>
      <c r="G145" s="93">
        <v>0</v>
      </c>
      <c r="H145" s="93">
        <v>0</v>
      </c>
      <c r="I145" s="93">
        <v>0</v>
      </c>
      <c r="J145" s="93">
        <v>0</v>
      </c>
      <c r="K145" s="95">
        <v>0</v>
      </c>
      <c r="L145" s="95">
        <v>0</v>
      </c>
      <c r="M145" s="95">
        <v>0</v>
      </c>
      <c r="N145" s="96">
        <v>0</v>
      </c>
    </row>
    <row r="146" spans="1:14" ht="11.25" customHeight="1" x14ac:dyDescent="0.15">
      <c r="A146" s="89"/>
      <c r="B146" s="70"/>
      <c r="C146" s="90" t="s">
        <v>14</v>
      </c>
      <c r="D146" s="100">
        <f>SUM(E146,K146:N146)</f>
        <v>0</v>
      </c>
      <c r="E146" s="101">
        <f>SUM(F146,H146:J146)</f>
        <v>0</v>
      </c>
      <c r="F146" s="93">
        <v>0</v>
      </c>
      <c r="G146" s="93">
        <v>0</v>
      </c>
      <c r="H146" s="93">
        <v>0</v>
      </c>
      <c r="I146" s="93">
        <v>0</v>
      </c>
      <c r="J146" s="93">
        <v>0</v>
      </c>
      <c r="K146" s="104">
        <v>0</v>
      </c>
      <c r="L146" s="104">
        <v>0</v>
      </c>
      <c r="M146" s="104">
        <v>0</v>
      </c>
      <c r="N146" s="105">
        <v>0</v>
      </c>
    </row>
    <row r="147" spans="1:14" ht="11.25" customHeight="1" x14ac:dyDescent="0.15">
      <c r="A147" s="81" t="s">
        <v>143</v>
      </c>
      <c r="B147" s="82" t="s">
        <v>144</v>
      </c>
      <c r="C147" s="83"/>
      <c r="D147" s="84">
        <f t="shared" ref="D147:N147" si="49">SUM(D148:D149)</f>
        <v>0</v>
      </c>
      <c r="E147" s="84">
        <f t="shared" si="49"/>
        <v>0</v>
      </c>
      <c r="F147" s="85">
        <f t="shared" si="49"/>
        <v>0</v>
      </c>
      <c r="G147" s="85">
        <f t="shared" si="49"/>
        <v>0</v>
      </c>
      <c r="H147" s="85">
        <f t="shared" si="49"/>
        <v>0</v>
      </c>
      <c r="I147" s="85">
        <f t="shared" si="49"/>
        <v>0</v>
      </c>
      <c r="J147" s="86">
        <f t="shared" si="49"/>
        <v>0</v>
      </c>
      <c r="K147" s="87">
        <f t="shared" si="49"/>
        <v>0</v>
      </c>
      <c r="L147" s="87">
        <f t="shared" si="49"/>
        <v>0</v>
      </c>
      <c r="M147" s="87">
        <f t="shared" si="49"/>
        <v>0</v>
      </c>
      <c r="N147" s="88">
        <f t="shared" si="49"/>
        <v>0</v>
      </c>
    </row>
    <row r="148" spans="1:14" ht="11.25" customHeight="1" x14ac:dyDescent="0.15">
      <c r="A148" s="89"/>
      <c r="B148" s="70"/>
      <c r="C148" s="90" t="s">
        <v>13</v>
      </c>
      <c r="D148" s="91">
        <f>SUM(E148,K148:N148)</f>
        <v>0</v>
      </c>
      <c r="E148" s="92">
        <f>SUM(F148,H148:J148)</f>
        <v>0</v>
      </c>
      <c r="F148" s="93">
        <v>0</v>
      </c>
      <c r="G148" s="93">
        <v>0</v>
      </c>
      <c r="H148" s="93">
        <v>0</v>
      </c>
      <c r="I148" s="93">
        <v>0</v>
      </c>
      <c r="J148" s="94">
        <v>0</v>
      </c>
      <c r="K148" s="95">
        <v>0</v>
      </c>
      <c r="L148" s="95">
        <v>0</v>
      </c>
      <c r="M148" s="95">
        <v>0</v>
      </c>
      <c r="N148" s="96">
        <v>0</v>
      </c>
    </row>
    <row r="149" spans="1:14" ht="11.25" customHeight="1" x14ac:dyDescent="0.15">
      <c r="A149" s="97"/>
      <c r="B149" s="98"/>
      <c r="C149" s="99" t="s">
        <v>14</v>
      </c>
      <c r="D149" s="100">
        <f>SUM(E149,K149:N149)</f>
        <v>0</v>
      </c>
      <c r="E149" s="101">
        <f>SUM(F149,H149:J149)</f>
        <v>0</v>
      </c>
      <c r="F149" s="102">
        <v>0</v>
      </c>
      <c r="G149" s="102">
        <v>0</v>
      </c>
      <c r="H149" s="102">
        <v>0</v>
      </c>
      <c r="I149" s="102">
        <v>0</v>
      </c>
      <c r="J149" s="103">
        <v>0</v>
      </c>
      <c r="K149" s="104">
        <v>0</v>
      </c>
      <c r="L149" s="104">
        <v>0</v>
      </c>
      <c r="M149" s="104">
        <v>0</v>
      </c>
      <c r="N149" s="105">
        <v>0</v>
      </c>
    </row>
    <row r="150" spans="1:14" ht="11.25" customHeight="1" x14ac:dyDescent="0.15">
      <c r="A150" s="89" t="s">
        <v>145</v>
      </c>
      <c r="B150" s="70" t="s">
        <v>146</v>
      </c>
      <c r="C150" s="90"/>
      <c r="D150" s="84">
        <f t="shared" ref="D150:N150" si="50">SUM(D151:D152)</f>
        <v>0</v>
      </c>
      <c r="E150" s="84">
        <f t="shared" si="50"/>
        <v>0</v>
      </c>
      <c r="F150" s="85">
        <f t="shared" si="50"/>
        <v>0</v>
      </c>
      <c r="G150" s="85">
        <f t="shared" si="50"/>
        <v>0</v>
      </c>
      <c r="H150" s="85">
        <f t="shared" si="50"/>
        <v>0</v>
      </c>
      <c r="I150" s="85">
        <f t="shared" si="50"/>
        <v>0</v>
      </c>
      <c r="J150" s="86">
        <f t="shared" si="50"/>
        <v>0</v>
      </c>
      <c r="K150" s="87">
        <f t="shared" si="50"/>
        <v>0</v>
      </c>
      <c r="L150" s="87">
        <f t="shared" si="50"/>
        <v>0</v>
      </c>
      <c r="M150" s="87">
        <f t="shared" si="50"/>
        <v>0</v>
      </c>
      <c r="N150" s="88">
        <f t="shared" si="50"/>
        <v>0</v>
      </c>
    </row>
    <row r="151" spans="1:14" ht="11.25" customHeight="1" x14ac:dyDescent="0.15">
      <c r="A151" s="89"/>
      <c r="B151" s="70"/>
      <c r="C151" s="90" t="s">
        <v>13</v>
      </c>
      <c r="D151" s="91">
        <f>SUM(E151,K151:N151)</f>
        <v>0</v>
      </c>
      <c r="E151" s="92">
        <f>SUM(F151,H151:J151)</f>
        <v>0</v>
      </c>
      <c r="F151" s="93">
        <v>0</v>
      </c>
      <c r="G151" s="93">
        <v>0</v>
      </c>
      <c r="H151" s="93">
        <v>0</v>
      </c>
      <c r="I151" s="93">
        <v>0</v>
      </c>
      <c r="J151" s="94">
        <v>0</v>
      </c>
      <c r="K151" s="95">
        <v>0</v>
      </c>
      <c r="L151" s="95">
        <v>0</v>
      </c>
      <c r="M151" s="95">
        <v>0</v>
      </c>
      <c r="N151" s="96">
        <v>0</v>
      </c>
    </row>
    <row r="152" spans="1:14" ht="11.25" customHeight="1" x14ac:dyDescent="0.15">
      <c r="A152" s="89"/>
      <c r="B152" s="70"/>
      <c r="C152" s="90" t="s">
        <v>14</v>
      </c>
      <c r="D152" s="100">
        <f>SUM(E152,K152:N152)</f>
        <v>0</v>
      </c>
      <c r="E152" s="101">
        <f>SUM(F152,H152:J152)</f>
        <v>0</v>
      </c>
      <c r="F152" s="102">
        <v>0</v>
      </c>
      <c r="G152" s="102">
        <v>0</v>
      </c>
      <c r="H152" s="102">
        <v>0</v>
      </c>
      <c r="I152" s="102">
        <v>0</v>
      </c>
      <c r="J152" s="103">
        <v>0</v>
      </c>
      <c r="K152" s="104">
        <v>0</v>
      </c>
      <c r="L152" s="104">
        <v>0</v>
      </c>
      <c r="M152" s="104">
        <v>0</v>
      </c>
      <c r="N152" s="105">
        <v>0</v>
      </c>
    </row>
    <row r="153" spans="1:14" ht="11.25" customHeight="1" x14ac:dyDescent="0.15">
      <c r="A153" s="81" t="s">
        <v>147</v>
      </c>
      <c r="B153" s="82" t="s">
        <v>148</v>
      </c>
      <c r="C153" s="83"/>
      <c r="D153" s="84">
        <f t="shared" ref="D153:N153" si="51">SUM(D154:D155)</f>
        <v>0</v>
      </c>
      <c r="E153" s="84">
        <f t="shared" si="51"/>
        <v>0</v>
      </c>
      <c r="F153" s="85">
        <f t="shared" si="51"/>
        <v>0</v>
      </c>
      <c r="G153" s="85">
        <f t="shared" si="51"/>
        <v>0</v>
      </c>
      <c r="H153" s="85">
        <f t="shared" si="51"/>
        <v>0</v>
      </c>
      <c r="I153" s="85">
        <f t="shared" si="51"/>
        <v>0</v>
      </c>
      <c r="J153" s="86">
        <f t="shared" si="51"/>
        <v>0</v>
      </c>
      <c r="K153" s="87">
        <f t="shared" si="51"/>
        <v>0</v>
      </c>
      <c r="L153" s="87">
        <f t="shared" si="51"/>
        <v>0</v>
      </c>
      <c r="M153" s="87">
        <f t="shared" si="51"/>
        <v>0</v>
      </c>
      <c r="N153" s="88">
        <f t="shared" si="51"/>
        <v>0</v>
      </c>
    </row>
    <row r="154" spans="1:14" ht="11.25" customHeight="1" x14ac:dyDescent="0.15">
      <c r="A154" s="89"/>
      <c r="B154" s="70" t="s">
        <v>149</v>
      </c>
      <c r="C154" s="90" t="s">
        <v>13</v>
      </c>
      <c r="D154" s="91">
        <f>SUM(E154,K154:N154)</f>
        <v>0</v>
      </c>
      <c r="E154" s="92">
        <f>SUM(F154,H154:J154)</f>
        <v>0</v>
      </c>
      <c r="F154" s="93">
        <v>0</v>
      </c>
      <c r="G154" s="93">
        <v>0</v>
      </c>
      <c r="H154" s="93">
        <v>0</v>
      </c>
      <c r="I154" s="93">
        <v>0</v>
      </c>
      <c r="J154" s="94">
        <v>0</v>
      </c>
      <c r="K154" s="95">
        <v>0</v>
      </c>
      <c r="L154" s="95">
        <v>0</v>
      </c>
      <c r="M154" s="95">
        <v>0</v>
      </c>
      <c r="N154" s="96">
        <v>0</v>
      </c>
    </row>
    <row r="155" spans="1:14" ht="11.25" customHeight="1" x14ac:dyDescent="0.15">
      <c r="A155" s="97"/>
      <c r="B155" s="98"/>
      <c r="C155" s="99" t="s">
        <v>14</v>
      </c>
      <c r="D155" s="100">
        <f>SUM(E155,K155:N155)</f>
        <v>0</v>
      </c>
      <c r="E155" s="101">
        <f>SUM(F155,H155:J155)</f>
        <v>0</v>
      </c>
      <c r="F155" s="102">
        <v>0</v>
      </c>
      <c r="G155" s="102">
        <v>0</v>
      </c>
      <c r="H155" s="102">
        <v>0</v>
      </c>
      <c r="I155" s="102">
        <v>0</v>
      </c>
      <c r="J155" s="103">
        <v>0</v>
      </c>
      <c r="K155" s="104">
        <v>0</v>
      </c>
      <c r="L155" s="104">
        <v>0</v>
      </c>
      <c r="M155" s="104">
        <v>0</v>
      </c>
      <c r="N155" s="105">
        <v>0</v>
      </c>
    </row>
    <row r="156" spans="1:14" ht="11.25" customHeight="1" x14ac:dyDescent="0.15">
      <c r="A156" s="89" t="s">
        <v>150</v>
      </c>
      <c r="B156" s="134" t="s">
        <v>151</v>
      </c>
      <c r="C156" s="135"/>
      <c r="D156" s="84">
        <f t="shared" ref="D156:N156" si="52">SUM(D157:D158)</f>
        <v>0</v>
      </c>
      <c r="E156" s="84">
        <f t="shared" si="52"/>
        <v>0</v>
      </c>
      <c r="F156" s="85">
        <f t="shared" si="52"/>
        <v>0</v>
      </c>
      <c r="G156" s="85">
        <f t="shared" si="52"/>
        <v>0</v>
      </c>
      <c r="H156" s="85">
        <f t="shared" si="52"/>
        <v>0</v>
      </c>
      <c r="I156" s="85">
        <f t="shared" si="52"/>
        <v>0</v>
      </c>
      <c r="J156" s="86">
        <f t="shared" si="52"/>
        <v>0</v>
      </c>
      <c r="K156" s="87">
        <f t="shared" si="52"/>
        <v>0</v>
      </c>
      <c r="L156" s="87">
        <f t="shared" si="52"/>
        <v>0</v>
      </c>
      <c r="M156" s="87">
        <f t="shared" si="52"/>
        <v>0</v>
      </c>
      <c r="N156" s="88">
        <f t="shared" si="52"/>
        <v>0</v>
      </c>
    </row>
    <row r="157" spans="1:14" ht="11.25" customHeight="1" x14ac:dyDescent="0.15">
      <c r="A157" s="89"/>
      <c r="B157" s="143" t="s">
        <v>152</v>
      </c>
      <c r="C157" s="90" t="s">
        <v>13</v>
      </c>
      <c r="D157" s="91">
        <f>SUM(E157,K157:N157)</f>
        <v>0</v>
      </c>
      <c r="E157" s="92">
        <f>SUM(F157,H157:J157)</f>
        <v>0</v>
      </c>
      <c r="F157" s="93">
        <v>0</v>
      </c>
      <c r="G157" s="93">
        <v>0</v>
      </c>
      <c r="H157" s="93">
        <v>0</v>
      </c>
      <c r="I157" s="93">
        <v>0</v>
      </c>
      <c r="J157" s="94">
        <v>0</v>
      </c>
      <c r="K157" s="95">
        <v>0</v>
      </c>
      <c r="L157" s="95">
        <v>0</v>
      </c>
      <c r="M157" s="95">
        <v>0</v>
      </c>
      <c r="N157" s="96">
        <v>0</v>
      </c>
    </row>
    <row r="158" spans="1:14" ht="11.25" customHeight="1" x14ac:dyDescent="0.15">
      <c r="A158" s="89"/>
      <c r="B158" s="143" t="s">
        <v>153</v>
      </c>
      <c r="C158" s="90" t="s">
        <v>14</v>
      </c>
      <c r="D158" s="100">
        <f>SUM(E158,K158:N158)</f>
        <v>0</v>
      </c>
      <c r="E158" s="101">
        <f>SUM(F158,H158:J158)</f>
        <v>0</v>
      </c>
      <c r="F158" s="102">
        <v>0</v>
      </c>
      <c r="G158" s="102">
        <v>0</v>
      </c>
      <c r="H158" s="102">
        <v>0</v>
      </c>
      <c r="I158" s="102">
        <v>0</v>
      </c>
      <c r="J158" s="103">
        <v>0</v>
      </c>
      <c r="K158" s="104">
        <v>0</v>
      </c>
      <c r="L158" s="104">
        <v>0</v>
      </c>
      <c r="M158" s="104">
        <v>0</v>
      </c>
      <c r="N158" s="105">
        <v>0</v>
      </c>
    </row>
    <row r="159" spans="1:14" ht="11.25" customHeight="1" x14ac:dyDescent="0.15">
      <c r="A159" s="81" t="s">
        <v>154</v>
      </c>
      <c r="B159" s="82" t="s">
        <v>42</v>
      </c>
      <c r="C159" s="83"/>
      <c r="D159" s="84">
        <f t="shared" ref="D159:N159" si="53">SUM(D160:D161)</f>
        <v>0</v>
      </c>
      <c r="E159" s="84">
        <f t="shared" si="53"/>
        <v>0</v>
      </c>
      <c r="F159" s="85">
        <f t="shared" si="53"/>
        <v>0</v>
      </c>
      <c r="G159" s="85">
        <f t="shared" si="53"/>
        <v>0</v>
      </c>
      <c r="H159" s="85">
        <f t="shared" si="53"/>
        <v>0</v>
      </c>
      <c r="I159" s="85">
        <f t="shared" si="53"/>
        <v>0</v>
      </c>
      <c r="J159" s="86">
        <f t="shared" si="53"/>
        <v>0</v>
      </c>
      <c r="K159" s="87">
        <f t="shared" si="53"/>
        <v>0</v>
      </c>
      <c r="L159" s="87">
        <f t="shared" si="53"/>
        <v>0</v>
      </c>
      <c r="M159" s="87">
        <f t="shared" si="53"/>
        <v>0</v>
      </c>
      <c r="N159" s="88">
        <f t="shared" si="53"/>
        <v>0</v>
      </c>
    </row>
    <row r="160" spans="1:14" ht="11.25" customHeight="1" x14ac:dyDescent="0.15">
      <c r="A160" s="89"/>
      <c r="B160" s="70" t="s">
        <v>155</v>
      </c>
      <c r="C160" s="90" t="s">
        <v>13</v>
      </c>
      <c r="D160" s="91">
        <f>SUM(E160,K160:N160)</f>
        <v>0</v>
      </c>
      <c r="E160" s="92">
        <f>SUM(F160,H160:J160)</f>
        <v>0</v>
      </c>
      <c r="F160" s="93">
        <v>0</v>
      </c>
      <c r="G160" s="93">
        <v>0</v>
      </c>
      <c r="H160" s="93">
        <v>0</v>
      </c>
      <c r="I160" s="93">
        <v>0</v>
      </c>
      <c r="J160" s="94">
        <v>0</v>
      </c>
      <c r="K160" s="95">
        <v>0</v>
      </c>
      <c r="L160" s="95">
        <v>0</v>
      </c>
      <c r="M160" s="95">
        <v>0</v>
      </c>
      <c r="N160" s="96">
        <v>0</v>
      </c>
    </row>
    <row r="161" spans="1:14" ht="11.25" customHeight="1" x14ac:dyDescent="0.15">
      <c r="A161" s="97"/>
      <c r="B161" s="98"/>
      <c r="C161" s="99" t="s">
        <v>14</v>
      </c>
      <c r="D161" s="100">
        <f>SUM(E161,K161:N161)</f>
        <v>0</v>
      </c>
      <c r="E161" s="101">
        <f>SUM(F161,H161:J161)</f>
        <v>0</v>
      </c>
      <c r="F161" s="102">
        <v>0</v>
      </c>
      <c r="G161" s="102">
        <v>0</v>
      </c>
      <c r="H161" s="102">
        <v>0</v>
      </c>
      <c r="I161" s="102">
        <v>0</v>
      </c>
      <c r="J161" s="103">
        <v>0</v>
      </c>
      <c r="K161" s="104">
        <v>0</v>
      </c>
      <c r="L161" s="104">
        <v>0</v>
      </c>
      <c r="M161" s="104">
        <v>0</v>
      </c>
      <c r="N161" s="105">
        <v>0</v>
      </c>
    </row>
    <row r="162" spans="1:14" ht="11.25" customHeight="1" x14ac:dyDescent="0.15">
      <c r="A162" s="89" t="s">
        <v>156</v>
      </c>
      <c r="B162" s="70" t="s">
        <v>157</v>
      </c>
      <c r="C162" s="90"/>
      <c r="D162" s="84">
        <f t="shared" ref="D162:N162" si="54">SUM(D163:D164)</f>
        <v>0</v>
      </c>
      <c r="E162" s="84">
        <f t="shared" si="54"/>
        <v>0</v>
      </c>
      <c r="F162" s="85">
        <f t="shared" si="54"/>
        <v>0</v>
      </c>
      <c r="G162" s="85">
        <f t="shared" si="54"/>
        <v>0</v>
      </c>
      <c r="H162" s="85">
        <f t="shared" si="54"/>
        <v>0</v>
      </c>
      <c r="I162" s="85">
        <f t="shared" si="54"/>
        <v>0</v>
      </c>
      <c r="J162" s="86">
        <f t="shared" si="54"/>
        <v>0</v>
      </c>
      <c r="K162" s="87">
        <f t="shared" si="54"/>
        <v>0</v>
      </c>
      <c r="L162" s="87">
        <f t="shared" si="54"/>
        <v>0</v>
      </c>
      <c r="M162" s="87">
        <f t="shared" si="54"/>
        <v>0</v>
      </c>
      <c r="N162" s="88">
        <f t="shared" si="54"/>
        <v>0</v>
      </c>
    </row>
    <row r="163" spans="1:14" ht="11.25" customHeight="1" x14ac:dyDescent="0.15">
      <c r="A163" s="89"/>
      <c r="B163" s="70" t="s">
        <v>158</v>
      </c>
      <c r="C163" s="90" t="s">
        <v>13</v>
      </c>
      <c r="D163" s="91">
        <f>SUM(E163,K163:N163)</f>
        <v>0</v>
      </c>
      <c r="E163" s="92">
        <f>SUM(F163,H163:J163)</f>
        <v>0</v>
      </c>
      <c r="F163" s="93">
        <v>0</v>
      </c>
      <c r="G163" s="93">
        <v>0</v>
      </c>
      <c r="H163" s="93">
        <v>0</v>
      </c>
      <c r="I163" s="93">
        <v>0</v>
      </c>
      <c r="J163" s="94">
        <v>0</v>
      </c>
      <c r="K163" s="95">
        <v>0</v>
      </c>
      <c r="L163" s="95">
        <v>0</v>
      </c>
      <c r="M163" s="95">
        <v>0</v>
      </c>
      <c r="N163" s="96">
        <v>0</v>
      </c>
    </row>
    <row r="164" spans="1:14" ht="11.25" customHeight="1" x14ac:dyDescent="0.15">
      <c r="A164" s="89"/>
      <c r="B164" s="70"/>
      <c r="C164" s="90" t="s">
        <v>14</v>
      </c>
      <c r="D164" s="100">
        <f>SUM(E164,K164:N164)</f>
        <v>0</v>
      </c>
      <c r="E164" s="101">
        <f>SUM(F164,H164:J164)</f>
        <v>0</v>
      </c>
      <c r="F164" s="102">
        <v>0</v>
      </c>
      <c r="G164" s="102">
        <v>0</v>
      </c>
      <c r="H164" s="102">
        <v>0</v>
      </c>
      <c r="I164" s="102">
        <v>0</v>
      </c>
      <c r="J164" s="103">
        <v>0</v>
      </c>
      <c r="K164" s="104">
        <v>0</v>
      </c>
      <c r="L164" s="104">
        <v>0</v>
      </c>
      <c r="M164" s="104">
        <v>0</v>
      </c>
      <c r="N164" s="105">
        <v>0</v>
      </c>
    </row>
    <row r="165" spans="1:14" ht="11.25" customHeight="1" x14ac:dyDescent="0.15">
      <c r="A165" s="81" t="s">
        <v>159</v>
      </c>
      <c r="B165" s="136" t="s">
        <v>160</v>
      </c>
      <c r="C165" s="144"/>
      <c r="D165" s="84">
        <f t="shared" ref="D165:N165" si="55">SUM(D166:D167)</f>
        <v>0</v>
      </c>
      <c r="E165" s="84">
        <f t="shared" si="55"/>
        <v>0</v>
      </c>
      <c r="F165" s="85">
        <f t="shared" si="55"/>
        <v>0</v>
      </c>
      <c r="G165" s="85">
        <f t="shared" si="55"/>
        <v>0</v>
      </c>
      <c r="H165" s="85">
        <f t="shared" si="55"/>
        <v>0</v>
      </c>
      <c r="I165" s="85">
        <f t="shared" si="55"/>
        <v>0</v>
      </c>
      <c r="J165" s="86">
        <f t="shared" si="55"/>
        <v>0</v>
      </c>
      <c r="K165" s="87">
        <f t="shared" si="55"/>
        <v>0</v>
      </c>
      <c r="L165" s="87">
        <f t="shared" si="55"/>
        <v>0</v>
      </c>
      <c r="M165" s="87">
        <f t="shared" si="55"/>
        <v>0</v>
      </c>
      <c r="N165" s="88">
        <f t="shared" si="55"/>
        <v>0</v>
      </c>
    </row>
    <row r="166" spans="1:14" ht="11.25" customHeight="1" x14ac:dyDescent="0.15">
      <c r="A166" s="89"/>
      <c r="B166" s="134" t="s">
        <v>161</v>
      </c>
      <c r="C166" s="90" t="s">
        <v>13</v>
      </c>
      <c r="D166" s="91">
        <f>SUM(E166,K166:N166)</f>
        <v>0</v>
      </c>
      <c r="E166" s="92">
        <f>SUM(F166,H166:J166)</f>
        <v>0</v>
      </c>
      <c r="F166" s="93">
        <v>0</v>
      </c>
      <c r="G166" s="93">
        <v>0</v>
      </c>
      <c r="H166" s="93">
        <v>0</v>
      </c>
      <c r="I166" s="93">
        <v>0</v>
      </c>
      <c r="J166" s="94">
        <v>0</v>
      </c>
      <c r="K166" s="95">
        <v>0</v>
      </c>
      <c r="L166" s="95">
        <v>0</v>
      </c>
      <c r="M166" s="95">
        <v>0</v>
      </c>
      <c r="N166" s="96">
        <v>0</v>
      </c>
    </row>
    <row r="167" spans="1:14" ht="11.25" customHeight="1" x14ac:dyDescent="0.15">
      <c r="A167" s="97"/>
      <c r="B167" s="137" t="s">
        <v>162</v>
      </c>
      <c r="C167" s="99" t="s">
        <v>14</v>
      </c>
      <c r="D167" s="100">
        <f>SUM(E167,K167:N167)</f>
        <v>0</v>
      </c>
      <c r="E167" s="101">
        <f>SUM(F167,H167:J167)</f>
        <v>0</v>
      </c>
      <c r="F167" s="102">
        <v>0</v>
      </c>
      <c r="G167" s="102">
        <v>0</v>
      </c>
      <c r="H167" s="102">
        <v>0</v>
      </c>
      <c r="I167" s="102">
        <v>0</v>
      </c>
      <c r="J167" s="103">
        <v>0</v>
      </c>
      <c r="K167" s="104">
        <v>0</v>
      </c>
      <c r="L167" s="104">
        <v>0</v>
      </c>
      <c r="M167" s="104">
        <v>0</v>
      </c>
      <c r="N167" s="105">
        <v>0</v>
      </c>
    </row>
    <row r="168" spans="1:14" ht="11.25" customHeight="1" x14ac:dyDescent="0.15">
      <c r="A168" s="89" t="s">
        <v>163</v>
      </c>
      <c r="B168" s="70" t="s">
        <v>42</v>
      </c>
      <c r="C168" s="90"/>
      <c r="D168" s="84">
        <f t="shared" ref="D168:N168" si="56">SUM(D169:D170)</f>
        <v>0</v>
      </c>
      <c r="E168" s="84">
        <f t="shared" si="56"/>
        <v>0</v>
      </c>
      <c r="F168" s="85">
        <f t="shared" si="56"/>
        <v>0</v>
      </c>
      <c r="G168" s="85">
        <f t="shared" si="56"/>
        <v>0</v>
      </c>
      <c r="H168" s="85">
        <f t="shared" si="56"/>
        <v>0</v>
      </c>
      <c r="I168" s="85">
        <f t="shared" si="56"/>
        <v>0</v>
      </c>
      <c r="J168" s="86">
        <f t="shared" si="56"/>
        <v>0</v>
      </c>
      <c r="K168" s="87">
        <f t="shared" si="56"/>
        <v>0</v>
      </c>
      <c r="L168" s="87">
        <f t="shared" si="56"/>
        <v>0</v>
      </c>
      <c r="M168" s="87">
        <f t="shared" si="56"/>
        <v>0</v>
      </c>
      <c r="N168" s="88">
        <f t="shared" si="56"/>
        <v>0</v>
      </c>
    </row>
    <row r="169" spans="1:14" ht="11.25" customHeight="1" x14ac:dyDescent="0.15">
      <c r="A169" s="89"/>
      <c r="B169" s="70" t="s">
        <v>164</v>
      </c>
      <c r="C169" s="90" t="s">
        <v>13</v>
      </c>
      <c r="D169" s="91">
        <f>SUM(E169,K169:N169)</f>
        <v>0</v>
      </c>
      <c r="E169" s="92">
        <f>SUM(F169,H169:J169)</f>
        <v>0</v>
      </c>
      <c r="F169" s="93">
        <v>0</v>
      </c>
      <c r="G169" s="93">
        <v>0</v>
      </c>
      <c r="H169" s="93">
        <v>0</v>
      </c>
      <c r="I169" s="93">
        <v>0</v>
      </c>
      <c r="J169" s="94">
        <v>0</v>
      </c>
      <c r="K169" s="95">
        <v>0</v>
      </c>
      <c r="L169" s="95">
        <v>0</v>
      </c>
      <c r="M169" s="95">
        <v>0</v>
      </c>
      <c r="N169" s="96">
        <v>0</v>
      </c>
    </row>
    <row r="170" spans="1:14" ht="11.25" customHeight="1" x14ac:dyDescent="0.15">
      <c r="A170" s="89"/>
      <c r="B170" s="70"/>
      <c r="C170" s="90" t="s">
        <v>14</v>
      </c>
      <c r="D170" s="100">
        <f>SUM(E170,K170:N170)</f>
        <v>0</v>
      </c>
      <c r="E170" s="101">
        <f>SUM(F170,H170:J170)</f>
        <v>0</v>
      </c>
      <c r="F170" s="102">
        <v>0</v>
      </c>
      <c r="G170" s="102">
        <v>0</v>
      </c>
      <c r="H170" s="102">
        <v>0</v>
      </c>
      <c r="I170" s="102">
        <v>0</v>
      </c>
      <c r="J170" s="103">
        <v>0</v>
      </c>
      <c r="K170" s="104">
        <v>0</v>
      </c>
      <c r="L170" s="104">
        <v>0</v>
      </c>
      <c r="M170" s="104">
        <v>0</v>
      </c>
      <c r="N170" s="105">
        <v>0</v>
      </c>
    </row>
    <row r="171" spans="1:14" ht="11.25" customHeight="1" x14ac:dyDescent="0.15">
      <c r="A171" s="81" t="s">
        <v>165</v>
      </c>
      <c r="B171" s="82" t="s">
        <v>166</v>
      </c>
      <c r="C171" s="83"/>
      <c r="D171" s="84">
        <f t="shared" ref="D171:N171" si="57">SUM(D172:D173)</f>
        <v>0</v>
      </c>
      <c r="E171" s="84">
        <f t="shared" si="57"/>
        <v>0</v>
      </c>
      <c r="F171" s="85">
        <f t="shared" si="57"/>
        <v>0</v>
      </c>
      <c r="G171" s="85">
        <f t="shared" si="57"/>
        <v>0</v>
      </c>
      <c r="H171" s="85">
        <f t="shared" si="57"/>
        <v>0</v>
      </c>
      <c r="I171" s="85">
        <f t="shared" si="57"/>
        <v>0</v>
      </c>
      <c r="J171" s="86">
        <f t="shared" si="57"/>
        <v>0</v>
      </c>
      <c r="K171" s="87">
        <f t="shared" si="57"/>
        <v>0</v>
      </c>
      <c r="L171" s="87">
        <f t="shared" si="57"/>
        <v>0</v>
      </c>
      <c r="M171" s="87">
        <f t="shared" si="57"/>
        <v>0</v>
      </c>
      <c r="N171" s="88">
        <f t="shared" si="57"/>
        <v>0</v>
      </c>
    </row>
    <row r="172" spans="1:14" ht="11.25" customHeight="1" x14ac:dyDescent="0.15">
      <c r="A172" s="89"/>
      <c r="B172" s="70"/>
      <c r="C172" s="90" t="s">
        <v>13</v>
      </c>
      <c r="D172" s="91">
        <f>SUM(E172,K172:N172)</f>
        <v>0</v>
      </c>
      <c r="E172" s="92">
        <f>SUM(F172,H172:J172)</f>
        <v>0</v>
      </c>
      <c r="F172" s="93">
        <v>0</v>
      </c>
      <c r="G172" s="93">
        <v>0</v>
      </c>
      <c r="H172" s="93">
        <v>0</v>
      </c>
      <c r="I172" s="93">
        <v>0</v>
      </c>
      <c r="J172" s="94">
        <v>0</v>
      </c>
      <c r="K172" s="95">
        <v>0</v>
      </c>
      <c r="L172" s="95">
        <v>0</v>
      </c>
      <c r="M172" s="95">
        <v>0</v>
      </c>
      <c r="N172" s="96">
        <v>0</v>
      </c>
    </row>
    <row r="173" spans="1:14" ht="11.25" customHeight="1" x14ac:dyDescent="0.15">
      <c r="A173" s="97"/>
      <c r="B173" s="98"/>
      <c r="C173" s="99" t="s">
        <v>14</v>
      </c>
      <c r="D173" s="100">
        <f>SUM(E173,K173:N173)</f>
        <v>0</v>
      </c>
      <c r="E173" s="101">
        <f>SUM(F173,H173:J173)</f>
        <v>0</v>
      </c>
      <c r="F173" s="102">
        <v>0</v>
      </c>
      <c r="G173" s="102">
        <v>0</v>
      </c>
      <c r="H173" s="102">
        <v>0</v>
      </c>
      <c r="I173" s="102">
        <v>0</v>
      </c>
      <c r="J173" s="103">
        <v>0</v>
      </c>
      <c r="K173" s="104">
        <v>0</v>
      </c>
      <c r="L173" s="104">
        <v>0</v>
      </c>
      <c r="M173" s="104">
        <v>0</v>
      </c>
      <c r="N173" s="105">
        <v>0</v>
      </c>
    </row>
    <row r="174" spans="1:14" ht="11.25" customHeight="1" x14ac:dyDescent="0.15">
      <c r="A174" s="89" t="s">
        <v>167</v>
      </c>
      <c r="B174" s="70" t="s">
        <v>168</v>
      </c>
      <c r="C174" s="90"/>
      <c r="D174" s="84">
        <f t="shared" ref="D174:N174" si="58">SUM(D175:D176)</f>
        <v>1</v>
      </c>
      <c r="E174" s="84">
        <f t="shared" si="58"/>
        <v>0</v>
      </c>
      <c r="F174" s="85">
        <f t="shared" si="58"/>
        <v>0</v>
      </c>
      <c r="G174" s="85">
        <f t="shared" si="58"/>
        <v>0</v>
      </c>
      <c r="H174" s="85">
        <f t="shared" si="58"/>
        <v>0</v>
      </c>
      <c r="I174" s="85">
        <f t="shared" si="58"/>
        <v>0</v>
      </c>
      <c r="J174" s="86">
        <f t="shared" si="58"/>
        <v>0</v>
      </c>
      <c r="K174" s="87">
        <f t="shared" si="58"/>
        <v>0</v>
      </c>
      <c r="L174" s="87">
        <f t="shared" si="58"/>
        <v>1</v>
      </c>
      <c r="M174" s="87">
        <f t="shared" si="58"/>
        <v>0</v>
      </c>
      <c r="N174" s="88">
        <f t="shared" si="58"/>
        <v>0</v>
      </c>
    </row>
    <row r="175" spans="1:14" ht="11.25" customHeight="1" x14ac:dyDescent="0.15">
      <c r="A175" s="89"/>
      <c r="B175" s="70"/>
      <c r="C175" s="90" t="s">
        <v>13</v>
      </c>
      <c r="D175" s="91">
        <f>SUM(E175,K175:N175)</f>
        <v>0</v>
      </c>
      <c r="E175" s="92">
        <f>SUM(F175,H175:J175)</f>
        <v>0</v>
      </c>
      <c r="F175" s="93">
        <v>0</v>
      </c>
      <c r="G175" s="93">
        <v>0</v>
      </c>
      <c r="H175" s="93">
        <v>0</v>
      </c>
      <c r="I175" s="93">
        <v>0</v>
      </c>
      <c r="J175" s="94">
        <v>0</v>
      </c>
      <c r="K175" s="95">
        <v>0</v>
      </c>
      <c r="L175" s="95">
        <v>0</v>
      </c>
      <c r="M175" s="95">
        <v>0</v>
      </c>
      <c r="N175" s="96">
        <v>0</v>
      </c>
    </row>
    <row r="176" spans="1:14" ht="11.25" customHeight="1" x14ac:dyDescent="0.15">
      <c r="A176" s="145"/>
      <c r="B176" s="109"/>
      <c r="C176" s="110" t="s">
        <v>14</v>
      </c>
      <c r="D176" s="111">
        <f>SUM(E176,K176:N176)</f>
        <v>1</v>
      </c>
      <c r="E176" s="112">
        <f>SUM(F176,H176:J176)</f>
        <v>0</v>
      </c>
      <c r="F176" s="113">
        <v>0</v>
      </c>
      <c r="G176" s="113">
        <v>0</v>
      </c>
      <c r="H176" s="113">
        <v>0</v>
      </c>
      <c r="I176" s="113">
        <v>0</v>
      </c>
      <c r="J176" s="114">
        <v>0</v>
      </c>
      <c r="K176" s="115">
        <v>0</v>
      </c>
      <c r="L176" s="115">
        <v>1</v>
      </c>
      <c r="M176" s="115">
        <v>0</v>
      </c>
      <c r="N176" s="116">
        <v>0</v>
      </c>
    </row>
    <row r="179" spans="2:2" ht="17.25" x14ac:dyDescent="0.2">
      <c r="B179" s="146"/>
    </row>
  </sheetData>
  <mergeCells count="12">
    <mergeCell ref="B3:C5"/>
    <mergeCell ref="D3:D5"/>
    <mergeCell ref="E3:J3"/>
    <mergeCell ref="K3:K5"/>
    <mergeCell ref="L3:L5"/>
    <mergeCell ref="N3:N5"/>
    <mergeCell ref="E4:E5"/>
    <mergeCell ref="F4:G4"/>
    <mergeCell ref="H4:H5"/>
    <mergeCell ref="I4:I5"/>
    <mergeCell ref="J4:J5"/>
    <mergeCell ref="M3:M5"/>
  </mergeCells>
  <phoneticPr fontId="3"/>
  <printOptions horizontalCentered="1"/>
  <pageMargins left="0.78740157480314965" right="0.78740157480314965" top="1.299212598425197" bottom="0.98425196850393704" header="0.9055118110236221" footer="0.51181102362204722"/>
  <pageSetup paperSize="9" scale="95" firstPageNumber="59" fitToWidth="0" fitToHeight="0" orientation="portrait" blackAndWhite="1" useFirstPageNumber="1" r:id="rId1"/>
  <headerFooter alignWithMargins="0"/>
  <rowBreaks count="2" manualBreakCount="2">
    <brk id="65" max="13" man="1"/>
    <brk id="12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乳児死亡1</vt:lpstr>
      <vt:lpstr>乳児死亡2</vt:lpstr>
      <vt:lpstr>乳児死亡1!Print_Area</vt:lpstr>
      <vt:lpstr>乳児死亡2!Print_Area</vt:lpstr>
      <vt:lpstr>乳児死亡2!Print_Titles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