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ntra-nas01\保健福祉局介護保険課\業務57-介護保険事業者指導ライン\2　運営指導\2-6　通知・事前提出資料\令和6年度運営指導通知・事前提出資料\◎別添_勤務形態一覧表\"/>
    </mc:Choice>
  </mc:AlternateContent>
  <bookViews>
    <workbookView xWindow="0" yWindow="0" windowWidth="20490" windowHeight="7680" tabRatio="597"/>
  </bookViews>
  <sheets>
    <sheet name="夜間対応型訪問介護（様式）" sheetId="10" r:id="rId1"/>
    <sheet name="夜間対応型訪問介護（記入例)" sheetId="11" r:id="rId2"/>
    <sheet name="定期巡回・随時対応型訪問介護看護(様式)" sheetId="14" r:id="rId3"/>
    <sheet name="定期巡回・随時対応型訪問介護看護(記入例)" sheetId="15" r:id="rId4"/>
    <sheet name="地域密着型デイ(様式)" sheetId="13" r:id="rId5"/>
    <sheet name="地域密着型デイ(記入例)" sheetId="12" r:id="rId6"/>
    <sheet name="認知症対応型デイ(様式) " sheetId="24" r:id="rId7"/>
    <sheet name="認知症対応型デイ(記入例) " sheetId="23" r:id="rId8"/>
    <sheet name="小多機(様式)" sheetId="18" r:id="rId9"/>
    <sheet name="小多機(記入例)" sheetId="19" r:id="rId10"/>
    <sheet name="看護小多機(様式)" sheetId="27" r:id="rId11"/>
    <sheet name="看護小多機(記入例)" sheetId="28" r:id="rId12"/>
    <sheet name="GH（様式）" sheetId="22" r:id="rId13"/>
    <sheet name="GH（記入例）" sheetId="25" r:id="rId14"/>
  </sheets>
  <definedNames>
    <definedName name="_xlnm.Print_Area" localSheetId="13">'GH（記入例）'!$A$1:$AP$90</definedName>
    <definedName name="_xlnm.Print_Area" localSheetId="12">'GH（様式）'!$A$1:$AR$50</definedName>
    <definedName name="_xlnm.Print_Area" localSheetId="4">'地域密着型デイ(様式)'!$A$1:$AR$70</definedName>
    <definedName name="_xlnm.Print_Area" localSheetId="1">'夜間対応型訪問介護（記入例)'!$A$1:$AS$69</definedName>
  </definedNames>
  <calcPr calcId="162913"/>
</workbook>
</file>

<file path=xl/calcChain.xml><?xml version="1.0" encoding="utf-8"?>
<calcChain xmlns="http://schemas.openxmlformats.org/spreadsheetml/2006/main">
  <c r="AN49" i="28" l="1"/>
  <c r="AM49" i="28"/>
  <c r="AL49" i="28"/>
  <c r="AK49" i="28"/>
  <c r="AJ49" i="28"/>
  <c r="AI49" i="28"/>
  <c r="AH49" i="28"/>
  <c r="AG49" i="28"/>
  <c r="AF49" i="28"/>
  <c r="AE49" i="28"/>
  <c r="AD49" i="28"/>
  <c r="AC49" i="28"/>
  <c r="AB49" i="28"/>
  <c r="AA49" i="28"/>
  <c r="Z49" i="28"/>
  <c r="Y49" i="28"/>
  <c r="X49" i="28"/>
  <c r="W49" i="28"/>
  <c r="V49" i="28"/>
  <c r="U49" i="28"/>
  <c r="T49" i="28"/>
  <c r="S49" i="28"/>
  <c r="R49" i="28"/>
  <c r="Q49" i="28"/>
  <c r="P49" i="28"/>
  <c r="O49" i="28"/>
  <c r="N49" i="28"/>
  <c r="M49" i="28"/>
  <c r="L49" i="28"/>
  <c r="K49" i="28"/>
  <c r="J49" i="28"/>
  <c r="AO49" i="28" s="1"/>
  <c r="AP49" i="28" s="1"/>
  <c r="AQ49" i="28" s="1"/>
  <c r="AN48" i="28"/>
  <c r="AM48" i="28"/>
  <c r="AL48" i="28"/>
  <c r="AK48" i="28"/>
  <c r="AJ48" i="28"/>
  <c r="AI48" i="28"/>
  <c r="AH48" i="28"/>
  <c r="AG48" i="28"/>
  <c r="AF48" i="28"/>
  <c r="AE48" i="28"/>
  <c r="AD48" i="28"/>
  <c r="AC48" i="28"/>
  <c r="AB48" i="28"/>
  <c r="AA48" i="28"/>
  <c r="Z48" i="28"/>
  <c r="Y48" i="28"/>
  <c r="X48" i="28"/>
  <c r="W48" i="28"/>
  <c r="V48" i="28"/>
  <c r="U48" i="28"/>
  <c r="T48" i="28"/>
  <c r="S48" i="28"/>
  <c r="R48" i="28"/>
  <c r="Q48" i="28"/>
  <c r="P48" i="28"/>
  <c r="O48" i="28"/>
  <c r="N48" i="28"/>
  <c r="M48" i="28"/>
  <c r="L48" i="28"/>
  <c r="K48" i="28"/>
  <c r="J48" i="28"/>
  <c r="AO48" i="28" s="1"/>
  <c r="AP48" i="28" s="1"/>
  <c r="AQ48" i="28" s="1"/>
  <c r="AO47" i="28"/>
  <c r="AO46" i="28"/>
  <c r="AP46" i="28" s="1"/>
  <c r="AK45" i="28"/>
  <c r="AJ45" i="28"/>
  <c r="AI45" i="28"/>
  <c r="AH45" i="28"/>
  <c r="AG45" i="28"/>
  <c r="AF45" i="28"/>
  <c r="AE45" i="28"/>
  <c r="AD45" i="28"/>
  <c r="AC45" i="28"/>
  <c r="AB45" i="28"/>
  <c r="AA45" i="28"/>
  <c r="Z45" i="28"/>
  <c r="Y45" i="28"/>
  <c r="X45" i="28"/>
  <c r="W45" i="28"/>
  <c r="V45" i="28"/>
  <c r="U45" i="28"/>
  <c r="T45" i="28"/>
  <c r="S45" i="28"/>
  <c r="R45" i="28"/>
  <c r="Q45" i="28"/>
  <c r="P45" i="28"/>
  <c r="O45" i="28"/>
  <c r="N45" i="28"/>
  <c r="M45" i="28"/>
  <c r="L45" i="28"/>
  <c r="K45" i="28"/>
  <c r="J45" i="28"/>
  <c r="AO43" i="28"/>
  <c r="AO42" i="28"/>
  <c r="AP42" i="28" s="1"/>
  <c r="AO41" i="28"/>
  <c r="AP41" i="28"/>
  <c r="AO39" i="28"/>
  <c r="AP38" i="28"/>
  <c r="AO38" i="28"/>
  <c r="AO37" i="28"/>
  <c r="AP37" i="28" s="1"/>
  <c r="AO35" i="28"/>
  <c r="AO34" i="28"/>
  <c r="AP34" i="28"/>
  <c r="AQ34" i="28" s="1"/>
  <c r="AP33" i="28"/>
  <c r="AO33" i="28"/>
  <c r="AO31" i="28"/>
  <c r="AP30" i="28"/>
  <c r="AQ30" i="28"/>
  <c r="AO30" i="28"/>
  <c r="AO29" i="28"/>
  <c r="AP29" i="28" s="1"/>
  <c r="AO27" i="28"/>
  <c r="AO26" i="28"/>
  <c r="AP26" i="28"/>
  <c r="AQ26" i="28" s="1"/>
  <c r="AP25" i="28"/>
  <c r="AO25" i="28"/>
  <c r="AO23" i="28"/>
  <c r="AP22" i="28"/>
  <c r="AQ22" i="28"/>
  <c r="AO22" i="28"/>
  <c r="AO21" i="28"/>
  <c r="AP21" i="28" s="1"/>
  <c r="AP19" i="28"/>
  <c r="AO19" i="28"/>
  <c r="AO18" i="28"/>
  <c r="AO17" i="28"/>
  <c r="AP17" i="28"/>
  <c r="AO15" i="28"/>
  <c r="AP15" i="28" s="1"/>
  <c r="AO14" i="28"/>
  <c r="AP13" i="28"/>
  <c r="AO13" i="28"/>
  <c r="AO11" i="28"/>
  <c r="AP11" i="28" s="1"/>
  <c r="AO10" i="28"/>
  <c r="AO9" i="28"/>
  <c r="AP9" i="28" s="1"/>
  <c r="K7" i="28"/>
  <c r="L7" i="28" s="1"/>
  <c r="M7" i="28" s="1"/>
  <c r="N7" i="28" s="1"/>
  <c r="O7" i="28" s="1"/>
  <c r="P7" i="28" s="1"/>
  <c r="Q7" i="28" s="1"/>
  <c r="R7" i="28" s="1"/>
  <c r="S7" i="28" s="1"/>
  <c r="T7" i="28" s="1"/>
  <c r="U7" i="28" s="1"/>
  <c r="V7" i="28" s="1"/>
  <c r="W7" i="28" s="1"/>
  <c r="X7" i="28" s="1"/>
  <c r="Y7" i="28" s="1"/>
  <c r="Z7" i="28" s="1"/>
  <c r="AA7" i="28" s="1"/>
  <c r="AB7" i="28" s="1"/>
  <c r="AC7" i="28" s="1"/>
  <c r="AD7" i="28" s="1"/>
  <c r="AE7" i="28" s="1"/>
  <c r="AF7" i="28" s="1"/>
  <c r="AG7" i="28" s="1"/>
  <c r="AH7" i="28" s="1"/>
  <c r="AI7" i="28" s="1"/>
  <c r="AJ7" i="28" s="1"/>
  <c r="AK7" i="28" s="1"/>
  <c r="AL7" i="28" s="1"/>
  <c r="AM7" i="28" s="1"/>
  <c r="AN7" i="28" s="1"/>
  <c r="I5" i="25"/>
  <c r="J5" i="25" s="1"/>
  <c r="K5" i="25" s="1"/>
  <c r="L5" i="25" s="1"/>
  <c r="M5" i="25" s="1"/>
  <c r="N5" i="25" s="1"/>
  <c r="O5" i="25" s="1"/>
  <c r="P5" i="25" s="1"/>
  <c r="Q5" i="25" s="1"/>
  <c r="R5" i="25" s="1"/>
  <c r="S5" i="25" s="1"/>
  <c r="T5" i="25" s="1"/>
  <c r="U5" i="25" s="1"/>
  <c r="V5" i="25" s="1"/>
  <c r="W5" i="25" s="1"/>
  <c r="X5" i="25" s="1"/>
  <c r="Y5" i="25" s="1"/>
  <c r="Z5" i="25" s="1"/>
  <c r="AA5" i="25" s="1"/>
  <c r="AB5" i="25" s="1"/>
  <c r="AC5" i="25" s="1"/>
  <c r="AD5" i="25" s="1"/>
  <c r="AE5" i="25" s="1"/>
  <c r="AF5" i="25" s="1"/>
  <c r="AG5" i="25" s="1"/>
  <c r="AH5" i="25" s="1"/>
  <c r="AI5" i="25" s="1"/>
  <c r="AJ5" i="25" s="1"/>
  <c r="AK5" i="25" s="1"/>
  <c r="AL5" i="25" s="1"/>
  <c r="AO32" i="25"/>
  <c r="AM32" i="25"/>
  <c r="AM31" i="25"/>
  <c r="AM17" i="25"/>
  <c r="AM16" i="25"/>
  <c r="AM11" i="25"/>
  <c r="AM10" i="25"/>
  <c r="AM8" i="25"/>
  <c r="AN8" i="25"/>
  <c r="V44" i="25"/>
  <c r="H34" i="25"/>
  <c r="H35" i="25"/>
  <c r="AO34" i="19"/>
  <c r="AL41" i="25"/>
  <c r="AK41" i="25"/>
  <c r="AJ41" i="25"/>
  <c r="AL40" i="25"/>
  <c r="AK40" i="25"/>
  <c r="AJ40" i="25"/>
  <c r="AL38" i="25"/>
  <c r="AK38" i="25"/>
  <c r="AJ38" i="25"/>
  <c r="AL37" i="25"/>
  <c r="AK37" i="25"/>
  <c r="AJ37" i="25"/>
  <c r="AK35" i="25"/>
  <c r="AK44" i="25" s="1"/>
  <c r="AJ35" i="25"/>
  <c r="AK34" i="25"/>
  <c r="AJ34" i="25"/>
  <c r="AJ29" i="25"/>
  <c r="AJ28" i="25"/>
  <c r="AL22" i="25"/>
  <c r="AL20" i="25"/>
  <c r="AL44" i="25" s="1"/>
  <c r="AL19" i="25"/>
  <c r="AK19" i="25"/>
  <c r="AJ13" i="25"/>
  <c r="AJ14" i="25" s="1"/>
  <c r="AJ7" i="25"/>
  <c r="AI41" i="25"/>
  <c r="AH41" i="25"/>
  <c r="AG41" i="25"/>
  <c r="AF41" i="25"/>
  <c r="AE41" i="25"/>
  <c r="AD41" i="25"/>
  <c r="AC41" i="25"/>
  <c r="AB41" i="25"/>
  <c r="AA41" i="25"/>
  <c r="Z41" i="25"/>
  <c r="Y41" i="25"/>
  <c r="X41" i="25"/>
  <c r="W41" i="25"/>
  <c r="V41" i="25"/>
  <c r="U41" i="25"/>
  <c r="T41" i="25"/>
  <c r="S41" i="25"/>
  <c r="R41" i="25"/>
  <c r="Q41" i="25"/>
  <c r="P41" i="25"/>
  <c r="O41" i="25"/>
  <c r="N41" i="25"/>
  <c r="M41" i="25"/>
  <c r="L41" i="25"/>
  <c r="K41" i="25"/>
  <c r="J41" i="25"/>
  <c r="I41" i="25"/>
  <c r="H41" i="25"/>
  <c r="AI40" i="25"/>
  <c r="AH40" i="25"/>
  <c r="AG40" i="25"/>
  <c r="AF40" i="25"/>
  <c r="AE40" i="25"/>
  <c r="AD40" i="25"/>
  <c r="AC40" i="25"/>
  <c r="AB40" i="25"/>
  <c r="AA40" i="25"/>
  <c r="Z40" i="25"/>
  <c r="Y40" i="25"/>
  <c r="X40" i="25"/>
  <c r="W40" i="25"/>
  <c r="V40" i="25"/>
  <c r="U40" i="25"/>
  <c r="T40" i="25"/>
  <c r="S40" i="25"/>
  <c r="R40" i="25"/>
  <c r="Q40" i="25"/>
  <c r="P40" i="25"/>
  <c r="O40" i="25"/>
  <c r="N40" i="25"/>
  <c r="M40" i="25"/>
  <c r="L40" i="25"/>
  <c r="K40" i="25"/>
  <c r="J40" i="25"/>
  <c r="I40" i="25"/>
  <c r="H40" i="25"/>
  <c r="AI38" i="25"/>
  <c r="AH38" i="25"/>
  <c r="AG38" i="25"/>
  <c r="AF38" i="25"/>
  <c r="AE38" i="25"/>
  <c r="AD38" i="25"/>
  <c r="AC38" i="25"/>
  <c r="AB38" i="25"/>
  <c r="AA38" i="25"/>
  <c r="Z38" i="25"/>
  <c r="Y38" i="25"/>
  <c r="X38" i="25"/>
  <c r="W38" i="25"/>
  <c r="V38" i="25"/>
  <c r="U38" i="25"/>
  <c r="T38" i="25"/>
  <c r="S38" i="25"/>
  <c r="R38" i="25"/>
  <c r="Q38" i="25"/>
  <c r="P38" i="25"/>
  <c r="O38" i="25"/>
  <c r="N38" i="25"/>
  <c r="M38" i="25"/>
  <c r="L38" i="25"/>
  <c r="K38" i="25"/>
  <c r="J38" i="25"/>
  <c r="I38" i="25"/>
  <c r="H38" i="25"/>
  <c r="AI37" i="25"/>
  <c r="AH37" i="25"/>
  <c r="AG37" i="25"/>
  <c r="AF37" i="25"/>
  <c r="AE37" i="25"/>
  <c r="AD37" i="25"/>
  <c r="AC37" i="25"/>
  <c r="AB37" i="25"/>
  <c r="AA37" i="25"/>
  <c r="Z37" i="25"/>
  <c r="Y37" i="25"/>
  <c r="X37" i="25"/>
  <c r="W37" i="25"/>
  <c r="V37" i="25"/>
  <c r="U37" i="25"/>
  <c r="T37" i="25"/>
  <c r="S37" i="25"/>
  <c r="R37" i="25"/>
  <c r="Q37" i="25"/>
  <c r="P37" i="25"/>
  <c r="O37" i="25"/>
  <c r="N37" i="25"/>
  <c r="M37" i="25"/>
  <c r="L37" i="25"/>
  <c r="K37" i="25"/>
  <c r="J37" i="25"/>
  <c r="I37" i="25"/>
  <c r="H37" i="25"/>
  <c r="AH35" i="25"/>
  <c r="AH44" i="25" s="1"/>
  <c r="AG35" i="25"/>
  <c r="AA35" i="25"/>
  <c r="U35" i="25"/>
  <c r="O35" i="25"/>
  <c r="J35" i="25"/>
  <c r="J44" i="25" s="1"/>
  <c r="I35" i="25"/>
  <c r="AH34" i="25"/>
  <c r="AG34" i="25"/>
  <c r="AF34" i="25"/>
  <c r="AA34" i="25"/>
  <c r="Z34" i="25"/>
  <c r="U34" i="25"/>
  <c r="T34" i="25"/>
  <c r="O34" i="25"/>
  <c r="N34" i="25"/>
  <c r="J34" i="25"/>
  <c r="I34" i="25"/>
  <c r="AG29" i="25"/>
  <c r="AF29" i="25"/>
  <c r="Z29" i="25"/>
  <c r="T29" i="25"/>
  <c r="P29" i="25"/>
  <c r="P44" i="25" s="1"/>
  <c r="N29" i="25"/>
  <c r="I29" i="25"/>
  <c r="H29" i="25"/>
  <c r="AG28" i="25"/>
  <c r="AF28" i="25"/>
  <c r="AE28" i="25"/>
  <c r="Z28" i="25"/>
  <c r="Y28" i="25"/>
  <c r="T28" i="25"/>
  <c r="S28" i="25"/>
  <c r="P28" i="25"/>
  <c r="N28" i="25"/>
  <c r="M28" i="25"/>
  <c r="I28" i="25"/>
  <c r="H28" i="25"/>
  <c r="AE26" i="25"/>
  <c r="AB26" i="25"/>
  <c r="AB44" i="25" s="1"/>
  <c r="AA26" i="25"/>
  <c r="Y26" i="25"/>
  <c r="U26" i="25"/>
  <c r="S26" i="25"/>
  <c r="O26" i="25"/>
  <c r="O44" i="25" s="1"/>
  <c r="M26" i="25"/>
  <c r="H26" i="25"/>
  <c r="AE25" i="25"/>
  <c r="AD25" i="25"/>
  <c r="AB25" i="25"/>
  <c r="AA25" i="25"/>
  <c r="AA43" i="25" s="1"/>
  <c r="Y25" i="25"/>
  <c r="X25" i="25"/>
  <c r="U25" i="25"/>
  <c r="S25" i="25"/>
  <c r="R25" i="25"/>
  <c r="O25" i="25"/>
  <c r="M25" i="25"/>
  <c r="L25" i="25"/>
  <c r="H25" i="25"/>
  <c r="AE23" i="25"/>
  <c r="AD23" i="25"/>
  <c r="Z23" i="25"/>
  <c r="X23" i="25"/>
  <c r="T23" i="25"/>
  <c r="R23" i="25"/>
  <c r="N23" i="25"/>
  <c r="L23" i="25"/>
  <c r="AI22" i="25"/>
  <c r="AE22" i="25"/>
  <c r="AD22" i="25"/>
  <c r="AC22" i="25"/>
  <c r="Z22" i="25"/>
  <c r="X22" i="25"/>
  <c r="W22" i="25"/>
  <c r="T22" i="25"/>
  <c r="R22" i="25"/>
  <c r="Q22" i="25"/>
  <c r="N22" i="25"/>
  <c r="L22" i="25"/>
  <c r="K22" i="25"/>
  <c r="AI20" i="25"/>
  <c r="AI44" i="25" s="1"/>
  <c r="AD20" i="25"/>
  <c r="AC20" i="25"/>
  <c r="AC44" i="25" s="1"/>
  <c r="X20" i="25"/>
  <c r="W20" i="25"/>
  <c r="W44" i="25" s="1"/>
  <c r="Q20" i="25"/>
  <c r="Q44" i="25" s="1"/>
  <c r="M20" i="25"/>
  <c r="K20" i="25"/>
  <c r="AI19" i="25"/>
  <c r="AH19" i="25"/>
  <c r="AD19" i="25"/>
  <c r="AC19" i="25"/>
  <c r="AB19" i="25"/>
  <c r="X19" i="25"/>
  <c r="W19" i="25"/>
  <c r="V19" i="25"/>
  <c r="V43" i="25" s="1"/>
  <c r="Q19" i="25"/>
  <c r="P19" i="25"/>
  <c r="M19" i="25"/>
  <c r="K19" i="25"/>
  <c r="J19" i="25"/>
  <c r="AG13" i="25"/>
  <c r="AG14" i="25" s="1"/>
  <c r="AF13" i="25"/>
  <c r="Z13" i="25"/>
  <c r="Z14" i="25" s="1"/>
  <c r="Y13" i="25"/>
  <c r="Y14" i="25" s="1"/>
  <c r="S13" i="25"/>
  <c r="R13" i="25"/>
  <c r="L13" i="25"/>
  <c r="K13" i="25"/>
  <c r="K14" i="25" s="1"/>
  <c r="AG7" i="25"/>
  <c r="Z7" i="25"/>
  <c r="Y7" i="25"/>
  <c r="S7" i="25"/>
  <c r="R7" i="25"/>
  <c r="L7" i="25"/>
  <c r="K7" i="25"/>
  <c r="AO34" i="23"/>
  <c r="AN33" i="23"/>
  <c r="AM33" i="23"/>
  <c r="AL33" i="23"/>
  <c r="AK33" i="23"/>
  <c r="AJ33" i="23"/>
  <c r="AI33" i="23"/>
  <c r="AH33" i="23"/>
  <c r="AG33" i="23"/>
  <c r="AF33" i="23"/>
  <c r="AE33" i="23"/>
  <c r="AD33" i="23"/>
  <c r="AC33" i="23"/>
  <c r="AB33" i="23"/>
  <c r="AA33" i="23"/>
  <c r="Z33" i="23"/>
  <c r="Y33" i="23"/>
  <c r="X33" i="23"/>
  <c r="W33" i="23"/>
  <c r="V33" i="23"/>
  <c r="U33" i="23"/>
  <c r="T33" i="23"/>
  <c r="S33" i="23"/>
  <c r="R33" i="23"/>
  <c r="Q33" i="23"/>
  <c r="P33" i="23"/>
  <c r="O33" i="23"/>
  <c r="N33" i="23"/>
  <c r="M33" i="23"/>
  <c r="L33" i="23"/>
  <c r="K33" i="23"/>
  <c r="J33" i="23"/>
  <c r="AO32" i="23"/>
  <c r="AO33" i="23"/>
  <c r="AO30" i="23"/>
  <c r="AO28" i="23"/>
  <c r="AO26" i="23"/>
  <c r="AO24" i="23"/>
  <c r="AO22" i="23"/>
  <c r="AO20" i="23"/>
  <c r="AO18" i="23"/>
  <c r="AO16" i="23"/>
  <c r="AO14" i="23"/>
  <c r="AO12" i="23"/>
  <c r="AO10" i="23"/>
  <c r="K8" i="23"/>
  <c r="L8" i="23"/>
  <c r="M8" i="23"/>
  <c r="N8" i="23"/>
  <c r="O8" i="23"/>
  <c r="P8" i="23"/>
  <c r="Q8" i="23"/>
  <c r="R8" i="23"/>
  <c r="S8" i="23"/>
  <c r="T8" i="23"/>
  <c r="U8" i="23"/>
  <c r="V8" i="23"/>
  <c r="W8" i="23"/>
  <c r="X8" i="23"/>
  <c r="Y8" i="23"/>
  <c r="Z8" i="23"/>
  <c r="AA8" i="23"/>
  <c r="AB8" i="23"/>
  <c r="AC8" i="23"/>
  <c r="AD8" i="23"/>
  <c r="AE8" i="23"/>
  <c r="AF8" i="23"/>
  <c r="AG8" i="23"/>
  <c r="AH8" i="23"/>
  <c r="AI8" i="23"/>
  <c r="AJ8" i="23"/>
  <c r="AK8" i="23"/>
  <c r="AL8" i="23"/>
  <c r="AM8" i="23"/>
  <c r="AN8" i="23"/>
  <c r="K7" i="19"/>
  <c r="L7" i="19" s="1"/>
  <c r="M7" i="19" s="1"/>
  <c r="N7" i="19" s="1"/>
  <c r="O7" i="19" s="1"/>
  <c r="P7" i="19" s="1"/>
  <c r="Q7" i="19" s="1"/>
  <c r="R7" i="19" s="1"/>
  <c r="S7" i="19" s="1"/>
  <c r="T7" i="19" s="1"/>
  <c r="U7" i="19" s="1"/>
  <c r="V7" i="19" s="1"/>
  <c r="W7" i="19" s="1"/>
  <c r="X7" i="19" s="1"/>
  <c r="Y7" i="19" s="1"/>
  <c r="Z7" i="19" s="1"/>
  <c r="AA7" i="19" s="1"/>
  <c r="AB7" i="19" s="1"/>
  <c r="AC7" i="19" s="1"/>
  <c r="AD7" i="19" s="1"/>
  <c r="AE7" i="19" s="1"/>
  <c r="AF7" i="19" s="1"/>
  <c r="AG7" i="19" s="1"/>
  <c r="AH7" i="19" s="1"/>
  <c r="AI7" i="19" s="1"/>
  <c r="AJ7" i="19" s="1"/>
  <c r="AK7" i="19" s="1"/>
  <c r="AL7" i="19" s="1"/>
  <c r="AM7" i="19" s="1"/>
  <c r="AN7" i="19" s="1"/>
  <c r="K49" i="19"/>
  <c r="L49" i="19"/>
  <c r="M49" i="19"/>
  <c r="N49" i="19"/>
  <c r="O49" i="19"/>
  <c r="P49" i="19"/>
  <c r="AK49" i="19"/>
  <c r="AD49" i="19"/>
  <c r="AN49" i="19"/>
  <c r="AM49" i="19"/>
  <c r="AL49" i="19"/>
  <c r="AJ49" i="19"/>
  <c r="AI49" i="19"/>
  <c r="AH49" i="19"/>
  <c r="AG49" i="19"/>
  <c r="AF49" i="19"/>
  <c r="AE49" i="19"/>
  <c r="J49" i="19"/>
  <c r="AC49" i="19"/>
  <c r="AB49" i="19"/>
  <c r="AA49" i="19"/>
  <c r="Z49" i="19"/>
  <c r="Y49" i="19"/>
  <c r="X49" i="19"/>
  <c r="W49" i="19"/>
  <c r="V49" i="19"/>
  <c r="U49" i="19"/>
  <c r="T49" i="19"/>
  <c r="S49" i="19"/>
  <c r="R49" i="19"/>
  <c r="Q49" i="19"/>
  <c r="K48" i="19"/>
  <c r="L48" i="19"/>
  <c r="M48" i="19"/>
  <c r="N48" i="19"/>
  <c r="O48" i="19"/>
  <c r="P48" i="19"/>
  <c r="Q48" i="19"/>
  <c r="R48" i="19"/>
  <c r="S48" i="19"/>
  <c r="T48" i="19"/>
  <c r="U48" i="19"/>
  <c r="V48" i="19"/>
  <c r="W48" i="19"/>
  <c r="X48" i="19"/>
  <c r="Y48" i="19"/>
  <c r="Z48" i="19"/>
  <c r="AA48" i="19"/>
  <c r="AB48" i="19"/>
  <c r="AC48" i="19"/>
  <c r="AD48" i="19"/>
  <c r="AE48" i="19"/>
  <c r="AF48" i="19"/>
  <c r="AG48" i="19"/>
  <c r="AH48" i="19"/>
  <c r="AI48" i="19"/>
  <c r="AJ48" i="19"/>
  <c r="AK48" i="19"/>
  <c r="AL48" i="19"/>
  <c r="AM48" i="19"/>
  <c r="AN48" i="19"/>
  <c r="J48" i="19"/>
  <c r="AO47" i="19"/>
  <c r="AO46" i="19"/>
  <c r="AP46" i="19" s="1"/>
  <c r="AO43" i="19"/>
  <c r="AO42" i="19"/>
  <c r="AP42" i="19" s="1"/>
  <c r="AO41" i="19"/>
  <c r="AP41" i="19" s="1"/>
  <c r="AO39" i="19"/>
  <c r="AO38" i="19"/>
  <c r="AP38" i="19" s="1"/>
  <c r="AO37" i="19"/>
  <c r="AP37" i="19" s="1"/>
  <c r="AO35" i="19"/>
  <c r="AP34" i="19"/>
  <c r="AQ34" i="19" s="1"/>
  <c r="AO33" i="19"/>
  <c r="AP33" i="19" s="1"/>
  <c r="AO29" i="19"/>
  <c r="AP29" i="19" s="1"/>
  <c r="AO31" i="19"/>
  <c r="AO30" i="19"/>
  <c r="AP30" i="19" s="1"/>
  <c r="AQ30" i="19" s="1"/>
  <c r="AO27" i="19"/>
  <c r="AO26" i="19"/>
  <c r="AP26" i="19" s="1"/>
  <c r="AQ26" i="19" s="1"/>
  <c r="AO25" i="19"/>
  <c r="AP25" i="19"/>
  <c r="AO23" i="19"/>
  <c r="AO22" i="19"/>
  <c r="AP22" i="19" s="1"/>
  <c r="AQ22" i="19" s="1"/>
  <c r="AO21" i="19"/>
  <c r="AP21" i="19" s="1"/>
  <c r="AO19" i="19"/>
  <c r="AP19" i="19" s="1"/>
  <c r="AO18" i="19"/>
  <c r="AO17" i="19"/>
  <c r="AP17" i="19" s="1"/>
  <c r="AO15" i="19"/>
  <c r="AP15" i="19" s="1"/>
  <c r="AO14" i="19"/>
  <c r="AO11" i="19"/>
  <c r="AP11" i="19" s="1"/>
  <c r="AO10" i="19"/>
  <c r="AO9" i="19"/>
  <c r="AP9" i="19" s="1"/>
  <c r="AO13" i="19"/>
  <c r="AP13" i="19" s="1"/>
  <c r="K8" i="12"/>
  <c r="L8" i="12"/>
  <c r="M8" i="12"/>
  <c r="N8" i="12"/>
  <c r="O8" i="12"/>
  <c r="P8" i="12"/>
  <c r="Q8" i="12"/>
  <c r="R8" i="12"/>
  <c r="S8" i="12"/>
  <c r="T8" i="12"/>
  <c r="U8" i="12"/>
  <c r="V8" i="12"/>
  <c r="W8" i="12"/>
  <c r="X8" i="12"/>
  <c r="Y8" i="12"/>
  <c r="Z8" i="12"/>
  <c r="AA8" i="12"/>
  <c r="AB8" i="12"/>
  <c r="AC8" i="12"/>
  <c r="AD8" i="12"/>
  <c r="AE8" i="12"/>
  <c r="AF8" i="12"/>
  <c r="AG8" i="12"/>
  <c r="AH8" i="12"/>
  <c r="AI8" i="12"/>
  <c r="AJ8" i="12"/>
  <c r="AK8" i="12"/>
  <c r="AL8" i="12"/>
  <c r="AM8" i="12"/>
  <c r="AN8" i="12"/>
  <c r="M8" i="15"/>
  <c r="N8" i="15"/>
  <c r="O8" i="15"/>
  <c r="P8" i="15"/>
  <c r="Q8" i="15"/>
  <c r="R8" i="15"/>
  <c r="S8" i="15"/>
  <c r="T8" i="15"/>
  <c r="U8" i="15"/>
  <c r="V8" i="15"/>
  <c r="W8" i="15"/>
  <c r="X8" i="15"/>
  <c r="Y8" i="15"/>
  <c r="Z8" i="15"/>
  <c r="AA8" i="15"/>
  <c r="AB8" i="15"/>
  <c r="AC8" i="15"/>
  <c r="AD8" i="15"/>
  <c r="AE8" i="15"/>
  <c r="AF8" i="15"/>
  <c r="AG8" i="15"/>
  <c r="AH8" i="15"/>
  <c r="AI8" i="15"/>
  <c r="AJ8" i="15"/>
  <c r="AK8" i="15"/>
  <c r="AL8" i="15"/>
  <c r="AM8" i="15"/>
  <c r="AN8" i="15"/>
  <c r="AO8" i="15"/>
  <c r="AP8" i="15"/>
  <c r="AK45" i="19"/>
  <c r="AJ45" i="19"/>
  <c r="AI45" i="19"/>
  <c r="AH45" i="19"/>
  <c r="AG45" i="19"/>
  <c r="AF45" i="19"/>
  <c r="AE45" i="19"/>
  <c r="AD45" i="19"/>
  <c r="AC45" i="19"/>
  <c r="AB45" i="19"/>
  <c r="AA45" i="19"/>
  <c r="Z45" i="19"/>
  <c r="Y45" i="19"/>
  <c r="X45" i="19"/>
  <c r="W45" i="19"/>
  <c r="V45" i="19"/>
  <c r="U45" i="19"/>
  <c r="T45" i="19"/>
  <c r="S45" i="19"/>
  <c r="R45" i="19"/>
  <c r="Q45" i="19"/>
  <c r="P45" i="19"/>
  <c r="O45" i="19"/>
  <c r="N45" i="19"/>
  <c r="M45" i="19"/>
  <c r="L45" i="19"/>
  <c r="K45" i="19"/>
  <c r="J45" i="19"/>
  <c r="J33" i="12"/>
  <c r="AQ32" i="15"/>
  <c r="AQ30" i="15"/>
  <c r="AQ28" i="15"/>
  <c r="AQ26" i="15"/>
  <c r="AQ24" i="15"/>
  <c r="AQ22" i="15"/>
  <c r="AQ20" i="15"/>
  <c r="AQ18" i="15"/>
  <c r="AQ16" i="15"/>
  <c r="AQ14" i="15"/>
  <c r="AQ12" i="15"/>
  <c r="K8" i="11"/>
  <c r="L8" i="11"/>
  <c r="M8" i="11"/>
  <c r="N8" i="11"/>
  <c r="O8" i="11"/>
  <c r="P8" i="11"/>
  <c r="Q8" i="11"/>
  <c r="R8" i="11"/>
  <c r="S8" i="11"/>
  <c r="T8" i="11"/>
  <c r="U8" i="11"/>
  <c r="V8" i="11"/>
  <c r="W8" i="11"/>
  <c r="X8" i="11"/>
  <c r="Y8" i="11"/>
  <c r="Z8" i="11"/>
  <c r="AA8" i="11"/>
  <c r="AB8" i="11"/>
  <c r="AC8" i="11"/>
  <c r="AD8" i="11"/>
  <c r="AE8" i="11"/>
  <c r="AF8" i="11"/>
  <c r="AG8" i="11"/>
  <c r="AH8" i="11"/>
  <c r="AI8" i="11"/>
  <c r="AJ8" i="11"/>
  <c r="AK8" i="11"/>
  <c r="AL8" i="11"/>
  <c r="AM8" i="11"/>
  <c r="AN8" i="11"/>
  <c r="AO10" i="11"/>
  <c r="AQ10" i="15"/>
  <c r="AN33" i="12"/>
  <c r="AM33" i="12"/>
  <c r="AL33" i="12"/>
  <c r="AK33" i="12"/>
  <c r="AJ33" i="12"/>
  <c r="AI33" i="12"/>
  <c r="AH33" i="12"/>
  <c r="AG33" i="12"/>
  <c r="AF33" i="12"/>
  <c r="AE33" i="12"/>
  <c r="AD33" i="12"/>
  <c r="AC33" i="12"/>
  <c r="AB33" i="12"/>
  <c r="AA33" i="12"/>
  <c r="Z33" i="12"/>
  <c r="Y33" i="12"/>
  <c r="X33" i="12"/>
  <c r="W33" i="12"/>
  <c r="V33" i="12"/>
  <c r="U33" i="12"/>
  <c r="T33" i="12"/>
  <c r="S33" i="12"/>
  <c r="R33" i="12"/>
  <c r="Q33" i="12"/>
  <c r="P33" i="12"/>
  <c r="O33" i="12"/>
  <c r="N33" i="12"/>
  <c r="M33" i="12"/>
  <c r="L33" i="12"/>
  <c r="K33" i="12"/>
  <c r="AO12" i="12"/>
  <c r="AO32" i="12"/>
  <c r="AO33" i="12"/>
  <c r="AO30" i="12"/>
  <c r="AO28" i="12"/>
  <c r="AO26" i="12"/>
  <c r="AO24" i="12"/>
  <c r="AO22" i="12"/>
  <c r="AO20" i="12"/>
  <c r="AO18" i="12"/>
  <c r="AO16" i="12"/>
  <c r="AO14" i="12"/>
  <c r="AO10" i="12"/>
  <c r="AO34" i="12"/>
  <c r="AN11" i="25"/>
  <c r="AN17" i="25"/>
  <c r="AO17" i="25" s="1"/>
  <c r="AN10" i="25"/>
  <c r="AN16" i="25"/>
  <c r="AO48" i="19" l="1"/>
  <c r="AP48" i="19" s="1"/>
  <c r="AQ48" i="19" s="1"/>
  <c r="AO49" i="19"/>
  <c r="AP49" i="19" s="1"/>
  <c r="AQ49" i="19" s="1"/>
  <c r="J43" i="25"/>
  <c r="AH43" i="25"/>
  <c r="N43" i="25"/>
  <c r="N44" i="25"/>
  <c r="U44" i="25"/>
  <c r="AL43" i="25"/>
  <c r="AC43" i="25"/>
  <c r="AK43" i="25"/>
  <c r="AE44" i="25"/>
  <c r="AA44" i="25"/>
  <c r="I44" i="25"/>
  <c r="M44" i="25"/>
  <c r="I43" i="25"/>
  <c r="AJ43" i="25"/>
  <c r="R43" i="25"/>
  <c r="W43" i="25"/>
  <c r="AD43" i="25"/>
  <c r="Y43" i="25"/>
  <c r="AO45" i="19"/>
  <c r="AP45" i="19" s="1"/>
  <c r="AF43" i="25"/>
  <c r="M43" i="25"/>
  <c r="K43" i="25"/>
  <c r="X43" i="25"/>
  <c r="T44" i="25"/>
  <c r="Y44" i="25"/>
  <c r="AB43" i="25"/>
  <c r="T43" i="25"/>
  <c r="H43" i="25"/>
  <c r="P43" i="25"/>
  <c r="AI43" i="25"/>
  <c r="AD44" i="25"/>
  <c r="H44" i="25"/>
  <c r="AM13" i="25"/>
  <c r="AN13" i="25" s="1"/>
  <c r="AG43" i="25"/>
  <c r="AM20" i="25"/>
  <c r="AN20" i="25" s="1"/>
  <c r="AO20" i="25" s="1"/>
  <c r="AM23" i="25"/>
  <c r="AN23" i="25" s="1"/>
  <c r="AO23" i="25" s="1"/>
  <c r="AM40" i="25"/>
  <c r="AN40" i="25" s="1"/>
  <c r="AE43" i="25"/>
  <c r="U43" i="25"/>
  <c r="AM28" i="25"/>
  <c r="AN28" i="25" s="1"/>
  <c r="O43" i="25"/>
  <c r="AO45" i="28"/>
  <c r="AP45" i="28" s="1"/>
  <c r="AG44" i="25"/>
  <c r="AF14" i="25"/>
  <c r="AF44" i="25" s="1"/>
  <c r="Z44" i="25"/>
  <c r="X44" i="25"/>
  <c r="AM22" i="25"/>
  <c r="AN22" i="25" s="1"/>
  <c r="AJ44" i="25"/>
  <c r="AM35" i="25"/>
  <c r="AN35" i="25" s="1"/>
  <c r="AO35" i="25" s="1"/>
  <c r="AM37" i="25"/>
  <c r="AN37" i="25" s="1"/>
  <c r="AM38" i="25"/>
  <c r="AN38" i="25" s="1"/>
  <c r="AM41" i="25"/>
  <c r="AN41" i="25" s="1"/>
  <c r="AM34" i="25"/>
  <c r="AN34" i="25" s="1"/>
  <c r="S43" i="25"/>
  <c r="S14" i="25"/>
  <c r="S44" i="25" s="1"/>
  <c r="AM26" i="25"/>
  <c r="AN26" i="25" s="1"/>
  <c r="AO26" i="25" s="1"/>
  <c r="Z43" i="25"/>
  <c r="AM7" i="25"/>
  <c r="AN7" i="25" s="1"/>
  <c r="L43" i="25"/>
  <c r="AM19" i="25"/>
  <c r="AN19" i="25" s="1"/>
  <c r="Q43" i="25"/>
  <c r="AM25" i="25"/>
  <c r="AN25" i="25" s="1"/>
  <c r="AM29" i="25"/>
  <c r="AN29" i="25" s="1"/>
  <c r="AO29" i="25" s="1"/>
  <c r="K44" i="25"/>
  <c r="L14" i="25"/>
  <c r="L44" i="25" s="1"/>
  <c r="R14" i="25"/>
  <c r="R44" i="25" s="1"/>
  <c r="AM43" i="25" l="1"/>
  <c r="AM44" i="25"/>
  <c r="AN44" i="25" s="1"/>
  <c r="AO44" i="25" s="1"/>
  <c r="AM14" i="25"/>
  <c r="AN14" i="25" s="1"/>
  <c r="AO14" i="25" s="1"/>
</calcChain>
</file>

<file path=xl/sharedStrings.xml><?xml version="1.0" encoding="utf-8"?>
<sst xmlns="http://schemas.openxmlformats.org/spreadsheetml/2006/main" count="3448" uniqueCount="507">
  <si>
    <t>職種</t>
    <rPh sb="0" eb="2">
      <t>ショクシュ</t>
    </rPh>
    <phoneticPr fontId="2"/>
  </si>
  <si>
    <t>氏名</t>
    <rPh sb="0" eb="2">
      <t>シメイ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</si>
  <si>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</si>
  <si>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</si>
  <si>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</si>
  <si>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</si>
  <si>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備考</t>
    <rPh sb="0" eb="2">
      <t>ビコウ</t>
    </rPh>
    <phoneticPr fontId="2"/>
  </si>
  <si>
    <t>勤務時間</t>
    <rPh sb="0" eb="2">
      <t>キンム</t>
    </rPh>
    <rPh sb="2" eb="4">
      <t>ジカン</t>
    </rPh>
    <phoneticPr fontId="2"/>
  </si>
  <si>
    <t>時間</t>
    <rPh sb="0" eb="2">
      <t>ジカン</t>
    </rPh>
    <phoneticPr fontId="2"/>
  </si>
  <si>
    <t>（休憩時間</t>
    <rPh sb="1" eb="3">
      <t>キュウケイ</t>
    </rPh>
    <rPh sb="3" eb="5">
      <t>ジカン</t>
    </rPh>
    <phoneticPr fontId="2"/>
  </si>
  <si>
    <t>時間）</t>
    <rPh sb="0" eb="2">
      <t>ジカン</t>
    </rPh>
    <phoneticPr fontId="2"/>
  </si>
  <si>
    <t>実働</t>
    <rPh sb="0" eb="2">
      <t>ジツドウ</t>
    </rPh>
    <phoneticPr fontId="2"/>
  </si>
  <si>
    <t>管理者</t>
    <rPh sb="0" eb="2">
      <t>カンリ</t>
    </rPh>
    <rPh sb="2" eb="3">
      <t>シャ</t>
    </rPh>
    <phoneticPr fontId="2"/>
  </si>
  <si>
    <t>①</t>
  </si>
  <si>
    <t>常勤を週</t>
    <rPh sb="0" eb="2">
      <t>ジョウキン</t>
    </rPh>
    <rPh sb="3" eb="4">
      <t>シュウ</t>
    </rPh>
    <phoneticPr fontId="2"/>
  </si>
  <si>
    <t>雇</t>
    <rPh sb="0" eb="1">
      <t>ヤトイ</t>
    </rPh>
    <phoneticPr fontId="2"/>
  </si>
  <si>
    <t>用</t>
    <rPh sb="0" eb="1">
      <t>ヨウ</t>
    </rPh>
    <phoneticPr fontId="2"/>
  </si>
  <si>
    <t>形</t>
    <rPh sb="0" eb="1">
      <t>カタチ</t>
    </rPh>
    <phoneticPr fontId="2"/>
  </si>
  <si>
    <t>態</t>
    <rPh sb="0" eb="1">
      <t>タイ</t>
    </rPh>
    <phoneticPr fontId="2"/>
  </si>
  <si>
    <t>に</t>
  </si>
  <si>
    <t>応</t>
    <rPh sb="0" eb="1">
      <t>オウ</t>
    </rPh>
    <phoneticPr fontId="2"/>
  </si>
  <si>
    <t>じ</t>
  </si>
  <si>
    <t>て</t>
  </si>
  <si>
    <t>記</t>
    <rPh sb="0" eb="1">
      <t>キ</t>
    </rPh>
    <phoneticPr fontId="2"/>
  </si>
  <si>
    <t>入</t>
    <rPh sb="0" eb="1">
      <t>ニュウ</t>
    </rPh>
    <phoneticPr fontId="2"/>
  </si>
  <si>
    <t>秘密保持の誓約書等の有無</t>
    <rPh sb="0" eb="2">
      <t>ヒミツ</t>
    </rPh>
    <rPh sb="2" eb="4">
      <t>ホジ</t>
    </rPh>
    <rPh sb="5" eb="8">
      <t>セイヤクショ</t>
    </rPh>
    <rPh sb="8" eb="9">
      <t>ナド</t>
    </rPh>
    <rPh sb="10" eb="12">
      <t>ウム</t>
    </rPh>
    <phoneticPr fontId="2"/>
  </si>
  <si>
    <t>有・無</t>
    <rPh sb="0" eb="1">
      <t>アリ</t>
    </rPh>
    <rPh sb="2" eb="3">
      <t>ナシ</t>
    </rPh>
    <phoneticPr fontId="2"/>
  </si>
  <si>
    <t>保有資格</t>
    <rPh sb="0" eb="2">
      <t>ホユウ</t>
    </rPh>
    <rPh sb="2" eb="4">
      <t>シカク</t>
    </rPh>
    <phoneticPr fontId="2"/>
  </si>
  <si>
    <t>利用者数</t>
    <rPh sb="0" eb="2">
      <t>リヨウ</t>
    </rPh>
    <rPh sb="2" eb="3">
      <t>シャ</t>
    </rPh>
    <rPh sb="3" eb="4">
      <t>スウ</t>
    </rPh>
    <phoneticPr fontId="2"/>
  </si>
  <si>
    <t>　氏名と雇用年月日を記入してください。</t>
    <rPh sb="1" eb="3">
      <t>シメイ</t>
    </rPh>
    <rPh sb="4" eb="6">
      <t>コヨウ</t>
    </rPh>
    <rPh sb="6" eb="9">
      <t>ネンガッピ</t>
    </rPh>
    <rPh sb="10" eb="12">
      <t>キニュウ</t>
    </rPh>
    <phoneticPr fontId="2"/>
  </si>
  <si>
    <t>　秘密保持の誓約書等の有無については、以下の場合は「有」と判断してください。</t>
    <rPh sb="1" eb="3">
      <t>ヒミツ</t>
    </rPh>
    <rPh sb="3" eb="5">
      <t>ホジ</t>
    </rPh>
    <rPh sb="6" eb="9">
      <t>セイヤクショ</t>
    </rPh>
    <rPh sb="9" eb="10">
      <t>ナド</t>
    </rPh>
    <rPh sb="11" eb="13">
      <t>ウム</t>
    </rPh>
    <rPh sb="19" eb="21">
      <t>イカ</t>
    </rPh>
    <rPh sb="22" eb="24">
      <t>バアイ</t>
    </rPh>
    <rPh sb="26" eb="27">
      <t>アリ</t>
    </rPh>
    <rPh sb="29" eb="31">
      <t>ハンダン</t>
    </rPh>
    <phoneticPr fontId="2"/>
  </si>
  <si>
    <t>有</t>
    <rPh sb="0" eb="1">
      <t>アリ</t>
    </rPh>
    <phoneticPr fontId="2"/>
  </si>
  <si>
    <t>①　「秘密保持に関する規定」のある誓約書を別途取っている場合。</t>
    <rPh sb="3" eb="5">
      <t>ヒミツ</t>
    </rPh>
    <rPh sb="5" eb="7">
      <t>ホジ</t>
    </rPh>
    <rPh sb="8" eb="9">
      <t>カン</t>
    </rPh>
    <rPh sb="11" eb="13">
      <t>キテイ</t>
    </rPh>
    <rPh sb="17" eb="20">
      <t>セイヤクショ</t>
    </rPh>
    <rPh sb="21" eb="23">
      <t>ベット</t>
    </rPh>
    <rPh sb="23" eb="24">
      <t>ト</t>
    </rPh>
    <rPh sb="28" eb="30">
      <t>バアイ</t>
    </rPh>
    <phoneticPr fontId="2"/>
  </si>
  <si>
    <t>②　就業規則に「秘密保持に関する規定」がある場合。</t>
    <rPh sb="2" eb="4">
      <t>シュウギョウ</t>
    </rPh>
    <rPh sb="4" eb="6">
      <t>キソク</t>
    </rPh>
    <rPh sb="8" eb="10">
      <t>ヒミツ</t>
    </rPh>
    <rPh sb="10" eb="12">
      <t>ホジ</t>
    </rPh>
    <rPh sb="13" eb="14">
      <t>カン</t>
    </rPh>
    <rPh sb="16" eb="18">
      <t>キテイ</t>
    </rPh>
    <rPh sb="22" eb="24">
      <t>バアイ</t>
    </rPh>
    <phoneticPr fontId="2"/>
  </si>
  <si>
    <t>※「秘密保持に関する規定」とは「従業者が在職中及び退職後も業務上知り得た利用者・利用者家族に関する秘密を漏らさないこと」とする。</t>
    <rPh sb="2" eb="4">
      <t>ヒミツ</t>
    </rPh>
    <rPh sb="4" eb="6">
      <t>ホジ</t>
    </rPh>
    <rPh sb="7" eb="8">
      <t>カン</t>
    </rPh>
    <rPh sb="10" eb="12">
      <t>キテイ</t>
    </rPh>
    <rPh sb="16" eb="19">
      <t>ジュウギョウシャ</t>
    </rPh>
    <rPh sb="20" eb="23">
      <t>ザイショクチュウ</t>
    </rPh>
    <rPh sb="23" eb="24">
      <t>オヨ</t>
    </rPh>
    <rPh sb="25" eb="27">
      <t>タイショク</t>
    </rPh>
    <rPh sb="27" eb="28">
      <t>ゴ</t>
    </rPh>
    <rPh sb="29" eb="32">
      <t>ギョウムジョウ</t>
    </rPh>
    <rPh sb="32" eb="33">
      <t>シ</t>
    </rPh>
    <rPh sb="34" eb="35">
      <t>エ</t>
    </rPh>
    <rPh sb="36" eb="39">
      <t>リヨウシャ</t>
    </rPh>
    <rPh sb="40" eb="43">
      <t>リヨウシャ</t>
    </rPh>
    <rPh sb="43" eb="45">
      <t>カゾク</t>
    </rPh>
    <rPh sb="46" eb="47">
      <t>カン</t>
    </rPh>
    <rPh sb="49" eb="51">
      <t>ヒミツ</t>
    </rPh>
    <rPh sb="52" eb="53">
      <t>モ</t>
    </rPh>
    <phoneticPr fontId="2"/>
  </si>
  <si>
    <t>③　雇用契約書等に「秘密保持に関する規定」がある場合。</t>
    <rPh sb="2" eb="4">
      <t>コヨウ</t>
    </rPh>
    <rPh sb="4" eb="6">
      <t>ケイヤク</t>
    </rPh>
    <rPh sb="6" eb="7">
      <t>ショ</t>
    </rPh>
    <rPh sb="7" eb="8">
      <t>トウ</t>
    </rPh>
    <rPh sb="10" eb="12">
      <t>ヒミツ</t>
    </rPh>
    <rPh sb="12" eb="14">
      <t>ホジ</t>
    </rPh>
    <rPh sb="15" eb="16">
      <t>カン</t>
    </rPh>
    <rPh sb="18" eb="20">
      <t>キテイ</t>
    </rPh>
    <rPh sb="24" eb="26">
      <t>バアイ</t>
    </rPh>
    <phoneticPr fontId="2"/>
  </si>
  <si>
    <t>区分</t>
    <rPh sb="0" eb="2">
      <t>クブン</t>
    </rPh>
    <phoneticPr fontId="2"/>
  </si>
  <si>
    <t>実働　　　　　　　時間</t>
    <rPh sb="0" eb="2">
      <t>ジツドウ</t>
    </rPh>
    <rPh sb="9" eb="11">
      <t>ジカン</t>
    </rPh>
    <phoneticPr fontId="2"/>
  </si>
  <si>
    <t>　①勤務形態の区分　Ａ：常勤で専従　Ｂ：常勤で兼務　Ｃ：常勤以外で専従　Ｄ：常勤以外で兼務　を記入してください。</t>
    <rPh sb="2" eb="4">
      <t>キンム</t>
    </rPh>
    <rPh sb="4" eb="6">
      <t>ケイタイ</t>
    </rPh>
    <rPh sb="7" eb="9">
      <t>クブン</t>
    </rPh>
    <rPh sb="12" eb="14">
      <t>ジョウキン</t>
    </rPh>
    <rPh sb="15" eb="17">
      <t>センジュウ</t>
    </rPh>
    <rPh sb="20" eb="22">
      <t>ジョウキン</t>
    </rPh>
    <rPh sb="23" eb="25">
      <t>ケンム</t>
    </rPh>
    <rPh sb="28" eb="30">
      <t>ジョウキン</t>
    </rPh>
    <rPh sb="30" eb="32">
      <t>イガイ</t>
    </rPh>
    <rPh sb="33" eb="35">
      <t>センジュウ</t>
    </rPh>
    <rPh sb="38" eb="40">
      <t>ジョウキン</t>
    </rPh>
    <rPh sb="40" eb="42">
      <t>イガイ</t>
    </rPh>
    <rPh sb="43" eb="45">
      <t>ケンム</t>
    </rPh>
    <rPh sb="47" eb="49">
      <t>キニュウ</t>
    </rPh>
    <phoneticPr fontId="2"/>
  </si>
  <si>
    <t>勤務
形態　　　　　　　　　　（当該事業所内で兼務している職種）</t>
    <rPh sb="0" eb="2">
      <t>キンム</t>
    </rPh>
    <rPh sb="3" eb="5">
      <t>ケイタイ</t>
    </rPh>
    <rPh sb="16" eb="18">
      <t>トウガイ</t>
    </rPh>
    <rPh sb="18" eb="21">
      <t>ジギョウショ</t>
    </rPh>
    <rPh sb="21" eb="22">
      <t>ナイ</t>
    </rPh>
    <rPh sb="23" eb="25">
      <t>ケンム</t>
    </rPh>
    <rPh sb="29" eb="31">
      <t>ショクシュ</t>
    </rPh>
    <phoneticPr fontId="2"/>
  </si>
  <si>
    <t>　保有している資格を記入してください。</t>
    <rPh sb="1" eb="3">
      <t>ホユウ</t>
    </rPh>
    <rPh sb="7" eb="9">
      <t>シカク</t>
    </rPh>
    <rPh sb="10" eb="12">
      <t>キニュウ</t>
    </rPh>
    <phoneticPr fontId="2"/>
  </si>
  <si>
    <t>「勤務形態」の欄は下記の要領で記載してください。</t>
    <rPh sb="1" eb="3">
      <t>キンム</t>
    </rPh>
    <rPh sb="3" eb="5">
      <t>ケイタイ</t>
    </rPh>
    <rPh sb="7" eb="8">
      <t>ラン</t>
    </rPh>
    <rPh sb="9" eb="11">
      <t>カキ</t>
    </rPh>
    <rPh sb="12" eb="14">
      <t>ヨウリョウ</t>
    </rPh>
    <rPh sb="15" eb="17">
      <t>キサイ</t>
    </rPh>
    <phoneticPr fontId="2"/>
  </si>
  <si>
    <t>雇用年月日</t>
  </si>
  <si>
    <t>）名</t>
    <rPh sb="1" eb="2">
      <t>メイ</t>
    </rPh>
    <phoneticPr fontId="2"/>
  </si>
  <si>
    <t>）時間とする。</t>
    <rPh sb="1" eb="3">
      <t>ジカン</t>
    </rPh>
    <phoneticPr fontId="2"/>
  </si>
  <si>
    <t>「利用定員」の欄は、利用定員数を記入してください。</t>
    <rPh sb="1" eb="3">
      <t>リヨウ</t>
    </rPh>
    <rPh sb="3" eb="5">
      <t>テイイン</t>
    </rPh>
    <rPh sb="7" eb="8">
      <t>ラン</t>
    </rPh>
    <rPh sb="10" eb="12">
      <t>リヨウ</t>
    </rPh>
    <rPh sb="12" eb="15">
      <t>テイインスウ</t>
    </rPh>
    <rPh sb="16" eb="18">
      <t>キニュウ</t>
    </rPh>
    <phoneticPr fontId="2"/>
  </si>
  <si>
    <t>事業所名</t>
    <rPh sb="0" eb="3">
      <t>ジギョウショ</t>
    </rPh>
    <rPh sb="3" eb="4">
      <t>メイ</t>
    </rPh>
    <phoneticPr fontId="2"/>
  </si>
  <si>
    <t>年</t>
    <rPh sb="0" eb="1">
      <t>ネン</t>
    </rPh>
    <phoneticPr fontId="2"/>
  </si>
  <si>
    <t>月分）</t>
    <rPh sb="0" eb="2">
      <t>ガツブン</t>
    </rPh>
    <phoneticPr fontId="2"/>
  </si>
  <si>
    <t>　＊欄には、該当月の曜日を記入してください。</t>
    <rPh sb="2" eb="3">
      <t>ラン</t>
    </rPh>
    <rPh sb="6" eb="8">
      <t>ガイトウ</t>
    </rPh>
    <rPh sb="8" eb="9">
      <t>ツキ</t>
    </rPh>
    <rPh sb="10" eb="12">
      <t>ヨウビ</t>
    </rPh>
    <rPh sb="13" eb="15">
      <t>キニュウ</t>
    </rPh>
    <phoneticPr fontId="2"/>
  </si>
  <si>
    <t>ﾍﾙﾊﾟｰ2級</t>
    <rPh sb="6" eb="7">
      <t>キュウ</t>
    </rPh>
    <phoneticPr fontId="2"/>
  </si>
  <si>
    <t>（</t>
    <phoneticPr fontId="2"/>
  </si>
  <si>
    <t>）</t>
    <phoneticPr fontId="2"/>
  </si>
  <si>
    <t>勤務時間の総合計</t>
    <rPh sb="0" eb="2">
      <t>キンム</t>
    </rPh>
    <rPh sb="2" eb="4">
      <t>ジカン</t>
    </rPh>
    <rPh sb="5" eb="6">
      <t>ソウ</t>
    </rPh>
    <rPh sb="6" eb="8">
      <t>ゴウケイ</t>
    </rPh>
    <phoneticPr fontId="2"/>
  </si>
  <si>
    <t>介護福祉士</t>
    <rPh sb="0" eb="2">
      <t>カイゴ</t>
    </rPh>
    <rPh sb="2" eb="4">
      <t>フクシ</t>
    </rPh>
    <rPh sb="4" eb="5">
      <t>シ</t>
    </rPh>
    <phoneticPr fontId="2"/>
  </si>
  <si>
    <t>介護職員基礎研修</t>
    <rPh sb="0" eb="2">
      <t>カイゴ</t>
    </rPh>
    <rPh sb="2" eb="3">
      <t>ショク</t>
    </rPh>
    <rPh sb="3" eb="4">
      <t>イン</t>
    </rPh>
    <rPh sb="4" eb="6">
      <t>キソ</t>
    </rPh>
    <rPh sb="6" eb="8">
      <t>ケンシュウ</t>
    </rPh>
    <phoneticPr fontId="2"/>
  </si>
  <si>
    <t>　職種を記入してください。</t>
    <rPh sb="1" eb="3">
      <t>ショクシュ</t>
    </rPh>
    <rPh sb="4" eb="6">
      <t>キニュウ</t>
    </rPh>
    <phoneticPr fontId="2"/>
  </si>
  <si>
    <t>有</t>
    <rPh sb="0" eb="1">
      <t>ア</t>
    </rPh>
    <phoneticPr fontId="2"/>
  </si>
  <si>
    <t>　従業者全員（管理者を含む。）について、１ヶ月間の勤務時間数を記入してください。勤務時間ごとあるいはサービス提供時間単位ごとに区分して番号を付し、その番号を記入してください</t>
    <rPh sb="1" eb="4">
      <t>ジュウギョウシャ</t>
    </rPh>
    <rPh sb="4" eb="6">
      <t>ゼンイン</t>
    </rPh>
    <rPh sb="7" eb="10">
      <t>カンリシャ</t>
    </rPh>
    <rPh sb="11" eb="12">
      <t>フク</t>
    </rPh>
    <rPh sb="22" eb="23">
      <t>ゲツ</t>
    </rPh>
    <rPh sb="23" eb="24">
      <t>カン</t>
    </rPh>
    <rPh sb="25" eb="27">
      <t>キンム</t>
    </rPh>
    <rPh sb="27" eb="29">
      <t>ジカン</t>
    </rPh>
    <rPh sb="29" eb="30">
      <t>スウ</t>
    </rPh>
    <rPh sb="31" eb="33">
      <t>キニュウ</t>
    </rPh>
    <rPh sb="40" eb="42">
      <t>キンム</t>
    </rPh>
    <rPh sb="54" eb="56">
      <t>テイキョウ</t>
    </rPh>
    <rPh sb="56" eb="58">
      <t>ジカン</t>
    </rPh>
    <rPh sb="58" eb="60">
      <t>タンイ</t>
    </rPh>
    <rPh sb="63" eb="65">
      <t>クブン</t>
    </rPh>
    <rPh sb="67" eb="69">
      <t>バンゴウ</t>
    </rPh>
    <rPh sb="70" eb="71">
      <t>フ</t>
    </rPh>
    <rPh sb="75" eb="77">
      <t>バンゴウ</t>
    </rPh>
    <rPh sb="78" eb="80">
      <t>キニュウ</t>
    </rPh>
    <phoneticPr fontId="2"/>
  </si>
  <si>
    <t>従業者の勤務体制及び勤務形態一覧表</t>
    <rPh sb="0" eb="3">
      <t>ジュウギョウシャ</t>
    </rPh>
    <rPh sb="4" eb="6">
      <t>キンム</t>
    </rPh>
    <rPh sb="6" eb="8">
      <t>タイセイ</t>
    </rPh>
    <rPh sb="8" eb="9">
      <t>オヨ</t>
    </rPh>
    <rPh sb="10" eb="12">
      <t>キンム</t>
    </rPh>
    <rPh sb="12" eb="14">
      <t>ケイタイ</t>
    </rPh>
    <rPh sb="14" eb="17">
      <t>イチランヒョウ</t>
    </rPh>
    <phoneticPr fontId="2"/>
  </si>
  <si>
    <t>（</t>
    <phoneticPr fontId="2"/>
  </si>
  <si>
    <t>（</t>
    <phoneticPr fontId="2"/>
  </si>
  <si>
    <t>（</t>
    <phoneticPr fontId="2"/>
  </si>
  <si>
    <t>）</t>
    <phoneticPr fontId="2"/>
  </si>
  <si>
    <t>（</t>
    <phoneticPr fontId="2"/>
  </si>
  <si>
    <t>）</t>
    <phoneticPr fontId="2"/>
  </si>
  <si>
    <t>（</t>
    <phoneticPr fontId="2"/>
  </si>
  <si>
    <t>）</t>
    <phoneticPr fontId="2"/>
  </si>
  <si>
    <t>※サービス提供時間</t>
    <phoneticPr fontId="2"/>
  </si>
  <si>
    <t>（</t>
    <phoneticPr fontId="2"/>
  </si>
  <si>
    <t>：</t>
    <phoneticPr fontId="2"/>
  </si>
  <si>
    <t>～</t>
    <phoneticPr fontId="2"/>
  </si>
  <si>
    <t>）</t>
    <phoneticPr fontId="2"/>
  </si>
  <si>
    <t>※</t>
    <phoneticPr fontId="2"/>
  </si>
  <si>
    <t>（</t>
    <phoneticPr fontId="2"/>
  </si>
  <si>
    <t>　②当該事業所内で兼務している職種があれば記入してください。</t>
    <phoneticPr fontId="2"/>
  </si>
  <si>
    <t>　③兼務がある場合には、兼務している職種とそれぞれに従事する時間がわかるようにしてください。</t>
    <phoneticPr fontId="2"/>
  </si>
  <si>
    <t>勤務時間　</t>
    <phoneticPr fontId="2"/>
  </si>
  <si>
    <t>①</t>
    <phoneticPr fontId="2"/>
  </si>
  <si>
    <t>～</t>
    <phoneticPr fontId="2"/>
  </si>
  <si>
    <t>②</t>
    <phoneticPr fontId="2"/>
  </si>
  <si>
    <t>～</t>
    <phoneticPr fontId="2"/>
  </si>
  <si>
    <t>③</t>
    <phoneticPr fontId="2"/>
  </si>
  <si>
    <t>④</t>
    <phoneticPr fontId="2"/>
  </si>
  <si>
    <t>○○</t>
    <phoneticPr fontId="2"/>
  </si>
  <si>
    <t>①</t>
    <phoneticPr fontId="2"/>
  </si>
  <si>
    <t>×</t>
    <phoneticPr fontId="2"/>
  </si>
  <si>
    <t>オペレーター</t>
    <phoneticPr fontId="2"/>
  </si>
  <si>
    <t>○○</t>
    <phoneticPr fontId="2"/>
  </si>
  <si>
    <t>△△</t>
    <phoneticPr fontId="2"/>
  </si>
  <si>
    <t>□□</t>
    <phoneticPr fontId="2"/>
  </si>
  <si>
    <t>サービス種類（　夜間対応型訪問介護　）</t>
    <rPh sb="8" eb="10">
      <t>ヤカン</t>
    </rPh>
    <rPh sb="10" eb="12">
      <t>タイオウ</t>
    </rPh>
    <rPh sb="12" eb="13">
      <t>ガタ</t>
    </rPh>
    <rPh sb="13" eb="15">
      <t>ホウモン</t>
    </rPh>
    <phoneticPr fontId="2"/>
  </si>
  <si>
    <t>　職種：管理者、オペレーター、面接相談員、訪問介護員等を記入してください。</t>
    <rPh sb="1" eb="3">
      <t>ショクシュ</t>
    </rPh>
    <rPh sb="4" eb="7">
      <t>カンリシャ</t>
    </rPh>
    <rPh sb="15" eb="17">
      <t>メンセツ</t>
    </rPh>
    <rPh sb="17" eb="20">
      <t>ソウダンイン</t>
    </rPh>
    <rPh sb="21" eb="26">
      <t>ホウモンカイゴイン</t>
    </rPh>
    <rPh sb="26" eb="27">
      <t>ナド</t>
    </rPh>
    <rPh sb="28" eb="30">
      <t>キニュウ</t>
    </rPh>
    <phoneticPr fontId="2"/>
  </si>
  <si>
    <t>面接相談員</t>
    <rPh sb="0" eb="2">
      <t>メンセツ</t>
    </rPh>
    <rPh sb="2" eb="5">
      <t>ソウダンイン</t>
    </rPh>
    <phoneticPr fontId="2"/>
  </si>
  <si>
    <t>社会福祉主事</t>
    <rPh sb="0" eb="2">
      <t>シャカイ</t>
    </rPh>
    <rPh sb="2" eb="4">
      <t>フクシ</t>
    </rPh>
    <rPh sb="4" eb="6">
      <t>シュジ</t>
    </rPh>
    <phoneticPr fontId="2"/>
  </si>
  <si>
    <t>訪問介護員</t>
    <rPh sb="0" eb="2">
      <t>ホウモン</t>
    </rPh>
    <rPh sb="2" eb="4">
      <t>カイゴ</t>
    </rPh>
    <rPh sb="4" eb="5">
      <t>イン</t>
    </rPh>
    <phoneticPr fontId="2"/>
  </si>
  <si>
    <t>□□</t>
    <phoneticPr fontId="2"/>
  </si>
  <si>
    <t>：</t>
    <phoneticPr fontId="2"/>
  </si>
  <si>
    <t>※</t>
    <phoneticPr fontId="2"/>
  </si>
  <si>
    <t>　②当該事業所内で兼務している職種があれば記入してください。</t>
    <phoneticPr fontId="2"/>
  </si>
  <si>
    <t>　③兼務がある場合には、兼務している職種とそれぞれに従事する時間がわかるようにしてください。</t>
    <phoneticPr fontId="2"/>
  </si>
  <si>
    <t>勤務時間　（例）</t>
    <rPh sb="6" eb="7">
      <t>レイ</t>
    </rPh>
    <phoneticPr fontId="2"/>
  </si>
  <si>
    <t>①</t>
    <phoneticPr fontId="2"/>
  </si>
  <si>
    <t>８：００</t>
    <phoneticPr fontId="2"/>
  </si>
  <si>
    <t>～</t>
    <phoneticPr fontId="2"/>
  </si>
  <si>
    <t>１７：００</t>
    <phoneticPr fontId="2"/>
  </si>
  <si>
    <t>８：００</t>
    <phoneticPr fontId="2"/>
  </si>
  <si>
    <t>１２：００</t>
    <phoneticPr fontId="2"/>
  </si>
  <si>
    <t>なし）</t>
    <phoneticPr fontId="2"/>
  </si>
  <si>
    <t>１９：００</t>
    <phoneticPr fontId="2"/>
  </si>
  <si>
    <t>休日</t>
    <rPh sb="0" eb="2">
      <t>キュウジツ</t>
    </rPh>
    <phoneticPr fontId="2"/>
  </si>
  <si>
    <t>○</t>
    <phoneticPr fontId="2"/>
  </si>
  <si>
    <t>○○</t>
    <phoneticPr fontId="2"/>
  </si>
  <si>
    <t>備考
（他事業所等との兼務関係）</t>
    <rPh sb="0" eb="2">
      <t>ビコウ</t>
    </rPh>
    <rPh sb="4" eb="5">
      <t>タ</t>
    </rPh>
    <rPh sb="5" eb="8">
      <t>ジギョウショ</t>
    </rPh>
    <rPh sb="8" eb="9">
      <t>トウ</t>
    </rPh>
    <rPh sb="11" eb="13">
      <t>ケンム</t>
    </rPh>
    <rPh sb="13" eb="15">
      <t>カンケイ</t>
    </rPh>
    <phoneticPr fontId="2"/>
  </si>
  <si>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2"/>
  </si>
  <si>
    <t>サービス種類（　地域密着型通所介護・予防給付型通所サービス　）</t>
    <rPh sb="8" eb="10">
      <t>チイキ</t>
    </rPh>
    <rPh sb="10" eb="12">
      <t>ミッチャク</t>
    </rPh>
    <rPh sb="18" eb="20">
      <t>ヨボウ</t>
    </rPh>
    <rPh sb="20" eb="23">
      <t>キュウフガタ</t>
    </rPh>
    <phoneticPr fontId="2"/>
  </si>
  <si>
    <t>利用定員</t>
    <rPh sb="0" eb="2">
      <t>リヨウ</t>
    </rPh>
    <rPh sb="2" eb="4">
      <t>テイイン</t>
    </rPh>
    <phoneticPr fontId="2"/>
  </si>
  <si>
    <t>（</t>
    <phoneticPr fontId="2"/>
  </si>
  <si>
    <t>備考（他事業所等との兼務関係）</t>
    <rPh sb="0" eb="2">
      <t>ビコウ</t>
    </rPh>
    <rPh sb="3" eb="4">
      <t>タ</t>
    </rPh>
    <rPh sb="4" eb="8">
      <t>ジギョウショトウ</t>
    </rPh>
    <rPh sb="10" eb="12">
      <t>ケンム</t>
    </rPh>
    <rPh sb="12" eb="14">
      <t>カンケイ</t>
    </rPh>
    <phoneticPr fontId="2"/>
  </si>
  <si>
    <t>日</t>
    <rPh sb="0" eb="1">
      <t>ニチ</t>
    </rPh>
    <phoneticPr fontId="2"/>
  </si>
  <si>
    <t>○○</t>
    <phoneticPr fontId="2"/>
  </si>
  <si>
    <t>①</t>
    <phoneticPr fontId="2"/>
  </si>
  <si>
    <t>①</t>
    <phoneticPr fontId="2"/>
  </si>
  <si>
    <t>×</t>
    <phoneticPr fontId="2"/>
  </si>
  <si>
    <t>×</t>
    <phoneticPr fontId="2"/>
  </si>
  <si>
    <t>①</t>
    <phoneticPr fontId="2"/>
  </si>
  <si>
    <t>①</t>
    <phoneticPr fontId="2"/>
  </si>
  <si>
    <t>×</t>
    <phoneticPr fontId="2"/>
  </si>
  <si>
    <t>①</t>
    <phoneticPr fontId="2"/>
  </si>
  <si>
    <t>×</t>
    <phoneticPr fontId="2"/>
  </si>
  <si>
    <t>①</t>
    <phoneticPr fontId="2"/>
  </si>
  <si>
    <t>（</t>
    <phoneticPr fontId="2"/>
  </si>
  <si>
    <t>）</t>
    <phoneticPr fontId="2"/>
  </si>
  <si>
    <t>介護職員</t>
    <rPh sb="0" eb="2">
      <t>カイゴ</t>
    </rPh>
    <rPh sb="2" eb="4">
      <t>ショクイン</t>
    </rPh>
    <phoneticPr fontId="2"/>
  </si>
  <si>
    <t>○○</t>
    <phoneticPr fontId="2"/>
  </si>
  <si>
    <t>×</t>
  </si>
  <si>
    <t>①</t>
    <phoneticPr fontId="2"/>
  </si>
  <si>
    <t>）</t>
    <phoneticPr fontId="2"/>
  </si>
  <si>
    <t>生活相談員</t>
    <rPh sb="0" eb="2">
      <t>セイカツ</t>
    </rPh>
    <rPh sb="2" eb="5">
      <t>ソウダンイン</t>
    </rPh>
    <phoneticPr fontId="2"/>
  </si>
  <si>
    <t>△△</t>
    <phoneticPr fontId="2"/>
  </si>
  <si>
    <t>③</t>
    <phoneticPr fontId="2"/>
  </si>
  <si>
    <t>②</t>
    <phoneticPr fontId="2"/>
  </si>
  <si>
    <t>×</t>
    <phoneticPr fontId="2"/>
  </si>
  <si>
    <t>③</t>
    <phoneticPr fontId="2"/>
  </si>
  <si>
    <t>①</t>
    <phoneticPr fontId="2"/>
  </si>
  <si>
    <t>②</t>
    <phoneticPr fontId="2"/>
  </si>
  <si>
    <t>×</t>
    <phoneticPr fontId="2"/>
  </si>
  <si>
    <t>③</t>
    <phoneticPr fontId="2"/>
  </si>
  <si>
    <t>③</t>
    <phoneticPr fontId="2"/>
  </si>
  <si>
    <t>④</t>
    <phoneticPr fontId="2"/>
  </si>
  <si>
    <t>④</t>
    <phoneticPr fontId="2"/>
  </si>
  <si>
    <t>②</t>
    <phoneticPr fontId="2"/>
  </si>
  <si>
    <t>②</t>
    <phoneticPr fontId="2"/>
  </si>
  <si>
    <t>□□</t>
    <phoneticPr fontId="2"/>
  </si>
  <si>
    <t>②</t>
    <phoneticPr fontId="2"/>
  </si>
  <si>
    <t>③</t>
    <phoneticPr fontId="2"/>
  </si>
  <si>
    <t>×</t>
    <phoneticPr fontId="2"/>
  </si>
  <si>
    <t>①</t>
    <phoneticPr fontId="2"/>
  </si>
  <si>
    <t>×</t>
    <phoneticPr fontId="2"/>
  </si>
  <si>
    <t>①</t>
    <phoneticPr fontId="2"/>
  </si>
  <si>
    <t>（</t>
    <phoneticPr fontId="2"/>
  </si>
  <si>
    <t>）</t>
    <phoneticPr fontId="2"/>
  </si>
  <si>
    <t>□□</t>
    <phoneticPr fontId="2"/>
  </si>
  <si>
    <t>②</t>
  </si>
  <si>
    <t>③</t>
  </si>
  <si>
    <t>）</t>
    <phoneticPr fontId="2"/>
  </si>
  <si>
    <t>看護職員</t>
    <rPh sb="0" eb="2">
      <t>カンゴ</t>
    </rPh>
    <rPh sb="2" eb="4">
      <t>ショクイン</t>
    </rPh>
    <phoneticPr fontId="2"/>
  </si>
  <si>
    <t>●●</t>
    <phoneticPr fontId="2"/>
  </si>
  <si>
    <t>●●</t>
    <phoneticPr fontId="2"/>
  </si>
  <si>
    <t>②</t>
    <phoneticPr fontId="2"/>
  </si>
  <si>
    <t>正看護師</t>
    <rPh sb="0" eb="1">
      <t>セイ</t>
    </rPh>
    <rPh sb="1" eb="4">
      <t>カンゴシ</t>
    </rPh>
    <phoneticPr fontId="2"/>
  </si>
  <si>
    <t>し</t>
  </si>
  <si>
    <t>機能訓練指導員</t>
    <rPh sb="0" eb="2">
      <t>キノウ</t>
    </rPh>
    <rPh sb="2" eb="4">
      <t>クンレン</t>
    </rPh>
    <rPh sb="4" eb="7">
      <t>シドウイン</t>
    </rPh>
    <phoneticPr fontId="2"/>
  </si>
  <si>
    <t>下</t>
    <rPh sb="0" eb="1">
      <t>シタ</t>
    </rPh>
    <phoneticPr fontId="2"/>
  </si>
  <si>
    <t>（</t>
    <phoneticPr fontId="2"/>
  </si>
  <si>
    <t>）</t>
    <phoneticPr fontId="2"/>
  </si>
  <si>
    <t>さ</t>
  </si>
  <si>
    <t>▲▲</t>
    <phoneticPr fontId="2"/>
  </si>
  <si>
    <t>い</t>
  </si>
  <si>
    <t>）</t>
    <phoneticPr fontId="2"/>
  </si>
  <si>
    <t>■■</t>
    <phoneticPr fontId="2"/>
  </si>
  <si>
    <t>看護職員</t>
  </si>
  <si>
    <t>▼▼</t>
    <phoneticPr fontId="2"/>
  </si>
  <si>
    <t>②</t>
    <phoneticPr fontId="2"/>
  </si>
  <si>
    <t>③</t>
    <phoneticPr fontId="2"/>
  </si>
  <si>
    <t>併設特養と兼務</t>
    <rPh sb="0" eb="2">
      <t>ヘイセツ</t>
    </rPh>
    <rPh sb="2" eb="3">
      <t>トク</t>
    </rPh>
    <rPh sb="3" eb="4">
      <t>ヨウ</t>
    </rPh>
    <rPh sb="5" eb="7">
      <t>ケンム</t>
    </rPh>
    <phoneticPr fontId="2"/>
  </si>
  <si>
    <t>准看護師</t>
    <rPh sb="0" eb="1">
      <t>ジュン</t>
    </rPh>
    <rPh sb="1" eb="4">
      <t>カンゴシ</t>
    </rPh>
    <phoneticPr fontId="2"/>
  </si>
  <si>
    <t>看・介護時間の合計</t>
    <rPh sb="0" eb="1">
      <t>カン</t>
    </rPh>
    <rPh sb="2" eb="4">
      <t>カイゴ</t>
    </rPh>
    <rPh sb="4" eb="6">
      <t>ジカン</t>
    </rPh>
    <rPh sb="7" eb="9">
      <t>ゴウケイ</t>
    </rPh>
    <phoneticPr fontId="2"/>
  </si>
  <si>
    <t>※サービス提供時間</t>
    <phoneticPr fontId="2"/>
  </si>
  <si>
    <t>：　00</t>
    <phoneticPr fontId="2"/>
  </si>
  <si>
    <t>～</t>
    <phoneticPr fontId="2"/>
  </si>
  <si>
    <t>）</t>
    <phoneticPr fontId="2"/>
  </si>
  <si>
    <t>※</t>
    <phoneticPr fontId="2"/>
  </si>
  <si>
    <t>　職種：管理者、生活相談員、機能訓練指導員、介護職員、看護職員等を記入してください。</t>
    <rPh sb="1" eb="3">
      <t>ショクシュ</t>
    </rPh>
    <rPh sb="4" eb="7">
      <t>カンリシャ</t>
    </rPh>
    <rPh sb="8" eb="10">
      <t>セイカツ</t>
    </rPh>
    <rPh sb="10" eb="13">
      <t>ソウダンイン</t>
    </rPh>
    <rPh sb="14" eb="16">
      <t>キノウ</t>
    </rPh>
    <rPh sb="16" eb="18">
      <t>クンレン</t>
    </rPh>
    <rPh sb="18" eb="21">
      <t>シドウイン</t>
    </rPh>
    <rPh sb="22" eb="24">
      <t>カイゴ</t>
    </rPh>
    <rPh sb="24" eb="26">
      <t>ショクイン</t>
    </rPh>
    <rPh sb="27" eb="29">
      <t>カンゴ</t>
    </rPh>
    <rPh sb="29" eb="31">
      <t>ショクイン</t>
    </rPh>
    <rPh sb="31" eb="32">
      <t>ナド</t>
    </rPh>
    <rPh sb="33" eb="35">
      <t>キニュウ</t>
    </rPh>
    <phoneticPr fontId="2"/>
  </si>
  <si>
    <t>　②当該事業所内で兼務している職種があれば記入してください。</t>
    <phoneticPr fontId="2"/>
  </si>
  <si>
    <t>　従業者全員（管理者を含む。）について、１ヶ月間の勤務実績に基づく時間数を記入してください。勤務時間ごとあるいはサービス提供時間単位ごとに区分して番号を付し、その番号を記入してください</t>
    <rPh sb="1" eb="4">
      <t>ジュウギョウシャ</t>
    </rPh>
    <rPh sb="4" eb="6">
      <t>ゼンイン</t>
    </rPh>
    <rPh sb="7" eb="10">
      <t>カンリシャ</t>
    </rPh>
    <rPh sb="11" eb="12">
      <t>フク</t>
    </rPh>
    <rPh sb="22" eb="23">
      <t>ゲツ</t>
    </rPh>
    <rPh sb="23" eb="24">
      <t>カン</t>
    </rPh>
    <rPh sb="25" eb="27">
      <t>キンム</t>
    </rPh>
    <rPh sb="27" eb="29">
      <t>ジッセキ</t>
    </rPh>
    <rPh sb="30" eb="31">
      <t>モト</t>
    </rPh>
    <rPh sb="33" eb="35">
      <t>ジカン</t>
    </rPh>
    <rPh sb="35" eb="36">
      <t>スウ</t>
    </rPh>
    <rPh sb="37" eb="39">
      <t>キニュウ</t>
    </rPh>
    <rPh sb="46" eb="48">
      <t>キンム</t>
    </rPh>
    <rPh sb="60" eb="62">
      <t>テイキョウ</t>
    </rPh>
    <rPh sb="62" eb="64">
      <t>ジカン</t>
    </rPh>
    <rPh sb="64" eb="66">
      <t>タンイ</t>
    </rPh>
    <rPh sb="69" eb="71">
      <t>クブン</t>
    </rPh>
    <rPh sb="73" eb="75">
      <t>バンゴウ</t>
    </rPh>
    <rPh sb="76" eb="77">
      <t>フ</t>
    </rPh>
    <rPh sb="81" eb="83">
      <t>バンゴウ</t>
    </rPh>
    <rPh sb="84" eb="86">
      <t>キニュウ</t>
    </rPh>
    <phoneticPr fontId="2"/>
  </si>
  <si>
    <t>勤務時間　</t>
    <phoneticPr fontId="2"/>
  </si>
  <si>
    <t>８：００</t>
    <phoneticPr fontId="2"/>
  </si>
  <si>
    <t>～</t>
    <phoneticPr fontId="2"/>
  </si>
  <si>
    <t>１７：００</t>
    <phoneticPr fontId="2"/>
  </si>
  <si>
    <t>②</t>
    <phoneticPr fontId="2"/>
  </si>
  <si>
    <t>～</t>
    <phoneticPr fontId="2"/>
  </si>
  <si>
    <t>１２：００</t>
    <phoneticPr fontId="2"/>
  </si>
  <si>
    <t>なし）</t>
    <phoneticPr fontId="2"/>
  </si>
  <si>
    <t>③</t>
    <phoneticPr fontId="2"/>
  </si>
  <si>
    <t>10：００</t>
    <phoneticPr fontId="2"/>
  </si>
  <si>
    <t>１7：００</t>
    <phoneticPr fontId="2"/>
  </si>
  <si>
    <t>④</t>
    <phoneticPr fontId="2"/>
  </si>
  <si>
    <t>（</t>
    <phoneticPr fontId="2"/>
  </si>
  <si>
    <t>サービス種類（　地域密着型通所介護・予防給付型通所サービス　）</t>
    <rPh sb="8" eb="10">
      <t>チイキ</t>
    </rPh>
    <rPh sb="10" eb="12">
      <t>ミッチャク</t>
    </rPh>
    <rPh sb="18" eb="20">
      <t>ヨボウ</t>
    </rPh>
    <rPh sb="20" eb="23">
      <t>キュウフガタ</t>
    </rPh>
    <rPh sb="23" eb="25">
      <t>ツウショ</t>
    </rPh>
    <phoneticPr fontId="2"/>
  </si>
  <si>
    <t>備考（他事業所等との兼務関係）</t>
    <rPh sb="0" eb="2">
      <t>ビコウ</t>
    </rPh>
    <rPh sb="3" eb="4">
      <t>タ</t>
    </rPh>
    <rPh sb="4" eb="7">
      <t>ジギョウショ</t>
    </rPh>
    <rPh sb="7" eb="8">
      <t>トウ</t>
    </rPh>
    <rPh sb="10" eb="12">
      <t>ケンム</t>
    </rPh>
    <rPh sb="12" eb="14">
      <t>カンケイ</t>
    </rPh>
    <phoneticPr fontId="2"/>
  </si>
  <si>
    <t>）</t>
    <phoneticPr fontId="2"/>
  </si>
  <si>
    <t>（</t>
    <phoneticPr fontId="2"/>
  </si>
  <si>
    <t>）</t>
    <phoneticPr fontId="2"/>
  </si>
  <si>
    <t>）</t>
    <phoneticPr fontId="2"/>
  </si>
  <si>
    <t>（</t>
    <phoneticPr fontId="2"/>
  </si>
  <si>
    <t>※サービス提供時間</t>
    <phoneticPr fontId="2"/>
  </si>
  <si>
    <t>：</t>
    <phoneticPr fontId="2"/>
  </si>
  <si>
    <t>～</t>
    <phoneticPr fontId="2"/>
  </si>
  <si>
    <t>※</t>
    <phoneticPr fontId="2"/>
  </si>
  <si>
    <t>　③兼務がある場合には、兼務している職種とそれぞれに従事する時間がわかるようにしてください。</t>
    <phoneticPr fontId="2"/>
  </si>
  <si>
    <t>①</t>
    <phoneticPr fontId="2"/>
  </si>
  <si>
    <t>④</t>
    <phoneticPr fontId="2"/>
  </si>
  <si>
    <t>（</t>
    <phoneticPr fontId="2"/>
  </si>
  <si>
    <t>サービス種類（　定期巡回・随時対応型訪問介護看護　）</t>
    <rPh sb="8" eb="10">
      <t>テイキ</t>
    </rPh>
    <rPh sb="10" eb="12">
      <t>ジュンカイ</t>
    </rPh>
    <rPh sb="13" eb="15">
      <t>ズイジ</t>
    </rPh>
    <rPh sb="15" eb="18">
      <t>タイオウガタ</t>
    </rPh>
    <rPh sb="18" eb="20">
      <t>ホウモン</t>
    </rPh>
    <rPh sb="20" eb="22">
      <t>カイゴ</t>
    </rPh>
    <rPh sb="22" eb="24">
      <t>カンゴ</t>
    </rPh>
    <phoneticPr fontId="2"/>
  </si>
  <si>
    <t>（</t>
    <phoneticPr fontId="2"/>
  </si>
  <si>
    <t>）</t>
    <phoneticPr fontId="2"/>
  </si>
  <si>
    <t>）</t>
    <phoneticPr fontId="2"/>
  </si>
  <si>
    <t>）</t>
    <phoneticPr fontId="2"/>
  </si>
  <si>
    <t>　職種：管理者、オペレーター、計画作成責任者、訪問介護員、訪問看護員等を記入してください。</t>
    <rPh sb="1" eb="3">
      <t>ショクシュ</t>
    </rPh>
    <rPh sb="4" eb="7">
      <t>カンリシャ</t>
    </rPh>
    <rPh sb="15" eb="17">
      <t>ケイカク</t>
    </rPh>
    <rPh sb="17" eb="19">
      <t>サクセイ</t>
    </rPh>
    <rPh sb="19" eb="22">
      <t>セキニンシャ</t>
    </rPh>
    <rPh sb="23" eb="28">
      <t>ホウモンカイゴイン</t>
    </rPh>
    <rPh sb="29" eb="31">
      <t>ホウモン</t>
    </rPh>
    <rPh sb="31" eb="33">
      <t>カンゴ</t>
    </rPh>
    <rPh sb="33" eb="34">
      <t>イン</t>
    </rPh>
    <rPh sb="34" eb="35">
      <t>トウ</t>
    </rPh>
    <rPh sb="36" eb="38">
      <t>キニュウ</t>
    </rPh>
    <phoneticPr fontId="2"/>
  </si>
  <si>
    <t>　訪問介護員は、定期巡回サービスを行う訪問介護員と随時訪問サービスを行う訪問介護員とに分けて記載してください。</t>
    <rPh sb="1" eb="3">
      <t>ホウモン</t>
    </rPh>
    <rPh sb="3" eb="5">
      <t>カイゴ</t>
    </rPh>
    <rPh sb="5" eb="6">
      <t>イン</t>
    </rPh>
    <rPh sb="8" eb="10">
      <t>テイキ</t>
    </rPh>
    <rPh sb="10" eb="12">
      <t>ジュンカイ</t>
    </rPh>
    <rPh sb="17" eb="18">
      <t>オコナ</t>
    </rPh>
    <rPh sb="19" eb="21">
      <t>ホウモン</t>
    </rPh>
    <rPh sb="21" eb="23">
      <t>カイゴ</t>
    </rPh>
    <rPh sb="23" eb="24">
      <t>イン</t>
    </rPh>
    <rPh sb="25" eb="27">
      <t>ズイジ</t>
    </rPh>
    <rPh sb="27" eb="29">
      <t>ホウモン</t>
    </rPh>
    <rPh sb="34" eb="35">
      <t>オコナ</t>
    </rPh>
    <rPh sb="36" eb="38">
      <t>ホウモン</t>
    </rPh>
    <rPh sb="38" eb="40">
      <t>カイゴ</t>
    </rPh>
    <rPh sb="40" eb="41">
      <t>イン</t>
    </rPh>
    <rPh sb="43" eb="44">
      <t>ワ</t>
    </rPh>
    <rPh sb="46" eb="48">
      <t>キサイ</t>
    </rPh>
    <phoneticPr fontId="2"/>
  </si>
  <si>
    <t>　訪問看護サービスを行う訪問看護員等は、一体型の定期巡回・随時対応型訪問介護看護事業所のみ記載してください。</t>
    <rPh sb="1" eb="3">
      <t>ホウモン</t>
    </rPh>
    <rPh sb="3" eb="5">
      <t>カンゴ</t>
    </rPh>
    <rPh sb="10" eb="11">
      <t>オコナ</t>
    </rPh>
    <rPh sb="12" eb="14">
      <t>ホウモン</t>
    </rPh>
    <rPh sb="14" eb="16">
      <t>カンゴ</t>
    </rPh>
    <rPh sb="16" eb="17">
      <t>イン</t>
    </rPh>
    <rPh sb="17" eb="18">
      <t>トウ</t>
    </rPh>
    <rPh sb="20" eb="23">
      <t>イッタイガタ</t>
    </rPh>
    <rPh sb="24" eb="26">
      <t>テイキ</t>
    </rPh>
    <rPh sb="26" eb="28">
      <t>ジュンカイ</t>
    </rPh>
    <rPh sb="29" eb="31">
      <t>ズイジ</t>
    </rPh>
    <rPh sb="31" eb="34">
      <t>タイオウガタ</t>
    </rPh>
    <rPh sb="34" eb="36">
      <t>ホウモン</t>
    </rPh>
    <rPh sb="36" eb="38">
      <t>カイゴ</t>
    </rPh>
    <rPh sb="38" eb="40">
      <t>カンゴ</t>
    </rPh>
    <rPh sb="40" eb="43">
      <t>ジギョウショ</t>
    </rPh>
    <rPh sb="45" eb="47">
      <t>キサイ</t>
    </rPh>
    <phoneticPr fontId="2"/>
  </si>
  <si>
    <t>　③兼務がある場合には、兼務している職種とそれぞれに従事する時間がわかるようにしてください。</t>
    <phoneticPr fontId="2"/>
  </si>
  <si>
    <t>（</t>
    <phoneticPr fontId="2"/>
  </si>
  <si>
    <t>○○</t>
    <phoneticPr fontId="2"/>
  </si>
  <si>
    <t>備考
（他事業所等との兼務関係）</t>
    <rPh sb="0" eb="2">
      <t>ビコウ</t>
    </rPh>
    <rPh sb="4" eb="5">
      <t>タ</t>
    </rPh>
    <rPh sb="5" eb="9">
      <t>ジギョウショトウ</t>
    </rPh>
    <rPh sb="11" eb="13">
      <t>ケンム</t>
    </rPh>
    <rPh sb="13" eb="15">
      <t>カンケイ</t>
    </rPh>
    <phoneticPr fontId="2"/>
  </si>
  <si>
    <t>）</t>
    <phoneticPr fontId="2"/>
  </si>
  <si>
    <t>○○</t>
    <phoneticPr fontId="2"/>
  </si>
  <si>
    <t>）</t>
    <phoneticPr fontId="2"/>
  </si>
  <si>
    <t>オペレーター</t>
    <phoneticPr fontId="2"/>
  </si>
  <si>
    <t>介護福祉士</t>
    <rPh sb="0" eb="2">
      <t>カイゴ</t>
    </rPh>
    <rPh sb="2" eb="5">
      <t>フクシシ</t>
    </rPh>
    <phoneticPr fontId="2"/>
  </si>
  <si>
    <t>（</t>
    <phoneticPr fontId="2"/>
  </si>
  <si>
    <t>計画作成責任者</t>
    <rPh sb="0" eb="2">
      <t>ケイカク</t>
    </rPh>
    <rPh sb="2" eb="4">
      <t>サクセイ</t>
    </rPh>
    <rPh sb="4" eb="7">
      <t>セキニンシャ</t>
    </rPh>
    <phoneticPr fontId="2"/>
  </si>
  <si>
    <t>△△</t>
    <phoneticPr fontId="2"/>
  </si>
  <si>
    <t>介護支援専門員</t>
    <rPh sb="0" eb="2">
      <t>カイゴ</t>
    </rPh>
    <rPh sb="2" eb="4">
      <t>シエン</t>
    </rPh>
    <rPh sb="4" eb="7">
      <t>センモンイン</t>
    </rPh>
    <phoneticPr fontId="2"/>
  </si>
  <si>
    <t>訪問介護員
（定期巡回）</t>
    <rPh sb="0" eb="2">
      <t>ホウモン</t>
    </rPh>
    <rPh sb="2" eb="4">
      <t>カイゴ</t>
    </rPh>
    <rPh sb="4" eb="5">
      <t>イン</t>
    </rPh>
    <rPh sb="7" eb="9">
      <t>テイキ</t>
    </rPh>
    <rPh sb="9" eb="11">
      <t>ジュンカイ</t>
    </rPh>
    <phoneticPr fontId="2"/>
  </si>
  <si>
    <t>□□</t>
    <phoneticPr fontId="2"/>
  </si>
  <si>
    <t>訪問介護員
（随時訪問）</t>
    <rPh sb="0" eb="2">
      <t>ホウモン</t>
    </rPh>
    <rPh sb="2" eb="4">
      <t>カイゴ</t>
    </rPh>
    <rPh sb="4" eb="5">
      <t>イン</t>
    </rPh>
    <rPh sb="7" eb="9">
      <t>ズイジ</t>
    </rPh>
    <rPh sb="9" eb="11">
      <t>ホウモン</t>
    </rPh>
    <phoneticPr fontId="2"/>
  </si>
  <si>
    <t>□□</t>
    <phoneticPr fontId="2"/>
  </si>
  <si>
    <t>（</t>
    <phoneticPr fontId="2"/>
  </si>
  <si>
    <t>訪問看護員</t>
    <rPh sb="0" eb="2">
      <t>ホウモン</t>
    </rPh>
    <rPh sb="2" eb="4">
      <t>カンゴ</t>
    </rPh>
    <rPh sb="4" eb="5">
      <t>イン</t>
    </rPh>
    <phoneticPr fontId="2"/>
  </si>
  <si>
    <t>看護師</t>
    <rPh sb="0" eb="2">
      <t>カンゴ</t>
    </rPh>
    <rPh sb="2" eb="3">
      <t>シ</t>
    </rPh>
    <phoneticPr fontId="2"/>
  </si>
  <si>
    <t>：</t>
    <phoneticPr fontId="2"/>
  </si>
  <si>
    <t>～</t>
    <phoneticPr fontId="2"/>
  </si>
  <si>
    <t>：</t>
    <phoneticPr fontId="2"/>
  </si>
  <si>
    <t>（</t>
    <phoneticPr fontId="2"/>
  </si>
  <si>
    <t>　②当該事業所内で兼務している職種があれば記入してください。</t>
    <phoneticPr fontId="2"/>
  </si>
  <si>
    <t>勤務時間　</t>
    <phoneticPr fontId="2"/>
  </si>
  <si>
    <t>～</t>
    <phoneticPr fontId="2"/>
  </si>
  <si>
    <t>～</t>
    <phoneticPr fontId="2"/>
  </si>
  <si>
    <t>4週(28日まで)の合計</t>
    <rPh sb="5" eb="6">
      <t>ニチ</t>
    </rPh>
    <phoneticPr fontId="2"/>
  </si>
  <si>
    <t>（○○年○月分）　　　　　　　　　　　　サービス種類（　小規模多機能型居宅介護・介護予防小規模多機能型居宅介護　）</t>
    <rPh sb="28" eb="31">
      <t>ショウキボ</t>
    </rPh>
    <rPh sb="31" eb="34">
      <t>タキノウ</t>
    </rPh>
    <rPh sb="34" eb="35">
      <t>ガタ</t>
    </rPh>
    <rPh sb="35" eb="37">
      <t>キョタク</t>
    </rPh>
    <rPh sb="37" eb="39">
      <t>カイゴ</t>
    </rPh>
    <rPh sb="40" eb="42">
      <t>カイゴ</t>
    </rPh>
    <rPh sb="42" eb="44">
      <t>ヨボウ</t>
    </rPh>
    <rPh sb="44" eb="47">
      <t>ショウキボ</t>
    </rPh>
    <rPh sb="47" eb="50">
      <t>タキノウ</t>
    </rPh>
    <rPh sb="50" eb="51">
      <t>ガタ</t>
    </rPh>
    <rPh sb="51" eb="53">
      <t>キョタク</t>
    </rPh>
    <rPh sb="53" eb="55">
      <t>カイゴ</t>
    </rPh>
    <phoneticPr fontId="2"/>
  </si>
  <si>
    <t>登録定員（○）名　実登録者数（×）名　通いサービスの登録定員（◆）名　宿泊サービスの利用定員（△）名</t>
    <rPh sb="0" eb="2">
      <t>トウロク</t>
    </rPh>
    <rPh sb="2" eb="4">
      <t>テイイン</t>
    </rPh>
    <rPh sb="7" eb="8">
      <t>メイ</t>
    </rPh>
    <rPh sb="9" eb="10">
      <t>ジツ</t>
    </rPh>
    <rPh sb="10" eb="12">
      <t>トウロク</t>
    </rPh>
    <rPh sb="12" eb="13">
      <t>シャ</t>
    </rPh>
    <rPh sb="13" eb="14">
      <t>スウ</t>
    </rPh>
    <rPh sb="17" eb="18">
      <t>メイ</t>
    </rPh>
    <rPh sb="19" eb="20">
      <t>カヨ</t>
    </rPh>
    <rPh sb="26" eb="28">
      <t>トウロク</t>
    </rPh>
    <rPh sb="28" eb="30">
      <t>テイイン</t>
    </rPh>
    <rPh sb="33" eb="34">
      <t>メイ</t>
    </rPh>
    <rPh sb="35" eb="37">
      <t>シュクハク</t>
    </rPh>
    <rPh sb="42" eb="44">
      <t>リヨウ</t>
    </rPh>
    <rPh sb="44" eb="46">
      <t>テイイン</t>
    </rPh>
    <rPh sb="49" eb="50">
      <t>メイ</t>
    </rPh>
    <phoneticPr fontId="2"/>
  </si>
  <si>
    <t>事業所・施設名（　　　　　　　　　　　　　　　　○△□　　　　　　　　　　　　　　　　　）</t>
    <phoneticPr fontId="2"/>
  </si>
  <si>
    <t>勤務形態　　　　　　　　　　（当該事業所内で兼務している職種）</t>
    <rPh sb="0" eb="2">
      <t>キンム</t>
    </rPh>
    <rPh sb="2" eb="4">
      <t>ケイタイ</t>
    </rPh>
    <rPh sb="15" eb="17">
      <t>トウガイ</t>
    </rPh>
    <rPh sb="17" eb="20">
      <t>ジギョウショ</t>
    </rPh>
    <rPh sb="20" eb="21">
      <t>ナイ</t>
    </rPh>
    <rPh sb="22" eb="24">
      <t>ケンム</t>
    </rPh>
    <rPh sb="28" eb="30">
      <t>ショクシュ</t>
    </rPh>
    <phoneticPr fontId="2"/>
  </si>
  <si>
    <t>週平均の勤務時間</t>
    <phoneticPr fontId="2"/>
  </si>
  <si>
    <t>常勤換算後の人数</t>
    <phoneticPr fontId="2"/>
  </si>
  <si>
    <t>他事業所等との兼務関係</t>
    <rPh sb="0" eb="1">
      <t>タ</t>
    </rPh>
    <rPh sb="1" eb="4">
      <t>ジギョウショ</t>
    </rPh>
    <rPh sb="4" eb="5">
      <t>トウ</t>
    </rPh>
    <rPh sb="7" eb="9">
      <t>ケンム</t>
    </rPh>
    <rPh sb="9" eb="11">
      <t>カンケイ</t>
    </rPh>
    <phoneticPr fontId="2"/>
  </si>
  <si>
    <t>（雇用年月日）</t>
    <phoneticPr fontId="2"/>
  </si>
  <si>
    <t>勤務時間区分</t>
    <rPh sb="0" eb="2">
      <t>キンム</t>
    </rPh>
    <rPh sb="2" eb="4">
      <t>ジカン</t>
    </rPh>
    <rPh sb="4" eb="6">
      <t>クブン</t>
    </rPh>
    <phoneticPr fontId="2"/>
  </si>
  <si>
    <t>管理者</t>
    <rPh sb="0" eb="3">
      <t>カンリシャ</t>
    </rPh>
    <phoneticPr fontId="2"/>
  </si>
  <si>
    <t>B</t>
    <phoneticPr fontId="2"/>
  </si>
  <si>
    <t>実働時間</t>
    <rPh sb="0" eb="2">
      <t>ジツドウ</t>
    </rPh>
    <rPh sb="2" eb="4">
      <t>ジカン</t>
    </rPh>
    <phoneticPr fontId="2"/>
  </si>
  <si>
    <t>通いサービス時間</t>
    <phoneticPr fontId="2"/>
  </si>
  <si>
    <t>介護従業者</t>
    <rPh sb="0" eb="2">
      <t>カイゴ</t>
    </rPh>
    <rPh sb="2" eb="5">
      <t>ジュウギョウシャ</t>
    </rPh>
    <phoneticPr fontId="2"/>
  </si>
  <si>
    <t>訪問サービス時間</t>
    <rPh sb="0" eb="2">
      <t>ホウモン</t>
    </rPh>
    <rPh sb="6" eb="8">
      <t>ジカン</t>
    </rPh>
    <phoneticPr fontId="2"/>
  </si>
  <si>
    <t>介護支援専門員</t>
    <rPh sb="0" eb="2">
      <t>カイゴ</t>
    </rPh>
    <rPh sb="2" eb="4">
      <t>シエン</t>
    </rPh>
    <rPh sb="4" eb="6">
      <t>センモン</t>
    </rPh>
    <rPh sb="6" eb="7">
      <t>イン</t>
    </rPh>
    <phoneticPr fontId="2"/>
  </si>
  <si>
    <t>介護従業者</t>
    <phoneticPr fontId="2"/>
  </si>
  <si>
    <t>訪問</t>
    <rPh sb="0" eb="2">
      <t>ホウモン</t>
    </rPh>
    <phoneticPr fontId="2"/>
  </si>
  <si>
    <t>通いサービス時間</t>
    <rPh sb="0" eb="1">
      <t>カヨ</t>
    </rPh>
    <rPh sb="6" eb="8">
      <t>ジカン</t>
    </rPh>
    <phoneticPr fontId="2"/>
  </si>
  <si>
    <t>通い</t>
    <rPh sb="0" eb="1">
      <t>ガヨ</t>
    </rPh>
    <phoneticPr fontId="2"/>
  </si>
  <si>
    <t>通い</t>
    <rPh sb="0" eb="1">
      <t>カヨ</t>
    </rPh>
    <phoneticPr fontId="2"/>
  </si>
  <si>
    <t>通い・宿泊</t>
    <rPh sb="0" eb="1">
      <t>カヨ</t>
    </rPh>
    <rPh sb="3" eb="5">
      <t>シュクハク</t>
    </rPh>
    <phoneticPr fontId="2"/>
  </si>
  <si>
    <t>（看護職員）</t>
    <rPh sb="1" eb="3">
      <t>カンゴ</t>
    </rPh>
    <rPh sb="3" eb="5">
      <t>ショクイン</t>
    </rPh>
    <phoneticPr fontId="2"/>
  </si>
  <si>
    <t>合　　　　計</t>
    <rPh sb="0" eb="1">
      <t>ゴウ</t>
    </rPh>
    <rPh sb="5" eb="6">
      <t>ケイ</t>
    </rPh>
    <phoneticPr fontId="2"/>
  </si>
  <si>
    <t>訪問件数</t>
    <rPh sb="0" eb="2">
      <t>ホウモン</t>
    </rPh>
    <rPh sb="2" eb="4">
      <t>ケンスウ</t>
    </rPh>
    <phoneticPr fontId="2"/>
  </si>
  <si>
    <t>通い利用者数</t>
    <rPh sb="0" eb="1">
      <t>カヨ</t>
    </rPh>
    <rPh sb="2" eb="5">
      <t>リヨウシャ</t>
    </rPh>
    <rPh sb="5" eb="6">
      <t>スウ</t>
    </rPh>
    <phoneticPr fontId="2"/>
  </si>
  <si>
    <t>宿泊利用者数</t>
    <rPh sb="0" eb="2">
      <t>シュクハク</t>
    </rPh>
    <rPh sb="2" eb="5">
      <t>リヨウシャ</t>
    </rPh>
    <rPh sb="5" eb="6">
      <t>スウ</t>
    </rPh>
    <phoneticPr fontId="2"/>
  </si>
  <si>
    <t>※「通いサービス時間」の欄には通いサービスでの実働時間を記入してください。</t>
    <rPh sb="2" eb="3">
      <t>カヨ</t>
    </rPh>
    <rPh sb="8" eb="10">
      <t>ジカン</t>
    </rPh>
    <rPh sb="12" eb="13">
      <t>ラン</t>
    </rPh>
    <rPh sb="15" eb="16">
      <t>カヨ</t>
    </rPh>
    <rPh sb="23" eb="25">
      <t>ジツドウ</t>
    </rPh>
    <rPh sb="25" eb="27">
      <t>ジカン</t>
    </rPh>
    <rPh sb="28" eb="30">
      <t>キニュウ</t>
    </rPh>
    <phoneticPr fontId="2"/>
  </si>
  <si>
    <t>記入要領</t>
    <rPh sb="0" eb="2">
      <t>キニュウ</t>
    </rPh>
    <rPh sb="2" eb="4">
      <t>ヨウリョウ</t>
    </rPh>
    <phoneticPr fontId="2"/>
  </si>
  <si>
    <t>「登録者数」・「通いサービスの利用定員」・「宿泊サービスの利用定員」の欄を必ず記載してください。</t>
    <rPh sb="1" eb="3">
      <t>トウロク</t>
    </rPh>
    <rPh sb="3" eb="4">
      <t>シャ</t>
    </rPh>
    <rPh sb="4" eb="5">
      <t>スウ</t>
    </rPh>
    <rPh sb="8" eb="9">
      <t>カヨ</t>
    </rPh>
    <rPh sb="15" eb="17">
      <t>リヨウ</t>
    </rPh>
    <rPh sb="17" eb="19">
      <t>テイイン</t>
    </rPh>
    <rPh sb="22" eb="24">
      <t>シュクハク</t>
    </rPh>
    <rPh sb="29" eb="31">
      <t>リヨウ</t>
    </rPh>
    <rPh sb="31" eb="33">
      <t>テイイン</t>
    </rPh>
    <rPh sb="35" eb="36">
      <t>ラン</t>
    </rPh>
    <rPh sb="37" eb="38">
      <t>カナラ</t>
    </rPh>
    <rPh sb="39" eb="41">
      <t>キサイ</t>
    </rPh>
    <phoneticPr fontId="2"/>
  </si>
  <si>
    <t>　職種：管理者、介護支援専門員、介護従業者、介護従業者（看護職員）を記入してください。</t>
    <rPh sb="1" eb="3">
      <t>ショクシュ</t>
    </rPh>
    <rPh sb="4" eb="6">
      <t>カンリ</t>
    </rPh>
    <rPh sb="6" eb="7">
      <t>シャ</t>
    </rPh>
    <rPh sb="8" eb="10">
      <t>カイゴ</t>
    </rPh>
    <rPh sb="10" eb="12">
      <t>シエン</t>
    </rPh>
    <rPh sb="12" eb="14">
      <t>センモン</t>
    </rPh>
    <rPh sb="14" eb="15">
      <t>イン</t>
    </rPh>
    <rPh sb="20" eb="21">
      <t>シャ</t>
    </rPh>
    <rPh sb="22" eb="24">
      <t>カイゴ</t>
    </rPh>
    <rPh sb="24" eb="27">
      <t>ジュウギョウシャ</t>
    </rPh>
    <rPh sb="28" eb="30">
      <t>カンゴ</t>
    </rPh>
    <rPh sb="30" eb="32">
      <t>ショクイン</t>
    </rPh>
    <rPh sb="34" eb="36">
      <t>キニュウ</t>
    </rPh>
    <phoneticPr fontId="2"/>
  </si>
  <si>
    <t>　①勤務形態　Ａ：常勤で専従　Ｂ：常勤で兼務　Ｃ：常勤以外で専従　Ｄ：常勤以外で兼務　を記入してください。</t>
    <rPh sb="2" eb="4">
      <t>キンム</t>
    </rPh>
    <rPh sb="4" eb="6">
      <t>ケイタイ</t>
    </rPh>
    <rPh sb="9" eb="11">
      <t>ジョウキン</t>
    </rPh>
    <rPh sb="12" eb="14">
      <t>センジュウ</t>
    </rPh>
    <rPh sb="17" eb="19">
      <t>ジョウキン</t>
    </rPh>
    <rPh sb="20" eb="22">
      <t>ケンム</t>
    </rPh>
    <rPh sb="25" eb="27">
      <t>ジョウキン</t>
    </rPh>
    <rPh sb="27" eb="29">
      <t>イガイ</t>
    </rPh>
    <rPh sb="30" eb="32">
      <t>センジュウ</t>
    </rPh>
    <rPh sb="35" eb="37">
      <t>ジョウキン</t>
    </rPh>
    <rPh sb="37" eb="39">
      <t>イガイ</t>
    </rPh>
    <rPh sb="40" eb="42">
      <t>ケンム</t>
    </rPh>
    <rPh sb="44" eb="46">
      <t>キニュウ</t>
    </rPh>
    <phoneticPr fontId="2"/>
  </si>
  <si>
    <t>　②当該事業所内で兼務している職種があれば記入してください</t>
    <rPh sb="2" eb="4">
      <t>トウガイ</t>
    </rPh>
    <rPh sb="4" eb="7">
      <t>ジギョウショ</t>
    </rPh>
    <rPh sb="7" eb="8">
      <t>ナイ</t>
    </rPh>
    <rPh sb="9" eb="11">
      <t>ケンム</t>
    </rPh>
    <rPh sb="15" eb="17">
      <t>ショクシュ</t>
    </rPh>
    <rPh sb="21" eb="23">
      <t>キニュウ</t>
    </rPh>
    <phoneticPr fontId="2"/>
  </si>
  <si>
    <t>　秘密保持の誓約書等の有無については、以下の場合は「有」と判断してください。　　　　　　　　　　　　　　　　　　　　　　　　　　　　　　　　　　　　　　　　　　　　　　　　　　　　　　　　　　　　　　　　　　　　　　</t>
    <rPh sb="1" eb="3">
      <t>ヒミツ</t>
    </rPh>
    <rPh sb="3" eb="5">
      <t>ホジ</t>
    </rPh>
    <rPh sb="6" eb="9">
      <t>セイヤクショ</t>
    </rPh>
    <rPh sb="9" eb="10">
      <t>ナド</t>
    </rPh>
    <rPh sb="11" eb="13">
      <t>ウム</t>
    </rPh>
    <rPh sb="19" eb="21">
      <t>イカ</t>
    </rPh>
    <rPh sb="22" eb="24">
      <t>バアイ</t>
    </rPh>
    <rPh sb="26" eb="27">
      <t>アリ</t>
    </rPh>
    <rPh sb="29" eb="31">
      <t>ハンダン</t>
    </rPh>
    <phoneticPr fontId="2"/>
  </si>
  <si>
    <t>　　①　「秘密保持に関する規定」のある誓約書を別途取っている場合。</t>
    <phoneticPr fontId="2"/>
  </si>
  <si>
    <t>　　②　雇用契約書等に「秘密保持に関する規定」がある場合。</t>
    <rPh sb="9" eb="10">
      <t>ナド</t>
    </rPh>
    <rPh sb="26" eb="28">
      <t>バアイ</t>
    </rPh>
    <phoneticPr fontId="2"/>
  </si>
  <si>
    <t>　　③　就業規則に「秘密保持に関する規定」がある場合。</t>
    <phoneticPr fontId="2"/>
  </si>
  <si>
    <t>※「秘密保持に関する規定」とは「従業者が在職中及び退職後も業務上知り得た利用者・利用者家族に関する秘密を漏らさないこと」とします。</t>
    <phoneticPr fontId="2"/>
  </si>
  <si>
    <t>　従業者全員（管理者・介護支援専門員を含む。）について、４週間分の勤務時間区分及び時間数を記入してください。勤務時間区分は【例】のようにその略号を記入してください。</t>
    <rPh sb="1" eb="4">
      <t>ジュウギョウシャ</t>
    </rPh>
    <rPh sb="4" eb="6">
      <t>ゼンイン</t>
    </rPh>
    <rPh sb="7" eb="10">
      <t>カンリシャ</t>
    </rPh>
    <rPh sb="11" eb="13">
      <t>カイゴ</t>
    </rPh>
    <rPh sb="13" eb="15">
      <t>シエン</t>
    </rPh>
    <rPh sb="15" eb="17">
      <t>センモン</t>
    </rPh>
    <rPh sb="17" eb="18">
      <t>イン</t>
    </rPh>
    <rPh sb="19" eb="20">
      <t>フク</t>
    </rPh>
    <rPh sb="29" eb="31">
      <t>シュウカン</t>
    </rPh>
    <rPh sb="31" eb="32">
      <t>ブン</t>
    </rPh>
    <rPh sb="33" eb="35">
      <t>キンム</t>
    </rPh>
    <rPh sb="35" eb="37">
      <t>ジカン</t>
    </rPh>
    <rPh sb="37" eb="39">
      <t>クブン</t>
    </rPh>
    <rPh sb="39" eb="40">
      <t>オヨ</t>
    </rPh>
    <rPh sb="41" eb="43">
      <t>ジカン</t>
    </rPh>
    <rPh sb="43" eb="44">
      <t>スウ</t>
    </rPh>
    <rPh sb="45" eb="47">
      <t>キニュウ</t>
    </rPh>
    <rPh sb="54" eb="56">
      <t>キンム</t>
    </rPh>
    <rPh sb="56" eb="58">
      <t>ジカン</t>
    </rPh>
    <rPh sb="58" eb="60">
      <t>クブン</t>
    </rPh>
    <rPh sb="62" eb="63">
      <t>レイ</t>
    </rPh>
    <rPh sb="70" eb="72">
      <t>リャクゴウ</t>
    </rPh>
    <rPh sb="73" eb="75">
      <t>キニュウ</t>
    </rPh>
    <phoneticPr fontId="2"/>
  </si>
  <si>
    <t>　ただし、常勤換算に計上できる職種は介護従業者のみです。他の職種との兼務がある場合には、介護従業者としての勤務時間のみ計上してください。</t>
    <rPh sb="5" eb="7">
      <t>ジョウキン</t>
    </rPh>
    <rPh sb="7" eb="9">
      <t>カンサン</t>
    </rPh>
    <rPh sb="10" eb="12">
      <t>ケイジョウ</t>
    </rPh>
    <rPh sb="15" eb="17">
      <t>ショクシュ</t>
    </rPh>
    <rPh sb="28" eb="29">
      <t>タ</t>
    </rPh>
    <rPh sb="30" eb="32">
      <t>ショクシュ</t>
    </rPh>
    <rPh sb="34" eb="36">
      <t>ケンム</t>
    </rPh>
    <rPh sb="39" eb="41">
      <t>バアイ</t>
    </rPh>
    <rPh sb="53" eb="55">
      <t>キンム</t>
    </rPh>
    <rPh sb="55" eb="57">
      <t>ジカン</t>
    </rPh>
    <rPh sb="59" eb="61">
      <t>ケイジョウ</t>
    </rPh>
    <phoneticPr fontId="2"/>
  </si>
  <si>
    <t>【例】</t>
    <rPh sb="1" eb="2">
      <t>レイ</t>
    </rPh>
    <phoneticPr fontId="2"/>
  </si>
  <si>
    <t>勤務時間帯</t>
    <rPh sb="0" eb="2">
      <t>キンム</t>
    </rPh>
    <rPh sb="2" eb="4">
      <t>ジカン</t>
    </rPh>
    <rPh sb="4" eb="5">
      <t>オビ</t>
    </rPh>
    <phoneticPr fontId="2"/>
  </si>
  <si>
    <t>略号</t>
    <rPh sb="0" eb="2">
      <t>リャクゴウ</t>
    </rPh>
    <phoneticPr fontId="2"/>
  </si>
  <si>
    <t>休憩時間</t>
    <rPh sb="0" eb="2">
      <t>キュウケイ</t>
    </rPh>
    <rPh sb="2" eb="4">
      <t>ジカン</t>
    </rPh>
    <phoneticPr fontId="2"/>
  </si>
  <si>
    <t>早出</t>
    <rPh sb="0" eb="2">
      <t>ハヤデ</t>
    </rPh>
    <phoneticPr fontId="2"/>
  </si>
  <si>
    <t>7:00～16:00</t>
    <phoneticPr fontId="2"/>
  </si>
  <si>
    <t>早</t>
    <rPh sb="0" eb="1">
      <t>ハヤ</t>
    </rPh>
    <phoneticPr fontId="2"/>
  </si>
  <si>
    <t>9時間</t>
    <rPh sb="1" eb="3">
      <t>ジカン</t>
    </rPh>
    <phoneticPr fontId="2"/>
  </si>
  <si>
    <t>1時間</t>
    <rPh sb="1" eb="3">
      <t>ジカン</t>
    </rPh>
    <phoneticPr fontId="2"/>
  </si>
  <si>
    <t>8時間</t>
    <rPh sb="1" eb="3">
      <t>ジカン</t>
    </rPh>
    <phoneticPr fontId="2"/>
  </si>
  <si>
    <t>日勤</t>
    <rPh sb="0" eb="2">
      <t>ニッキン</t>
    </rPh>
    <phoneticPr fontId="2"/>
  </si>
  <si>
    <t>遅出</t>
    <rPh sb="0" eb="2">
      <t>オソデ</t>
    </rPh>
    <phoneticPr fontId="2"/>
  </si>
  <si>
    <t>11:00～20:00</t>
    <phoneticPr fontId="2"/>
  </si>
  <si>
    <t>遅</t>
    <rPh sb="0" eb="1">
      <t>チ</t>
    </rPh>
    <phoneticPr fontId="2"/>
  </si>
  <si>
    <t>パ</t>
    <phoneticPr fontId="2"/>
  </si>
  <si>
    <t>2時間</t>
    <rPh sb="1" eb="3">
      <t>ジカン</t>
    </rPh>
    <phoneticPr fontId="2"/>
  </si>
  <si>
    <t>夜勤</t>
    <rPh sb="0" eb="2">
      <t>ヤキン</t>
    </rPh>
    <phoneticPr fontId="2"/>
  </si>
  <si>
    <t>16:00～翌朝9:00</t>
    <rPh sb="6" eb="7">
      <t>ヨク</t>
    </rPh>
    <rPh sb="7" eb="8">
      <t>アサ</t>
    </rPh>
    <phoneticPr fontId="2"/>
  </si>
  <si>
    <t>夜</t>
    <rPh sb="0" eb="1">
      <t>ヨル</t>
    </rPh>
    <phoneticPr fontId="2"/>
  </si>
  <si>
    <t>17時間</t>
    <rPh sb="2" eb="4">
      <t>ジカン</t>
    </rPh>
    <phoneticPr fontId="2"/>
  </si>
  <si>
    <t>16時間</t>
    <rPh sb="2" eb="4">
      <t>ジカン</t>
    </rPh>
    <phoneticPr fontId="2"/>
  </si>
  <si>
    <t>宿直</t>
    <rPh sb="0" eb="2">
      <t>シュクチョク</t>
    </rPh>
    <phoneticPr fontId="2"/>
  </si>
  <si>
    <t>宿</t>
    <rPh sb="0" eb="1">
      <t>シュク</t>
    </rPh>
    <phoneticPr fontId="2"/>
  </si>
  <si>
    <t>※夜勤入り</t>
    <rPh sb="1" eb="3">
      <t>ヤキン</t>
    </rPh>
    <rPh sb="3" eb="4">
      <t>イ</t>
    </rPh>
    <phoneticPr fontId="2"/>
  </si>
  <si>
    <t>通いサービスと重なる時間</t>
    <rPh sb="0" eb="1">
      <t>カヨ</t>
    </rPh>
    <rPh sb="7" eb="8">
      <t>カサ</t>
    </rPh>
    <rPh sb="10" eb="12">
      <t>ジカン</t>
    </rPh>
    <phoneticPr fontId="2"/>
  </si>
  <si>
    <t>※夜勤明け</t>
    <rPh sb="1" eb="4">
      <t>ヤキンア</t>
    </rPh>
    <phoneticPr fontId="2"/>
  </si>
  <si>
    <t>※常勤を週４０時間とする</t>
    <rPh sb="1" eb="3">
      <t>ジョウキン</t>
    </rPh>
    <rPh sb="4" eb="5">
      <t>シュウ</t>
    </rPh>
    <rPh sb="7" eb="9">
      <t>ジカン</t>
    </rPh>
    <phoneticPr fontId="2"/>
  </si>
  <si>
    <t>　「常勤換算後の人数」は介護従業者の週平均勤務時間のうち「通いサービスの時間」の合計を、常勤の従業者が週に勤務すべき時間数で割って、算出してください。（小数点以下第2位を切り捨て）※「宿泊サービス提供時間」及び「訪問サービス提供時間」は除く。</t>
    <rPh sb="2" eb="4">
      <t>ジョウキン</t>
    </rPh>
    <rPh sb="4" eb="6">
      <t>カンサン</t>
    </rPh>
    <rPh sb="6" eb="7">
      <t>ゴ</t>
    </rPh>
    <rPh sb="8" eb="10">
      <t>ニンズウ</t>
    </rPh>
    <rPh sb="18" eb="21">
      <t>シュウヘイキン</t>
    </rPh>
    <rPh sb="21" eb="23">
      <t>キンム</t>
    </rPh>
    <rPh sb="23" eb="25">
      <t>ジカン</t>
    </rPh>
    <rPh sb="29" eb="30">
      <t>カヨ</t>
    </rPh>
    <rPh sb="36" eb="38">
      <t>ジカン</t>
    </rPh>
    <rPh sb="40" eb="42">
      <t>ゴウケイ</t>
    </rPh>
    <rPh sb="44" eb="46">
      <t>ジョウキン</t>
    </rPh>
    <rPh sb="47" eb="50">
      <t>ジュウギョウシャ</t>
    </rPh>
    <rPh sb="51" eb="52">
      <t>シュウ</t>
    </rPh>
    <rPh sb="53" eb="55">
      <t>キンム</t>
    </rPh>
    <rPh sb="58" eb="60">
      <t>ジカン</t>
    </rPh>
    <rPh sb="60" eb="61">
      <t>スウ</t>
    </rPh>
    <rPh sb="62" eb="63">
      <t>ワ</t>
    </rPh>
    <rPh sb="66" eb="68">
      <t>サンシュツ</t>
    </rPh>
    <rPh sb="76" eb="79">
      <t>ショウスウテン</t>
    </rPh>
    <rPh sb="79" eb="81">
      <t>イカ</t>
    </rPh>
    <rPh sb="81" eb="82">
      <t>ダイ</t>
    </rPh>
    <rPh sb="83" eb="84">
      <t>イ</t>
    </rPh>
    <rPh sb="85" eb="86">
      <t>キ</t>
    </rPh>
    <rPh sb="87" eb="88">
      <t>ス</t>
    </rPh>
    <rPh sb="92" eb="94">
      <t>シュクハク</t>
    </rPh>
    <rPh sb="98" eb="100">
      <t>テイキョウ</t>
    </rPh>
    <rPh sb="100" eb="102">
      <t>ジカン</t>
    </rPh>
    <rPh sb="103" eb="104">
      <t>オヨ</t>
    </rPh>
    <rPh sb="106" eb="108">
      <t>ホウモン</t>
    </rPh>
    <rPh sb="112" eb="114">
      <t>テイキョウ</t>
    </rPh>
    <rPh sb="114" eb="116">
      <t>ジカン</t>
    </rPh>
    <rPh sb="118" eb="119">
      <t>ノゾ</t>
    </rPh>
    <phoneticPr fontId="2"/>
  </si>
  <si>
    <t>月分）</t>
    <rPh sb="0" eb="1">
      <t>ガツ</t>
    </rPh>
    <rPh sb="1" eb="2">
      <t>ブン</t>
    </rPh>
    <phoneticPr fontId="2"/>
  </si>
  <si>
    <t>登録定員（</t>
    <rPh sb="0" eb="2">
      <t>トウロク</t>
    </rPh>
    <rPh sb="2" eb="4">
      <t>テイイン</t>
    </rPh>
    <phoneticPr fontId="2"/>
  </si>
  <si>
    <t>）名 ・ 実登録者数（</t>
    <rPh sb="1" eb="2">
      <t>メイ</t>
    </rPh>
    <rPh sb="5" eb="6">
      <t>ジツ</t>
    </rPh>
    <rPh sb="6" eb="8">
      <t>トウロク</t>
    </rPh>
    <rPh sb="8" eb="9">
      <t>シャ</t>
    </rPh>
    <rPh sb="9" eb="10">
      <t>スウ</t>
    </rPh>
    <phoneticPr fontId="2"/>
  </si>
  <si>
    <t>）名 ・ 通いｻｰﾋﾞｽ利用定員（</t>
    <rPh sb="1" eb="2">
      <t>メイ</t>
    </rPh>
    <rPh sb="5" eb="6">
      <t>カヨ</t>
    </rPh>
    <rPh sb="12" eb="14">
      <t>リヨウ</t>
    </rPh>
    <rPh sb="14" eb="16">
      <t>テイイン</t>
    </rPh>
    <phoneticPr fontId="2"/>
  </si>
  <si>
    <t>）名 ・ 宿泊ｻｰﾋﾞｽ利用定員（</t>
    <rPh sb="1" eb="2">
      <t>メイ</t>
    </rPh>
    <rPh sb="5" eb="7">
      <t>シュクハク</t>
    </rPh>
    <rPh sb="12" eb="14">
      <t>リヨウ</t>
    </rPh>
    <rPh sb="14" eb="16">
      <t>テイイン</t>
    </rPh>
    <phoneticPr fontId="2"/>
  </si>
  <si>
    <t>通いサービス時間</t>
  </si>
  <si>
    <t>合　　　計</t>
    <rPh sb="0" eb="1">
      <t>ゴウ</t>
    </rPh>
    <rPh sb="4" eb="5">
      <t>ケイ</t>
    </rPh>
    <phoneticPr fontId="2"/>
  </si>
  <si>
    <t>時間区分・略号一覧</t>
    <rPh sb="0" eb="2">
      <t>ジカン</t>
    </rPh>
    <rPh sb="2" eb="4">
      <t>クブン</t>
    </rPh>
    <rPh sb="5" eb="7">
      <t>リャクゴウ</t>
    </rPh>
    <rPh sb="7" eb="9">
      <t>イチラン</t>
    </rPh>
    <phoneticPr fontId="2"/>
  </si>
  <si>
    <t>第5週</t>
    <rPh sb="0" eb="1">
      <t>ダイ</t>
    </rPh>
    <rPh sb="2" eb="3">
      <t>シュウ</t>
    </rPh>
    <phoneticPr fontId="2"/>
  </si>
  <si>
    <t>週平均の勤務時間</t>
    <phoneticPr fontId="2"/>
  </si>
  <si>
    <t>※</t>
  </si>
  <si>
    <t>サービス種類（小規模多機能型居宅介護・介護予防小規模多機能型居宅介護）</t>
    <rPh sb="7" eb="10">
      <t>ショウキボ</t>
    </rPh>
    <rPh sb="10" eb="13">
      <t>タキノウ</t>
    </rPh>
    <rPh sb="13" eb="14">
      <t>ガタ</t>
    </rPh>
    <rPh sb="14" eb="16">
      <t>キョタク</t>
    </rPh>
    <rPh sb="16" eb="18">
      <t>カイゴ</t>
    </rPh>
    <rPh sb="19" eb="21">
      <t>カイゴ</t>
    </rPh>
    <rPh sb="21" eb="23">
      <t>ヨボウ</t>
    </rPh>
    <rPh sb="23" eb="26">
      <t>ショウキボ</t>
    </rPh>
    <rPh sb="26" eb="29">
      <t>タキノウ</t>
    </rPh>
    <rPh sb="29" eb="30">
      <t>ガタ</t>
    </rPh>
    <rPh sb="30" eb="32">
      <t>キョタク</t>
    </rPh>
    <rPh sb="32" eb="34">
      <t>カイゴ</t>
    </rPh>
    <phoneticPr fontId="2"/>
  </si>
  <si>
    <t>常勤換算後の人数</t>
    <phoneticPr fontId="2"/>
  </si>
  <si>
    <t>）</t>
    <phoneticPr fontId="2"/>
  </si>
  <si>
    <t>（</t>
    <phoneticPr fontId="2"/>
  </si>
  <si>
    <t>）</t>
    <phoneticPr fontId="2"/>
  </si>
  <si>
    <t>）</t>
    <phoneticPr fontId="2"/>
  </si>
  <si>
    <t>事業所が定める夜間及び深夜の時間帯　　　　　　　　　　　　　　　　　　　　　　　　　　　　　　（※上記以外の実働時間が昼間換算時間です。）</t>
    <phoneticPr fontId="2"/>
  </si>
  <si>
    <t>：</t>
    <phoneticPr fontId="2"/>
  </si>
  <si>
    <t>～</t>
    <phoneticPr fontId="2"/>
  </si>
  <si>
    <t>（</t>
    <phoneticPr fontId="2"/>
  </si>
  <si>
    <t>）</t>
    <phoneticPr fontId="2"/>
  </si>
  <si>
    <t>A</t>
    <phoneticPr fontId="2"/>
  </si>
  <si>
    <t>◆◆</t>
    <phoneticPr fontId="2"/>
  </si>
  <si>
    <t>A</t>
    <phoneticPr fontId="2"/>
  </si>
  <si>
    <t>通いサービス時間</t>
    <phoneticPr fontId="2"/>
  </si>
  <si>
    <t>）</t>
    <phoneticPr fontId="2"/>
  </si>
  <si>
    <t>H!8.6.1</t>
    <phoneticPr fontId="2"/>
  </si>
  <si>
    <t>○○</t>
    <phoneticPr fontId="2"/>
  </si>
  <si>
    <t>介護従業者</t>
    <phoneticPr fontId="2"/>
  </si>
  <si>
    <t>B</t>
    <phoneticPr fontId="2"/>
  </si>
  <si>
    <t>（</t>
    <phoneticPr fontId="2"/>
  </si>
  <si>
    <t>）</t>
    <phoneticPr fontId="2"/>
  </si>
  <si>
    <t>□□</t>
    <phoneticPr fontId="2"/>
  </si>
  <si>
    <t>A</t>
    <phoneticPr fontId="2"/>
  </si>
  <si>
    <t>（</t>
    <phoneticPr fontId="2"/>
  </si>
  <si>
    <t>●●</t>
    <phoneticPr fontId="2"/>
  </si>
  <si>
    <t>××</t>
    <phoneticPr fontId="2"/>
  </si>
  <si>
    <t>介護従業者</t>
    <phoneticPr fontId="2"/>
  </si>
  <si>
    <t>◎◎</t>
    <phoneticPr fontId="2"/>
  </si>
  <si>
    <t>C</t>
    <phoneticPr fontId="2"/>
  </si>
  <si>
    <t>◇◇</t>
    <phoneticPr fontId="2"/>
  </si>
  <si>
    <t>事業所が定める夜間及び深夜の時間帯　　　　　　　　　　　　　　　　　　　　　　　　　　　　　　（※上記以外の実働時間が昼間換算時間です。）</t>
    <phoneticPr fontId="2"/>
  </si>
  <si>
    <t>：</t>
    <phoneticPr fontId="2"/>
  </si>
  <si>
    <t>００</t>
    <phoneticPr fontId="2"/>
  </si>
  <si>
    <t>～</t>
    <phoneticPr fontId="2"/>
  </si>
  <si>
    <t>：</t>
    <phoneticPr fontId="2"/>
  </si>
  <si>
    <t>　③兼務がある場合には、兼務している職種とそれぞれに従事する時間がわかるようにしてください。</t>
    <phoneticPr fontId="2"/>
  </si>
  <si>
    <t>　　①　「秘密保持に関する規定」のある誓約書を別途取っている場合。</t>
    <phoneticPr fontId="2"/>
  </si>
  <si>
    <t>　　③　就業規則に「秘密保持に関する規定」がある場合。</t>
    <phoneticPr fontId="2"/>
  </si>
  <si>
    <t>※「秘密保持に関する規定」とは「従業者が在職中及び退職後も業務上知り得た利用者・利用者家族に関する秘密を漏らさないこと」とします。</t>
    <phoneticPr fontId="2"/>
  </si>
  <si>
    <t>7:00～16:00</t>
    <phoneticPr fontId="2"/>
  </si>
  <si>
    <t>9:00～18:00</t>
    <phoneticPr fontId="2"/>
  </si>
  <si>
    <t>11:00～20:00</t>
    <phoneticPr fontId="2"/>
  </si>
  <si>
    <t>パート</t>
    <phoneticPr fontId="2"/>
  </si>
  <si>
    <t>17:00～19:00</t>
    <phoneticPr fontId="2"/>
  </si>
  <si>
    <t>パ</t>
    <phoneticPr fontId="2"/>
  </si>
  <si>
    <t>日</t>
  </si>
  <si>
    <t>＃＃</t>
    <phoneticPr fontId="2"/>
  </si>
  <si>
    <t>遅</t>
    <rPh sb="0" eb="1">
      <t>オソ</t>
    </rPh>
    <phoneticPr fontId="2"/>
  </si>
  <si>
    <t>夜</t>
  </si>
  <si>
    <t>―</t>
  </si>
  <si>
    <t>―</t>
    <phoneticPr fontId="2"/>
  </si>
  <si>
    <t>※常勤を週</t>
    <rPh sb="1" eb="3">
      <t>ジョウキン</t>
    </rPh>
    <rPh sb="4" eb="5">
      <t>シュウ</t>
    </rPh>
    <phoneticPr fontId="2"/>
  </si>
  <si>
    <t>第５週</t>
    <rPh sb="0" eb="1">
      <t>ダイ</t>
    </rPh>
    <rPh sb="2" eb="3">
      <t>シュウ</t>
    </rPh>
    <phoneticPr fontId="2"/>
  </si>
  <si>
    <t>4週（28日まで）の合計</t>
    <rPh sb="5" eb="6">
      <t>ニチ</t>
    </rPh>
    <phoneticPr fontId="2"/>
  </si>
  <si>
    <t>（</t>
    <phoneticPr fontId="2"/>
  </si>
  <si>
    <t>サービス種類（認知症対応型共同生活介護・介護予防認知症対応型生活介護）</t>
    <rPh sb="20" eb="22">
      <t>カイゴ</t>
    </rPh>
    <rPh sb="22" eb="24">
      <t>ヨボウ</t>
    </rPh>
    <rPh sb="24" eb="26">
      <t>ニンチ</t>
    </rPh>
    <rPh sb="26" eb="27">
      <t>ショウ</t>
    </rPh>
    <rPh sb="27" eb="30">
      <t>タイオウガタ</t>
    </rPh>
    <rPh sb="30" eb="32">
      <t>セイカツ</t>
    </rPh>
    <rPh sb="32" eb="34">
      <t>カイゴ</t>
    </rPh>
    <phoneticPr fontId="2"/>
  </si>
  <si>
    <t>定員</t>
    <rPh sb="0" eb="2">
      <t>テイイン</t>
    </rPh>
    <phoneticPr fontId="2"/>
  </si>
  <si>
    <t>）</t>
    <phoneticPr fontId="2"/>
  </si>
  <si>
    <t>名　･　入居者数（</t>
    <rPh sb="0" eb="1">
      <t>メイ</t>
    </rPh>
    <rPh sb="4" eb="7">
      <t>ニュウキョシャ</t>
    </rPh>
    <rPh sb="7" eb="8">
      <t>スウ</t>
    </rPh>
    <phoneticPr fontId="2"/>
  </si>
  <si>
    <t>）</t>
    <phoneticPr fontId="2"/>
  </si>
  <si>
    <t>名</t>
    <rPh sb="0" eb="1">
      <t>メイ</t>
    </rPh>
    <phoneticPr fontId="2"/>
  </si>
  <si>
    <t>（</t>
    <phoneticPr fontId="2"/>
  </si>
  <si>
    <t>）</t>
    <phoneticPr fontId="2"/>
  </si>
  <si>
    <t>常勤換算後の人数</t>
    <phoneticPr fontId="2"/>
  </si>
  <si>
    <t>）</t>
    <phoneticPr fontId="2"/>
  </si>
  <si>
    <t>（</t>
    <phoneticPr fontId="2"/>
  </si>
  <si>
    <t>）</t>
    <phoneticPr fontId="2"/>
  </si>
  <si>
    <t>昼間換算時間</t>
    <rPh sb="0" eb="2">
      <t>ヒルマ</t>
    </rPh>
    <rPh sb="2" eb="4">
      <t>カンサン</t>
    </rPh>
    <rPh sb="4" eb="6">
      <t>ジカン</t>
    </rPh>
    <phoneticPr fontId="2"/>
  </si>
  <si>
    <t>（</t>
    <phoneticPr fontId="2"/>
  </si>
  <si>
    <t>）</t>
    <phoneticPr fontId="2"/>
  </si>
  <si>
    <t>）</t>
    <phoneticPr fontId="2"/>
  </si>
  <si>
    <t>（</t>
    <phoneticPr fontId="2"/>
  </si>
  <si>
    <t>：</t>
    <phoneticPr fontId="2"/>
  </si>
  <si>
    <t>～</t>
    <phoneticPr fontId="2"/>
  </si>
  <si>
    <t>（○○年○月分）　サービス種類（　認知症対応型共同生活介護・介護予防認知症対応型共同生活介護　）</t>
    <rPh sb="17" eb="19">
      <t>ニンチ</t>
    </rPh>
    <rPh sb="19" eb="20">
      <t>ショウ</t>
    </rPh>
    <rPh sb="20" eb="23">
      <t>タイオウガタ</t>
    </rPh>
    <rPh sb="23" eb="25">
      <t>キョウドウ</t>
    </rPh>
    <rPh sb="25" eb="27">
      <t>セイカツ</t>
    </rPh>
    <rPh sb="27" eb="29">
      <t>カイゴ</t>
    </rPh>
    <rPh sb="30" eb="32">
      <t>カイゴ</t>
    </rPh>
    <rPh sb="32" eb="34">
      <t>ヨボウ</t>
    </rPh>
    <rPh sb="34" eb="36">
      <t>ニンチ</t>
    </rPh>
    <rPh sb="36" eb="37">
      <t>ショウ</t>
    </rPh>
    <rPh sb="37" eb="40">
      <t>タイオウガタ</t>
    </rPh>
    <rPh sb="40" eb="42">
      <t>キョウドウ</t>
    </rPh>
    <rPh sb="42" eb="44">
      <t>セイカツ</t>
    </rPh>
    <rPh sb="44" eb="46">
      <t>カイゴ</t>
    </rPh>
    <phoneticPr fontId="2"/>
  </si>
  <si>
    <t>事業所・施設名（　　　　　　　　○△□　　　　　　　）</t>
    <phoneticPr fontId="2"/>
  </si>
  <si>
    <t>4週の合計</t>
    <phoneticPr fontId="2"/>
  </si>
  <si>
    <t>週平均の勤務時間</t>
    <phoneticPr fontId="2"/>
  </si>
  <si>
    <t>常勤換算後の人数</t>
    <phoneticPr fontId="2"/>
  </si>
  <si>
    <t>（雇用年月日）</t>
    <phoneticPr fontId="2"/>
  </si>
  <si>
    <t>○○</t>
    <phoneticPr fontId="2"/>
  </si>
  <si>
    <t>×</t>
    <phoneticPr fontId="2"/>
  </si>
  <si>
    <t>●●の管理者を兼務</t>
    <rPh sb="3" eb="6">
      <t>カンリシャ</t>
    </rPh>
    <rPh sb="7" eb="9">
      <t>ケンム</t>
    </rPh>
    <phoneticPr fontId="2"/>
  </si>
  <si>
    <t>B</t>
    <phoneticPr fontId="2"/>
  </si>
  <si>
    <t>介護職員兼務</t>
    <rPh sb="0" eb="2">
      <t>カイゴ</t>
    </rPh>
    <rPh sb="2" eb="4">
      <t>ショクイン</t>
    </rPh>
    <rPh sb="4" eb="6">
      <t>ケンム</t>
    </rPh>
    <phoneticPr fontId="2"/>
  </si>
  <si>
    <t>△△</t>
    <phoneticPr fontId="2"/>
  </si>
  <si>
    <t>―</t>
    <phoneticPr fontId="2"/>
  </si>
  <si>
    <t>×</t>
    <phoneticPr fontId="2"/>
  </si>
  <si>
    <t>早</t>
  </si>
  <si>
    <t>遅</t>
  </si>
  <si>
    <t>計画作成担当者</t>
    <rPh sb="0" eb="2">
      <t>ケイカク</t>
    </rPh>
    <rPh sb="2" eb="4">
      <t>サクセイ</t>
    </rPh>
    <rPh sb="4" eb="7">
      <t>タントウシャ</t>
    </rPh>
    <phoneticPr fontId="2"/>
  </si>
  <si>
    <t>B</t>
    <phoneticPr fontId="2"/>
  </si>
  <si>
    <t>○○</t>
    <phoneticPr fontId="2"/>
  </si>
  <si>
    <t>管理者兼務</t>
    <rPh sb="0" eb="3">
      <t>カンリシャ</t>
    </rPh>
    <rPh sb="3" eb="5">
      <t>ケンム</t>
    </rPh>
    <phoneticPr fontId="2"/>
  </si>
  <si>
    <t>△△</t>
    <phoneticPr fontId="2"/>
  </si>
  <si>
    <t>×</t>
    <phoneticPr fontId="2"/>
  </si>
  <si>
    <t>計画作成担当者兼務</t>
    <rPh sb="0" eb="2">
      <t>ケイカク</t>
    </rPh>
    <rPh sb="2" eb="4">
      <t>サクセイ</t>
    </rPh>
    <rPh sb="4" eb="7">
      <t>タントウシャ</t>
    </rPh>
    <rPh sb="7" eb="9">
      <t>ケンム</t>
    </rPh>
    <phoneticPr fontId="2"/>
  </si>
  <si>
    <t>□□</t>
    <phoneticPr fontId="2"/>
  </si>
  <si>
    <t>遅</t>
    <phoneticPr fontId="2"/>
  </si>
  <si>
    <t>A</t>
    <phoneticPr fontId="2"/>
  </si>
  <si>
    <t>●●</t>
    <phoneticPr fontId="2"/>
  </si>
  <si>
    <t>A</t>
    <phoneticPr fontId="2"/>
  </si>
  <si>
    <t>▲▲</t>
    <phoneticPr fontId="2"/>
  </si>
  <si>
    <t>×</t>
    <phoneticPr fontId="2"/>
  </si>
  <si>
    <t>A</t>
    <phoneticPr fontId="2"/>
  </si>
  <si>
    <t>■■</t>
    <phoneticPr fontId="2"/>
  </si>
  <si>
    <t>日</t>
    <phoneticPr fontId="2"/>
  </si>
  <si>
    <t>A</t>
    <phoneticPr fontId="2"/>
  </si>
  <si>
    <t>★★</t>
    <phoneticPr fontId="2"/>
  </si>
  <si>
    <t>パ</t>
    <phoneticPr fontId="2"/>
  </si>
  <si>
    <t>×</t>
    <phoneticPr fontId="2"/>
  </si>
  <si>
    <t>×</t>
    <phoneticPr fontId="2"/>
  </si>
  <si>
    <t>パ</t>
    <phoneticPr fontId="2"/>
  </si>
  <si>
    <t>パ</t>
    <phoneticPr fontId="2"/>
  </si>
  <si>
    <t>C</t>
    <phoneticPr fontId="2"/>
  </si>
  <si>
    <t>××</t>
    <phoneticPr fontId="2"/>
  </si>
  <si>
    <t>B</t>
    <phoneticPr fontId="2"/>
  </si>
  <si>
    <t>（看護師）</t>
    <rPh sb="1" eb="4">
      <t>カンゴシ</t>
    </rPh>
    <phoneticPr fontId="2"/>
  </si>
  <si>
    <t>事業所が定める夜間及び深夜の時間帯　　　　　　　　　　　　　　　　　　　　　　　　　　　　　　（※上記以外の実働時間が昼間換算時間です。）</t>
    <rPh sb="0" eb="3">
      <t>ジギョウショ</t>
    </rPh>
    <rPh sb="4" eb="5">
      <t>サダ</t>
    </rPh>
    <rPh sb="7" eb="9">
      <t>ヤカン</t>
    </rPh>
    <rPh sb="9" eb="10">
      <t>オヨ</t>
    </rPh>
    <rPh sb="11" eb="13">
      <t>シンヤ</t>
    </rPh>
    <rPh sb="14" eb="17">
      <t>ジカンタイ</t>
    </rPh>
    <rPh sb="49" eb="51">
      <t>ジョウキ</t>
    </rPh>
    <rPh sb="51" eb="53">
      <t>イガイ</t>
    </rPh>
    <rPh sb="54" eb="56">
      <t>ジツドウ</t>
    </rPh>
    <rPh sb="56" eb="58">
      <t>ジカン</t>
    </rPh>
    <rPh sb="59" eb="60">
      <t>ヒル</t>
    </rPh>
    <rPh sb="60" eb="61">
      <t>マ</t>
    </rPh>
    <rPh sb="61" eb="63">
      <t>カンザン</t>
    </rPh>
    <rPh sb="63" eb="65">
      <t>ジカン</t>
    </rPh>
    <phoneticPr fontId="2"/>
  </si>
  <si>
    <t>（　22:00　～　翌7:00　）</t>
    <rPh sb="10" eb="11">
      <t>ヨク</t>
    </rPh>
    <phoneticPr fontId="2"/>
  </si>
  <si>
    <t>「定員数」の欄は、利用定員数を記入してください。</t>
    <rPh sb="1" eb="4">
      <t>テイインスウ</t>
    </rPh>
    <rPh sb="6" eb="7">
      <t>ラン</t>
    </rPh>
    <rPh sb="9" eb="11">
      <t>リヨウ</t>
    </rPh>
    <rPh sb="11" eb="14">
      <t>テイインスウ</t>
    </rPh>
    <rPh sb="15" eb="17">
      <t>キニュウ</t>
    </rPh>
    <phoneticPr fontId="2"/>
  </si>
  <si>
    <t>「入居者数」の欄は、①新規指定・変更届の場合・・・記入不要、②実地指導の場合･･･該当月の月末時点</t>
    <rPh sb="1" eb="4">
      <t>ニュウキョシャ</t>
    </rPh>
    <rPh sb="4" eb="5">
      <t>スウ</t>
    </rPh>
    <rPh sb="7" eb="8">
      <t>ラン</t>
    </rPh>
    <rPh sb="11" eb="13">
      <t>シンキ</t>
    </rPh>
    <rPh sb="13" eb="15">
      <t>シテイ</t>
    </rPh>
    <rPh sb="16" eb="18">
      <t>ヘンコウ</t>
    </rPh>
    <rPh sb="18" eb="19">
      <t>トド</t>
    </rPh>
    <rPh sb="20" eb="22">
      <t>バアイ</t>
    </rPh>
    <rPh sb="25" eb="27">
      <t>キニュウ</t>
    </rPh>
    <rPh sb="27" eb="29">
      <t>フヨウ</t>
    </rPh>
    <rPh sb="36" eb="38">
      <t>バアイ</t>
    </rPh>
    <rPh sb="41" eb="43">
      <t>ガイトウ</t>
    </rPh>
    <rPh sb="43" eb="44">
      <t>ツキ</t>
    </rPh>
    <rPh sb="45" eb="47">
      <t>ゲツマツ</t>
    </rPh>
    <rPh sb="47" eb="49">
      <t>ジテン</t>
    </rPh>
    <phoneticPr fontId="2"/>
  </si>
  <si>
    <t>　職種：管理者、計画作成担当者、介護職員、看護職員を記入してください。</t>
    <rPh sb="1" eb="3">
      <t>ショクシュ</t>
    </rPh>
    <rPh sb="4" eb="6">
      <t>カンリ</t>
    </rPh>
    <rPh sb="6" eb="7">
      <t>シャ</t>
    </rPh>
    <rPh sb="8" eb="10">
      <t>ケイカク</t>
    </rPh>
    <rPh sb="10" eb="12">
      <t>サクセイ</t>
    </rPh>
    <rPh sb="12" eb="15">
      <t>タントウシャ</t>
    </rPh>
    <rPh sb="26" eb="28">
      <t>キニュウ</t>
    </rPh>
    <phoneticPr fontId="2"/>
  </si>
  <si>
    <t>グループホームで医療連携体制をとる場合、看護職員（准看護師不可）については必ず記入してください。</t>
    <rPh sb="8" eb="10">
      <t>イリョウ</t>
    </rPh>
    <rPh sb="10" eb="12">
      <t>レンケイ</t>
    </rPh>
    <rPh sb="12" eb="14">
      <t>タイセイ</t>
    </rPh>
    <rPh sb="17" eb="19">
      <t>バアイ</t>
    </rPh>
    <rPh sb="20" eb="22">
      <t>カンゴ</t>
    </rPh>
    <rPh sb="22" eb="24">
      <t>ショクイン</t>
    </rPh>
    <rPh sb="25" eb="26">
      <t>ジュン</t>
    </rPh>
    <rPh sb="26" eb="29">
      <t>カンゴシ</t>
    </rPh>
    <rPh sb="29" eb="31">
      <t>フカ</t>
    </rPh>
    <rPh sb="37" eb="38">
      <t>カナラ</t>
    </rPh>
    <rPh sb="39" eb="41">
      <t>キニュウ</t>
    </rPh>
    <phoneticPr fontId="2"/>
  </si>
  <si>
    <t>また、病院、診療所、訪問看護ｽﾃｰｼｮﾝ等との契約により看護職員を配置する場合は、派遣契約の内容に合わせた看護職員の配置を記入してください。</t>
    <rPh sb="3" eb="5">
      <t>ビョウイン</t>
    </rPh>
    <rPh sb="6" eb="8">
      <t>シンリョウ</t>
    </rPh>
    <rPh sb="8" eb="9">
      <t>ショ</t>
    </rPh>
    <rPh sb="10" eb="12">
      <t>ホウモン</t>
    </rPh>
    <rPh sb="12" eb="14">
      <t>カンゴ</t>
    </rPh>
    <rPh sb="20" eb="21">
      <t>トウ</t>
    </rPh>
    <rPh sb="23" eb="25">
      <t>ケイヤク</t>
    </rPh>
    <rPh sb="28" eb="30">
      <t>カンゴ</t>
    </rPh>
    <rPh sb="30" eb="32">
      <t>ショクイン</t>
    </rPh>
    <rPh sb="33" eb="35">
      <t>ハイチ</t>
    </rPh>
    <rPh sb="37" eb="39">
      <t>バアイ</t>
    </rPh>
    <rPh sb="41" eb="43">
      <t>ハケン</t>
    </rPh>
    <rPh sb="43" eb="45">
      <t>ケイヤク</t>
    </rPh>
    <rPh sb="46" eb="48">
      <t>ナイヨウ</t>
    </rPh>
    <rPh sb="49" eb="50">
      <t>ア</t>
    </rPh>
    <rPh sb="53" eb="55">
      <t>カンゴ</t>
    </rPh>
    <rPh sb="55" eb="57">
      <t>ショクイン</t>
    </rPh>
    <rPh sb="58" eb="60">
      <t>ハイチ</t>
    </rPh>
    <rPh sb="61" eb="63">
      <t>キニュウ</t>
    </rPh>
    <phoneticPr fontId="2"/>
  </si>
  <si>
    <t>　従業者全員（管理者・計画作成担当者を含む。）について、４週間分の勤務時間区分及び時間数を記入してください。勤務時間区分は【例】のようにその略号を記入してください。</t>
    <rPh sb="1" eb="4">
      <t>ジュウギョウシャ</t>
    </rPh>
    <rPh sb="4" eb="6">
      <t>ゼンイン</t>
    </rPh>
    <rPh sb="7" eb="10">
      <t>カンリシャ</t>
    </rPh>
    <rPh sb="11" eb="13">
      <t>ケイカク</t>
    </rPh>
    <rPh sb="13" eb="15">
      <t>サクセイ</t>
    </rPh>
    <rPh sb="15" eb="18">
      <t>タントウシャ</t>
    </rPh>
    <rPh sb="19" eb="20">
      <t>フク</t>
    </rPh>
    <rPh sb="29" eb="31">
      <t>シュウカン</t>
    </rPh>
    <rPh sb="31" eb="32">
      <t>ブン</t>
    </rPh>
    <rPh sb="33" eb="35">
      <t>キンム</t>
    </rPh>
    <rPh sb="35" eb="37">
      <t>ジカン</t>
    </rPh>
    <rPh sb="37" eb="39">
      <t>クブン</t>
    </rPh>
    <rPh sb="39" eb="40">
      <t>オヨ</t>
    </rPh>
    <rPh sb="41" eb="43">
      <t>ジカン</t>
    </rPh>
    <rPh sb="43" eb="44">
      <t>スウ</t>
    </rPh>
    <rPh sb="45" eb="47">
      <t>キニュウ</t>
    </rPh>
    <rPh sb="54" eb="56">
      <t>キンム</t>
    </rPh>
    <rPh sb="56" eb="58">
      <t>ジカン</t>
    </rPh>
    <rPh sb="58" eb="60">
      <t>クブン</t>
    </rPh>
    <rPh sb="62" eb="63">
      <t>レイ</t>
    </rPh>
    <rPh sb="70" eb="72">
      <t>リャクゴウ</t>
    </rPh>
    <rPh sb="73" eb="75">
      <t>キニュウ</t>
    </rPh>
    <phoneticPr fontId="2"/>
  </si>
  <si>
    <t>9:00～18:00</t>
    <phoneticPr fontId="2"/>
  </si>
  <si>
    <t>パート</t>
    <phoneticPr fontId="2"/>
  </si>
  <si>
    <t>17:00～19:00</t>
    <phoneticPr fontId="2"/>
  </si>
  <si>
    <t>昼間換算時間と重なる時間</t>
    <rPh sb="0" eb="2">
      <t>ヒルマ</t>
    </rPh>
    <rPh sb="2" eb="4">
      <t>カンサン</t>
    </rPh>
    <rPh sb="4" eb="6">
      <t>ジカン</t>
    </rPh>
    <rPh sb="7" eb="8">
      <t>カサ</t>
    </rPh>
    <rPh sb="10" eb="12">
      <t>ジカン</t>
    </rPh>
    <phoneticPr fontId="2"/>
  </si>
  <si>
    <t>6時間</t>
    <rPh sb="1" eb="3">
      <t>ジカン</t>
    </rPh>
    <phoneticPr fontId="2"/>
  </si>
  <si>
    <t>―</t>
    <phoneticPr fontId="2"/>
  </si>
  <si>
    <t>※夜間及び深夜の時間帯は、22:00～翌朝7:00までとし、夜間勤務を16:00～翌朝9:00まで行うため夜勤者の7:00～9:00及び16:00～22:00までを昼間勤務時間帯に算入する。</t>
    <rPh sb="1" eb="3">
      <t>ヤカン</t>
    </rPh>
    <rPh sb="3" eb="4">
      <t>オヨ</t>
    </rPh>
    <rPh sb="5" eb="7">
      <t>シンヤ</t>
    </rPh>
    <rPh sb="8" eb="11">
      <t>ジカンタイ</t>
    </rPh>
    <rPh sb="19" eb="21">
      <t>ヨクアサ</t>
    </rPh>
    <rPh sb="30" eb="32">
      <t>ヤカン</t>
    </rPh>
    <rPh sb="32" eb="34">
      <t>キンム</t>
    </rPh>
    <rPh sb="41" eb="42">
      <t>ヨク</t>
    </rPh>
    <rPh sb="42" eb="43">
      <t>アサ</t>
    </rPh>
    <rPh sb="49" eb="50">
      <t>オコナ</t>
    </rPh>
    <phoneticPr fontId="2"/>
  </si>
  <si>
    <t>　「常勤換算後の人数」は介護職員の週平均勤務時間のうち昼間換算時間の合計を、常勤の従業者が週に勤務すべき時間数で割って、算出してください。（小数点以下第2位を切り捨て）</t>
    <rPh sb="2" eb="4">
      <t>ジョウキン</t>
    </rPh>
    <rPh sb="4" eb="6">
      <t>カンサン</t>
    </rPh>
    <rPh sb="6" eb="7">
      <t>ゴ</t>
    </rPh>
    <rPh sb="8" eb="10">
      <t>ニンズウ</t>
    </rPh>
    <rPh sb="12" eb="14">
      <t>カイゴ</t>
    </rPh>
    <rPh sb="14" eb="16">
      <t>ショクイン</t>
    </rPh>
    <rPh sb="17" eb="20">
      <t>シュウヘイキン</t>
    </rPh>
    <rPh sb="20" eb="22">
      <t>キンム</t>
    </rPh>
    <rPh sb="22" eb="24">
      <t>ジカン</t>
    </rPh>
    <rPh sb="27" eb="29">
      <t>ヒルマ</t>
    </rPh>
    <rPh sb="29" eb="31">
      <t>カンザン</t>
    </rPh>
    <rPh sb="31" eb="33">
      <t>ジカン</t>
    </rPh>
    <rPh sb="34" eb="36">
      <t>ゴウケイ</t>
    </rPh>
    <rPh sb="38" eb="40">
      <t>ジョウキン</t>
    </rPh>
    <rPh sb="41" eb="44">
      <t>ジュウギョウシャ</t>
    </rPh>
    <rPh sb="45" eb="46">
      <t>シュウ</t>
    </rPh>
    <rPh sb="47" eb="49">
      <t>キンム</t>
    </rPh>
    <rPh sb="52" eb="54">
      <t>ジカン</t>
    </rPh>
    <rPh sb="54" eb="55">
      <t>スウ</t>
    </rPh>
    <rPh sb="56" eb="57">
      <t>ワ</t>
    </rPh>
    <rPh sb="60" eb="62">
      <t>サンシュツ</t>
    </rPh>
    <rPh sb="70" eb="73">
      <t>ショウスウテン</t>
    </rPh>
    <rPh sb="73" eb="75">
      <t>イカ</t>
    </rPh>
    <rPh sb="75" eb="76">
      <t>ダイ</t>
    </rPh>
    <rPh sb="77" eb="78">
      <t>イ</t>
    </rPh>
    <rPh sb="79" eb="80">
      <t>キ</t>
    </rPh>
    <rPh sb="81" eb="82">
      <t>ス</t>
    </rPh>
    <phoneticPr fontId="2"/>
  </si>
  <si>
    <t>サービス種類（　認知症対応型通所介護・介護予防認知症対応型通所介護　）</t>
    <rPh sb="8" eb="11">
      <t>ニンチショウ</t>
    </rPh>
    <rPh sb="11" eb="14">
      <t>タイオウガタ</t>
    </rPh>
    <rPh sb="14" eb="16">
      <t>ツウショ</t>
    </rPh>
    <rPh sb="16" eb="18">
      <t>カイゴ</t>
    </rPh>
    <rPh sb="19" eb="21">
      <t>カイゴ</t>
    </rPh>
    <rPh sb="21" eb="23">
      <t>ヨボウ</t>
    </rPh>
    <rPh sb="23" eb="26">
      <t>ニンチショウ</t>
    </rPh>
    <rPh sb="26" eb="28">
      <t>タイオウ</t>
    </rPh>
    <rPh sb="28" eb="29">
      <t>ガタ</t>
    </rPh>
    <rPh sb="29" eb="31">
      <t>ツウショ</t>
    </rPh>
    <rPh sb="31" eb="33">
      <t>カイゴ</t>
    </rPh>
    <phoneticPr fontId="2"/>
  </si>
  <si>
    <t>サービス種類（　認知症対応型通所介護・介護予防認知症対応型通所介護　）</t>
    <rPh sb="8" eb="11">
      <t>ニンチショウ</t>
    </rPh>
    <rPh sb="11" eb="13">
      <t>タイオウ</t>
    </rPh>
    <rPh sb="13" eb="14">
      <t>ガタ</t>
    </rPh>
    <rPh sb="14" eb="16">
      <t>ツウショ</t>
    </rPh>
    <rPh sb="16" eb="18">
      <t>カイゴ</t>
    </rPh>
    <rPh sb="19" eb="21">
      <t>カイゴ</t>
    </rPh>
    <rPh sb="21" eb="23">
      <t>ヨボウ</t>
    </rPh>
    <rPh sb="23" eb="26">
      <t>ニンチショウ</t>
    </rPh>
    <rPh sb="26" eb="29">
      <t>タイオウガタ</t>
    </rPh>
    <rPh sb="29" eb="31">
      <t>ツウショ</t>
    </rPh>
    <rPh sb="31" eb="33">
      <t>カイゴ</t>
    </rPh>
    <phoneticPr fontId="2"/>
  </si>
  <si>
    <t>※常勤を週（</t>
    <rPh sb="1" eb="3">
      <t>ジョウキン</t>
    </rPh>
    <rPh sb="4" eb="5">
      <t>シュウ</t>
    </rPh>
    <phoneticPr fontId="2"/>
  </si>
  <si>
    <t>常勤を週（</t>
    <rPh sb="0" eb="2">
      <t>ジョウキン</t>
    </rPh>
    <rPh sb="3" eb="4">
      <t>シュウ</t>
    </rPh>
    <phoneticPr fontId="2"/>
  </si>
  <si>
    <t>２２</t>
    <phoneticPr fontId="2"/>
  </si>
  <si>
    <t>７</t>
    <phoneticPr fontId="2"/>
  </si>
  <si>
    <t>※夜間及び深夜の時間帯は、22:00～翌朝7:00までとし、夜間勤務を16:00～翌朝9:00まで行うため夜勤者の7:00～9:00及び16:00～22:00までを昼間勤務時間帯に算入する。</t>
    <phoneticPr fontId="2"/>
  </si>
  <si>
    <t>日</t>
    <phoneticPr fontId="2"/>
  </si>
  <si>
    <t>（○○年○月分）　　　　　　　　　　　　サービス種類（　看護小規模多機能型居宅介護　）</t>
    <rPh sb="28" eb="30">
      <t>カンゴ</t>
    </rPh>
    <rPh sb="30" eb="33">
      <t>ショウキボ</t>
    </rPh>
    <rPh sb="33" eb="36">
      <t>タキノウ</t>
    </rPh>
    <rPh sb="36" eb="37">
      <t>ガタ</t>
    </rPh>
    <rPh sb="37" eb="39">
      <t>キョタク</t>
    </rPh>
    <rPh sb="39" eb="41">
      <t>カイゴ</t>
    </rPh>
    <phoneticPr fontId="2"/>
  </si>
  <si>
    <t>サービス種類（看護小規模多機能型居宅介護）</t>
    <rPh sb="7" eb="9">
      <t>カンゴ</t>
    </rPh>
    <rPh sb="9" eb="12">
      <t>ショウキボ</t>
    </rPh>
    <rPh sb="12" eb="15">
      <t>タキノウ</t>
    </rPh>
    <rPh sb="15" eb="16">
      <t>ガタ</t>
    </rPh>
    <rPh sb="16" eb="18">
      <t>キョタク</t>
    </rPh>
    <rPh sb="18" eb="20">
      <t>カイゴ</t>
    </rPh>
    <phoneticPr fontId="2"/>
  </si>
  <si>
    <t>運営指導が実施される月の前々月の実績で作成してください。</t>
    <rPh sb="0" eb="2">
      <t>ウンエイ</t>
    </rPh>
    <rPh sb="2" eb="4">
      <t>シドウ</t>
    </rPh>
    <rPh sb="5" eb="7">
      <t>ジッシ</t>
    </rPh>
    <rPh sb="10" eb="11">
      <t>ツキ</t>
    </rPh>
    <rPh sb="12" eb="14">
      <t>ゼンゼン</t>
    </rPh>
    <rPh sb="14" eb="15">
      <t>ゲツ</t>
    </rPh>
    <rPh sb="16" eb="18">
      <t>ジッセキ</t>
    </rPh>
    <rPh sb="19" eb="21">
      <t>サクセイ</t>
    </rPh>
    <phoneticPr fontId="2"/>
  </si>
  <si>
    <t>　運営指導が実施される月の前々月の実績で作成してください。</t>
    <rPh sb="1" eb="3">
      <t>ウンエイ</t>
    </rPh>
    <rPh sb="3" eb="5">
      <t>シドウ</t>
    </rPh>
    <rPh sb="6" eb="8">
      <t>ジッシ</t>
    </rPh>
    <rPh sb="11" eb="12">
      <t>ツキ</t>
    </rPh>
    <rPh sb="13" eb="15">
      <t>ゼンゼン</t>
    </rPh>
    <rPh sb="15" eb="16">
      <t>ゲツ</t>
    </rPh>
    <rPh sb="17" eb="19">
      <t>ジッセキ</t>
    </rPh>
    <rPh sb="20" eb="22">
      <t>サクセイ</t>
    </rPh>
    <phoneticPr fontId="2"/>
  </si>
  <si>
    <t>　「利用定員」の欄は、利用定員数を記入してください。</t>
    <rPh sb="2" eb="4">
      <t>リヨウ</t>
    </rPh>
    <rPh sb="4" eb="6">
      <t>テイイン</t>
    </rPh>
    <rPh sb="8" eb="9">
      <t>ラン</t>
    </rPh>
    <rPh sb="11" eb="13">
      <t>リヨウ</t>
    </rPh>
    <rPh sb="13" eb="16">
      <t>テイインスウ</t>
    </rPh>
    <rPh sb="17" eb="19">
      <t>キニュウ</t>
    </rPh>
    <phoneticPr fontId="2"/>
  </si>
  <si>
    <t>　「勤務形態」の欄は下記の要領で記載してください。</t>
    <rPh sb="2" eb="4">
      <t>キンム</t>
    </rPh>
    <rPh sb="4" eb="6">
      <t>ケイタイ</t>
    </rPh>
    <rPh sb="8" eb="9">
      <t>ラン</t>
    </rPh>
    <rPh sb="10" eb="12">
      <t>カキ</t>
    </rPh>
    <rPh sb="13" eb="15">
      <t>ヨウリョウ</t>
    </rPh>
    <rPh sb="16" eb="18">
      <t>キサイ</t>
    </rPh>
    <phoneticPr fontId="2"/>
  </si>
  <si>
    <t xml:space="preserve"> 運営指導が実施される月の前々月の実績で作成してください。</t>
    <rPh sb="1" eb="3">
      <t>ウンエイ</t>
    </rPh>
    <rPh sb="3" eb="5">
      <t>シドウ</t>
    </rPh>
    <rPh sb="6" eb="8">
      <t>ジッシ</t>
    </rPh>
    <rPh sb="11" eb="12">
      <t>ツキ</t>
    </rPh>
    <rPh sb="13" eb="15">
      <t>ゼンゼン</t>
    </rPh>
    <rPh sb="15" eb="16">
      <t>ゲツ</t>
    </rPh>
    <rPh sb="17" eb="19">
      <t>ジッセキ</t>
    </rPh>
    <rPh sb="20" eb="22">
      <t>サクセイ</t>
    </rPh>
    <phoneticPr fontId="2"/>
  </si>
  <si>
    <t>　①　「秘密保持に関する規定」のある誓約書を別途取っている場合。</t>
    <rPh sb="4" eb="6">
      <t>ヒミツ</t>
    </rPh>
    <rPh sb="6" eb="8">
      <t>ホジ</t>
    </rPh>
    <rPh sb="9" eb="10">
      <t>カン</t>
    </rPh>
    <rPh sb="12" eb="14">
      <t>キテイ</t>
    </rPh>
    <rPh sb="18" eb="21">
      <t>セイヤクショ</t>
    </rPh>
    <rPh sb="22" eb="24">
      <t>ベット</t>
    </rPh>
    <rPh sb="24" eb="25">
      <t>ト</t>
    </rPh>
    <rPh sb="29" eb="31">
      <t>バアイ</t>
    </rPh>
    <phoneticPr fontId="2"/>
  </si>
  <si>
    <t>　②　就業規則に「秘密保持に関する規定」がある場合。</t>
    <rPh sb="3" eb="5">
      <t>シュウギョウ</t>
    </rPh>
    <rPh sb="5" eb="7">
      <t>キソク</t>
    </rPh>
    <rPh sb="9" eb="11">
      <t>ヒミツ</t>
    </rPh>
    <rPh sb="11" eb="13">
      <t>ホジ</t>
    </rPh>
    <rPh sb="14" eb="15">
      <t>カン</t>
    </rPh>
    <rPh sb="17" eb="19">
      <t>キテイ</t>
    </rPh>
    <rPh sb="23" eb="25">
      <t>バアイ</t>
    </rPh>
    <phoneticPr fontId="2"/>
  </si>
  <si>
    <t>　③　雇用契約書等に「秘密保持に関する規定」がある場合。</t>
    <rPh sb="3" eb="5">
      <t>コヨウ</t>
    </rPh>
    <rPh sb="5" eb="7">
      <t>ケイヤク</t>
    </rPh>
    <rPh sb="7" eb="8">
      <t>ショ</t>
    </rPh>
    <rPh sb="8" eb="9">
      <t>トウ</t>
    </rPh>
    <rPh sb="11" eb="13">
      <t>ヒミツ</t>
    </rPh>
    <rPh sb="13" eb="15">
      <t>ホジ</t>
    </rPh>
    <rPh sb="16" eb="17">
      <t>カン</t>
    </rPh>
    <rPh sb="19" eb="21">
      <t>キテイ</t>
    </rPh>
    <rPh sb="25" eb="27">
      <t>バアイ</t>
    </rPh>
    <phoneticPr fontId="2"/>
  </si>
  <si>
    <t xml:space="preserve"> 運営指導が実施される月の前々月の実績で作成してください。（ユニットごと）</t>
    <rPh sb="1" eb="3">
      <t>ウンエイ</t>
    </rPh>
    <rPh sb="3" eb="5">
      <t>シドウ</t>
    </rPh>
    <rPh sb="6" eb="8">
      <t>ジッシ</t>
    </rPh>
    <rPh sb="11" eb="12">
      <t>ツキ</t>
    </rPh>
    <rPh sb="13" eb="15">
      <t>ゼンゼン</t>
    </rPh>
    <rPh sb="15" eb="16">
      <t>ゲツ</t>
    </rPh>
    <rPh sb="17" eb="19">
      <t>ジッセキ</t>
    </rPh>
    <rPh sb="20" eb="22">
      <t>サクセイ</t>
    </rPh>
    <phoneticPr fontId="2"/>
  </si>
  <si>
    <r>
      <t xml:space="preserve">職種
</t>
    </r>
    <r>
      <rPr>
        <sz val="9"/>
        <rFont val="BIZ UDゴシック"/>
        <family val="3"/>
        <charset val="128"/>
      </rPr>
      <t>（提供するサービス種別）</t>
    </r>
    <rPh sb="0" eb="2">
      <t>ショクシュ</t>
    </rPh>
    <phoneticPr fontId="2"/>
  </si>
  <si>
    <r>
      <t>勤務
形態　　　　　　　　　　</t>
    </r>
    <r>
      <rPr>
        <sz val="6"/>
        <rFont val="BIZ UDゴシック"/>
        <family val="3"/>
        <charset val="128"/>
      </rPr>
      <t>（当該事業所内で兼務している職種）</t>
    </r>
    <rPh sb="0" eb="2">
      <t>キンム</t>
    </rPh>
    <rPh sb="3" eb="5">
      <t>ケイタイ</t>
    </rPh>
    <rPh sb="16" eb="18">
      <t>トウガイ</t>
    </rPh>
    <rPh sb="18" eb="21">
      <t>ジギョウショ</t>
    </rPh>
    <rPh sb="21" eb="22">
      <t>ナイ</t>
    </rPh>
    <rPh sb="23" eb="25">
      <t>ケンム</t>
    </rPh>
    <rPh sb="29" eb="31">
      <t>ショクシュ</t>
    </rPh>
    <phoneticPr fontId="2"/>
  </si>
  <si>
    <r>
      <t xml:space="preserve">職種
</t>
    </r>
    <r>
      <rPr>
        <sz val="8"/>
        <rFont val="BIZ UDゴシック"/>
        <family val="3"/>
        <charset val="128"/>
      </rPr>
      <t>（提供するサービス種別</t>
    </r>
    <r>
      <rPr>
        <sz val="6"/>
        <rFont val="BIZ UDゴシック"/>
        <family val="3"/>
        <charset val="128"/>
      </rPr>
      <t>）</t>
    </r>
    <rPh sb="0" eb="2">
      <t>ショクシュ</t>
    </rPh>
    <rPh sb="4" eb="6">
      <t>テイキョウ</t>
    </rPh>
    <rPh sb="12" eb="14">
      <t>シュベツ</t>
    </rPh>
    <phoneticPr fontId="2"/>
  </si>
  <si>
    <r>
      <t xml:space="preserve"> 運営指導が実施される月の</t>
    </r>
    <r>
      <rPr>
        <u/>
        <sz val="11"/>
        <rFont val="BIZ UDゴシック"/>
        <family val="3"/>
        <charset val="128"/>
      </rPr>
      <t>前々月の実績</t>
    </r>
    <r>
      <rPr>
        <sz val="11"/>
        <rFont val="BIZ UDゴシック"/>
        <family val="3"/>
        <charset val="128"/>
      </rPr>
      <t>で作成してください。</t>
    </r>
    <rPh sb="1" eb="3">
      <t>ウンエイ</t>
    </rPh>
    <rPh sb="3" eb="5">
      <t>シドウ</t>
    </rPh>
    <rPh sb="6" eb="8">
      <t>ジッシ</t>
    </rPh>
    <rPh sb="11" eb="12">
      <t>ツキ</t>
    </rPh>
    <rPh sb="13" eb="15">
      <t>ゼンゼン</t>
    </rPh>
    <rPh sb="15" eb="16">
      <t>ゲツ</t>
    </rPh>
    <rPh sb="17" eb="19">
      <t>ジッセキ</t>
    </rPh>
    <rPh sb="20" eb="22">
      <t>サクセイ</t>
    </rPh>
    <phoneticPr fontId="2"/>
  </si>
  <si>
    <t>＊欄には、該当月の曜日を記入してください。</t>
    <rPh sb="1" eb="2">
      <t>ラン</t>
    </rPh>
    <rPh sb="5" eb="7">
      <t>ガイトウ</t>
    </rPh>
    <rPh sb="7" eb="8">
      <t>ツキ</t>
    </rPh>
    <rPh sb="9" eb="11">
      <t>ヨウビ</t>
    </rPh>
    <rPh sb="12" eb="14">
      <t>キニュウ</t>
    </rPh>
    <phoneticPr fontId="2"/>
  </si>
  <si>
    <r>
      <t>　「他事業所等との兼務関係」の欄は、当該事業所以外で兼務している職種があれば記入してください。なお、兼務している場合は当該事業所及び兼務先の</t>
    </r>
    <r>
      <rPr>
        <u/>
        <sz val="11"/>
        <rFont val="BIZ UDゴシック"/>
        <family val="3"/>
        <charset val="128"/>
      </rPr>
      <t>組織体制図を添付してください。</t>
    </r>
    <rPh sb="2" eb="3">
      <t>タ</t>
    </rPh>
    <rPh sb="3" eb="6">
      <t>ジギョウショ</t>
    </rPh>
    <rPh sb="6" eb="7">
      <t>トウ</t>
    </rPh>
    <rPh sb="9" eb="11">
      <t>ケンム</t>
    </rPh>
    <rPh sb="11" eb="13">
      <t>カンケイ</t>
    </rPh>
    <rPh sb="15" eb="16">
      <t>ラン</t>
    </rPh>
    <rPh sb="18" eb="20">
      <t>トウガイ</t>
    </rPh>
    <rPh sb="20" eb="23">
      <t>ジギョウショ</t>
    </rPh>
    <rPh sb="23" eb="25">
      <t>イガイ</t>
    </rPh>
    <rPh sb="26" eb="28">
      <t>ケンム</t>
    </rPh>
    <rPh sb="32" eb="34">
      <t>ショクシュ</t>
    </rPh>
    <rPh sb="38" eb="40">
      <t>キニュウ</t>
    </rPh>
    <rPh sb="50" eb="52">
      <t>ケンム</t>
    </rPh>
    <rPh sb="56" eb="58">
      <t>バアイ</t>
    </rPh>
    <rPh sb="59" eb="61">
      <t>トウガイ</t>
    </rPh>
    <rPh sb="61" eb="64">
      <t>ジギョウショ</t>
    </rPh>
    <rPh sb="64" eb="65">
      <t>オヨ</t>
    </rPh>
    <rPh sb="66" eb="68">
      <t>ケンム</t>
    </rPh>
    <rPh sb="68" eb="69">
      <t>サキ</t>
    </rPh>
    <rPh sb="70" eb="72">
      <t>ソシキ</t>
    </rPh>
    <rPh sb="72" eb="74">
      <t>タイセイ</t>
    </rPh>
    <rPh sb="74" eb="75">
      <t>ズ</t>
    </rPh>
    <rPh sb="76" eb="78">
      <t>テンプ</t>
    </rPh>
    <phoneticPr fontId="2"/>
  </si>
  <si>
    <t>※定員９名・入所者数９名</t>
    <rPh sb="1" eb="3">
      <t>テイイン</t>
    </rPh>
    <rPh sb="4" eb="5">
      <t>メイ</t>
    </rPh>
    <phoneticPr fontId="2"/>
  </si>
  <si>
    <r>
      <t>　　「他事業所等との兼務関係」の欄は、当該事業所以外で兼務している職種があれば記入してください。なお、兼務している場合は当該事業所及び兼務先の</t>
    </r>
    <r>
      <rPr>
        <u/>
        <sz val="12"/>
        <rFont val="BIZ UDゴシック"/>
        <family val="3"/>
        <charset val="128"/>
      </rPr>
      <t>組織体制図を添付してください。</t>
    </r>
    <rPh sb="4" eb="7">
      <t>ジギョウショ</t>
    </rPh>
    <rPh sb="7" eb="8">
      <t>トウ</t>
    </rPh>
    <rPh sb="19" eb="21">
      <t>トウガイ</t>
    </rPh>
    <rPh sb="21" eb="24">
      <t>ジギョウショ</t>
    </rPh>
    <rPh sb="24" eb="26">
      <t>イガイ</t>
    </rPh>
    <rPh sb="27" eb="29">
      <t>ケンム</t>
    </rPh>
    <rPh sb="33" eb="35">
      <t>ショクシュ</t>
    </rPh>
    <rPh sb="39" eb="41">
      <t>キニュウ</t>
    </rPh>
    <rPh sb="51" eb="53">
      <t>ケンム</t>
    </rPh>
    <rPh sb="57" eb="59">
      <t>バアイ</t>
    </rPh>
    <rPh sb="60" eb="62">
      <t>トウガイ</t>
    </rPh>
    <rPh sb="62" eb="65">
      <t>ジギョウショ</t>
    </rPh>
    <rPh sb="65" eb="66">
      <t>オヨ</t>
    </rPh>
    <rPh sb="67" eb="69">
      <t>ケンム</t>
    </rPh>
    <rPh sb="69" eb="70">
      <t>サキ</t>
    </rPh>
    <rPh sb="71" eb="73">
      <t>ソシキ</t>
    </rPh>
    <rPh sb="73" eb="75">
      <t>タイセイ</t>
    </rPh>
    <rPh sb="75" eb="76">
      <t>ズ</t>
    </rPh>
    <rPh sb="77" eb="79">
      <t>テンプ</t>
    </rPh>
    <phoneticPr fontId="2"/>
  </si>
  <si>
    <r>
      <t>　　「他事業所等との兼務関係」の欄は、当該事業所以外で兼務している職種があれば記入してください。なお、兼務している場合は当該事業所及び兼務先の</t>
    </r>
    <r>
      <rPr>
        <u/>
        <sz val="12"/>
        <color indexed="8"/>
        <rFont val="BIZ UDゴシック"/>
        <family val="3"/>
        <charset val="128"/>
      </rPr>
      <t>組織体制図を添付してください。</t>
    </r>
    <rPh sb="4" eb="7">
      <t>ジギョウショ</t>
    </rPh>
    <rPh sb="7" eb="8">
      <t>トウ</t>
    </rPh>
    <rPh sb="19" eb="21">
      <t>トウガイ</t>
    </rPh>
    <rPh sb="21" eb="24">
      <t>ジギョウショ</t>
    </rPh>
    <rPh sb="24" eb="26">
      <t>イガイ</t>
    </rPh>
    <rPh sb="27" eb="29">
      <t>ケンム</t>
    </rPh>
    <rPh sb="33" eb="35">
      <t>ショクシュ</t>
    </rPh>
    <rPh sb="39" eb="41">
      <t>キニュウ</t>
    </rPh>
    <rPh sb="51" eb="53">
      <t>ケンム</t>
    </rPh>
    <rPh sb="57" eb="59">
      <t>バアイ</t>
    </rPh>
    <rPh sb="60" eb="62">
      <t>トウガイ</t>
    </rPh>
    <rPh sb="62" eb="65">
      <t>ジギョウショ</t>
    </rPh>
    <rPh sb="65" eb="66">
      <t>オヨ</t>
    </rPh>
    <rPh sb="67" eb="69">
      <t>ケンム</t>
    </rPh>
    <rPh sb="69" eb="70">
      <t>サキ</t>
    </rPh>
    <rPh sb="71" eb="73">
      <t>ソシキ</t>
    </rPh>
    <rPh sb="73" eb="75">
      <t>タイセイ</t>
    </rPh>
    <rPh sb="75" eb="76">
      <t>ズ</t>
    </rPh>
    <rPh sb="77" eb="79">
      <t>テンプ</t>
    </rPh>
    <phoneticPr fontId="2"/>
  </si>
  <si>
    <r>
      <t>　ただし、</t>
    </r>
    <r>
      <rPr>
        <b/>
        <u/>
        <sz val="11"/>
        <rFont val="BIZ UDゴシック"/>
        <family val="3"/>
        <charset val="128"/>
      </rPr>
      <t>常勤換算に計上できる職種は介護職員のみ</t>
    </r>
    <r>
      <rPr>
        <b/>
        <sz val="11"/>
        <rFont val="BIZ UDゴシック"/>
        <family val="3"/>
        <charset val="128"/>
      </rPr>
      <t>です。他の職種との兼務がある場合には、</t>
    </r>
    <r>
      <rPr>
        <b/>
        <u/>
        <sz val="11"/>
        <rFont val="BIZ UDゴシック"/>
        <family val="3"/>
        <charset val="128"/>
      </rPr>
      <t>介護職員としての勤務時間のみ計上</t>
    </r>
    <r>
      <rPr>
        <b/>
        <sz val="11"/>
        <rFont val="BIZ UDゴシック"/>
        <family val="3"/>
        <charset val="128"/>
      </rPr>
      <t>してください。</t>
    </r>
    <rPh sb="5" eb="7">
      <t>ジョウキン</t>
    </rPh>
    <rPh sb="7" eb="9">
      <t>カンサン</t>
    </rPh>
    <rPh sb="10" eb="12">
      <t>ケイジョウ</t>
    </rPh>
    <rPh sb="15" eb="17">
      <t>ショクシュ</t>
    </rPh>
    <rPh sb="18" eb="20">
      <t>カイゴ</t>
    </rPh>
    <rPh sb="20" eb="22">
      <t>ショクイン</t>
    </rPh>
    <rPh sb="27" eb="28">
      <t>タ</t>
    </rPh>
    <rPh sb="29" eb="31">
      <t>ショクシュ</t>
    </rPh>
    <rPh sb="33" eb="35">
      <t>ケンム</t>
    </rPh>
    <rPh sb="38" eb="40">
      <t>バアイ</t>
    </rPh>
    <rPh sb="43" eb="45">
      <t>カイゴ</t>
    </rPh>
    <rPh sb="45" eb="47">
      <t>ショクイン</t>
    </rPh>
    <rPh sb="51" eb="53">
      <t>キンム</t>
    </rPh>
    <rPh sb="53" eb="55">
      <t>ジカン</t>
    </rPh>
    <rPh sb="57" eb="59">
      <t>ケイジョウ</t>
    </rPh>
    <phoneticPr fontId="2"/>
  </si>
  <si>
    <r>
      <t>　「他施設との兼務関係」の欄は、当該事業所以外で兼務している職種があれば記入してください。なお、兼務している場合は当該事業所及び兼務先の</t>
    </r>
    <r>
      <rPr>
        <u/>
        <sz val="11"/>
        <rFont val="BIZ UDゴシック"/>
        <family val="3"/>
        <charset val="128"/>
      </rPr>
      <t>組織体制図を添付してください。</t>
    </r>
    <rPh sb="2" eb="3">
      <t>タ</t>
    </rPh>
    <rPh sb="3" eb="5">
      <t>シセツ</t>
    </rPh>
    <rPh sb="7" eb="9">
      <t>ケンム</t>
    </rPh>
    <rPh sb="9" eb="11">
      <t>カンケイ</t>
    </rPh>
    <rPh sb="13" eb="14">
      <t>ラン</t>
    </rPh>
    <rPh sb="16" eb="18">
      <t>トウガイ</t>
    </rPh>
    <rPh sb="18" eb="21">
      <t>ジギョウショ</t>
    </rPh>
    <rPh sb="21" eb="23">
      <t>イガイ</t>
    </rPh>
    <rPh sb="24" eb="26">
      <t>ケンム</t>
    </rPh>
    <rPh sb="30" eb="32">
      <t>ショクシュ</t>
    </rPh>
    <rPh sb="36" eb="38">
      <t>キニュウ</t>
    </rPh>
    <rPh sb="48" eb="50">
      <t>ケンム</t>
    </rPh>
    <rPh sb="54" eb="56">
      <t>バアイ</t>
    </rPh>
    <rPh sb="57" eb="59">
      <t>トウガイ</t>
    </rPh>
    <rPh sb="59" eb="62">
      <t>ジギョウショ</t>
    </rPh>
    <rPh sb="62" eb="63">
      <t>オヨ</t>
    </rPh>
    <rPh sb="64" eb="66">
      <t>ケンム</t>
    </rPh>
    <rPh sb="66" eb="67">
      <t>サキ</t>
    </rPh>
    <rPh sb="68" eb="70">
      <t>ソシキ</t>
    </rPh>
    <rPh sb="70" eb="72">
      <t>タイセイ</t>
    </rPh>
    <rPh sb="72" eb="73">
      <t>ズ</t>
    </rPh>
    <rPh sb="74" eb="76">
      <t>テンプ</t>
    </rPh>
    <phoneticPr fontId="2"/>
  </si>
  <si>
    <t>雇用年月日</t>
    <phoneticPr fontId="2"/>
  </si>
  <si>
    <t>別添</t>
    <rPh sb="0" eb="2">
      <t>ベッテン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</si>
</sst>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411]ge\.m\.d;@"/>
  </numFmts>
  <fonts count="34"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0"/>
      <name val="BIZ UDゴシック"/>
      <family val="3"/>
      <charset val="128"/>
    </font>
    <font>
      <b/>
      <sz val="12"/>
      <name val="BIZ UDゴシック"/>
      <family val="3"/>
      <charset val="128"/>
    </font>
    <font>
      <sz val="12"/>
      <name val="BIZ UDゴシック"/>
      <family val="3"/>
      <charset val="128"/>
    </font>
    <font>
      <sz val="11"/>
      <name val="BIZ UDゴシック"/>
      <family val="3"/>
      <charset val="128"/>
    </font>
    <font>
      <sz val="9"/>
      <name val="BIZ UDゴシック"/>
      <family val="3"/>
      <charset val="128"/>
    </font>
    <font>
      <sz val="8"/>
      <name val="BIZ UDゴシック"/>
      <family val="3"/>
      <charset val="128"/>
    </font>
    <font>
      <sz val="6"/>
      <name val="BIZ UDゴシック"/>
      <family val="3"/>
      <charset val="128"/>
    </font>
    <font>
      <sz val="14"/>
      <name val="BIZ UDゴシック"/>
      <family val="3"/>
      <charset val="128"/>
    </font>
    <font>
      <sz val="7"/>
      <name val="BIZ UDゴシック"/>
      <family val="3"/>
      <charset val="128"/>
    </font>
    <font>
      <b/>
      <sz val="11"/>
      <name val="BIZ UDゴシック"/>
      <family val="3"/>
      <charset val="128"/>
    </font>
    <font>
      <u/>
      <sz val="11"/>
      <name val="BIZ UDゴシック"/>
      <family val="3"/>
      <charset val="128"/>
    </font>
    <font>
      <b/>
      <sz val="10"/>
      <name val="BIZ UDゴシック"/>
      <family val="3"/>
      <charset val="128"/>
    </font>
    <font>
      <u val="double"/>
      <sz val="12"/>
      <name val="BIZ UDゴシック"/>
      <family val="3"/>
      <charset val="128"/>
    </font>
    <font>
      <b/>
      <sz val="16"/>
      <name val="BIZ UDゴシック"/>
      <family val="3"/>
      <charset val="128"/>
    </font>
    <font>
      <u/>
      <sz val="12"/>
      <name val="BIZ UDゴシック"/>
      <family val="3"/>
      <charset val="128"/>
    </font>
    <font>
      <u/>
      <sz val="12"/>
      <color indexed="8"/>
      <name val="BIZ UDゴシック"/>
      <family val="3"/>
      <charset val="128"/>
    </font>
    <font>
      <sz val="10"/>
      <color theme="1"/>
      <name val="ＭＳ Ｐゴシック"/>
      <family val="3"/>
      <charset val="128"/>
    </font>
    <font>
      <sz val="12"/>
      <color theme="1"/>
      <name val="ＭＳ Ｐゴシック"/>
      <family val="3"/>
      <charset val="128"/>
    </font>
    <font>
      <sz val="10"/>
      <color theme="1"/>
      <name val="BIZ UDゴシック"/>
      <family val="3"/>
      <charset val="128"/>
    </font>
    <font>
      <sz val="12"/>
      <color theme="1"/>
      <name val="BIZ UDゴシック"/>
      <family val="3"/>
      <charset val="128"/>
    </font>
    <font>
      <sz val="11"/>
      <color theme="1"/>
      <name val="BIZ UDゴシック"/>
      <family val="3"/>
      <charset val="128"/>
    </font>
    <font>
      <b/>
      <sz val="12"/>
      <color theme="1"/>
      <name val="BIZ UDゴシック"/>
      <family val="3"/>
      <charset val="128"/>
    </font>
    <font>
      <b/>
      <sz val="11"/>
      <color theme="1"/>
      <name val="BIZ UDゴシック"/>
      <family val="3"/>
      <charset val="128"/>
    </font>
    <font>
      <sz val="8"/>
      <color theme="1"/>
      <name val="BIZ UDゴシック"/>
      <family val="3"/>
      <charset val="128"/>
    </font>
    <font>
      <sz val="6"/>
      <color theme="1"/>
      <name val="BIZ UDゴシック"/>
      <family val="3"/>
      <charset val="128"/>
    </font>
    <font>
      <sz val="9"/>
      <color theme="1"/>
      <name val="BIZ UDゴシック"/>
      <family val="3"/>
      <charset val="128"/>
    </font>
    <font>
      <sz val="14"/>
      <color theme="1"/>
      <name val="BIZ UDゴシック"/>
      <family val="3"/>
      <charset val="128"/>
    </font>
    <font>
      <b/>
      <sz val="16"/>
      <color theme="1"/>
      <name val="BIZ UDゴシック"/>
      <family val="3"/>
      <charset val="128"/>
    </font>
    <font>
      <b/>
      <u/>
      <sz val="11"/>
      <name val="BIZ UDゴシック"/>
      <family val="3"/>
      <charset val="128"/>
    </font>
  </fonts>
  <fills count="6">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41"/>
        <bgColor indexed="64"/>
      </patternFill>
    </fill>
    <fill>
      <patternFill patternType="solid">
        <fgColor rgb="FFCCFFFF"/>
        <bgColor indexed="64"/>
      </patternFill>
    </fill>
  </fills>
  <borders count="215">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dashDotDot">
        <color indexed="64"/>
      </top>
      <bottom style="thin">
        <color indexed="64"/>
      </bottom>
      <diagonal/>
    </border>
    <border>
      <left/>
      <right/>
      <top style="dashDotDot">
        <color indexed="64"/>
      </top>
      <bottom style="thin">
        <color indexed="64"/>
      </bottom>
      <diagonal/>
    </border>
    <border>
      <left/>
      <right style="thin">
        <color indexed="64"/>
      </right>
      <top style="dashDotDot">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dashDotDot">
        <color indexed="64"/>
      </bottom>
      <diagonal/>
    </border>
    <border>
      <left/>
      <right/>
      <top/>
      <bottom style="dashDotDot">
        <color indexed="64"/>
      </bottom>
      <diagonal/>
    </border>
    <border>
      <left/>
      <right style="thin">
        <color indexed="64"/>
      </right>
      <top/>
      <bottom style="dashDotDot">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double">
        <color indexed="64"/>
      </left>
      <right/>
      <top style="thin">
        <color indexed="64"/>
      </top>
      <bottom/>
      <diagonal/>
    </border>
    <border>
      <left style="double">
        <color indexed="64"/>
      </left>
      <right/>
      <top style="hair">
        <color indexed="64"/>
      </top>
      <bottom style="thin">
        <color indexed="64"/>
      </bottom>
      <diagonal/>
    </border>
    <border>
      <left style="thin">
        <color indexed="64"/>
      </left>
      <right/>
      <top style="thin">
        <color indexed="64"/>
      </top>
      <bottom style="dashDotDot">
        <color indexed="64"/>
      </bottom>
      <diagonal/>
    </border>
    <border>
      <left/>
      <right/>
      <top style="thin">
        <color indexed="64"/>
      </top>
      <bottom style="dashDotDot">
        <color indexed="64"/>
      </bottom>
      <diagonal/>
    </border>
    <border>
      <left/>
      <right style="thin">
        <color indexed="64"/>
      </right>
      <top style="thin">
        <color indexed="64"/>
      </top>
      <bottom style="dashDotDot">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double">
        <color indexed="64"/>
      </left>
      <right/>
      <top/>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top style="dashDotDot">
        <color indexed="64"/>
      </top>
      <bottom style="medium">
        <color indexed="64"/>
      </bottom>
      <diagonal/>
    </border>
    <border>
      <left/>
      <right/>
      <top style="dashDotDot">
        <color indexed="64"/>
      </top>
      <bottom style="medium">
        <color indexed="64"/>
      </bottom>
      <diagonal/>
    </border>
    <border>
      <left/>
      <right style="thin">
        <color indexed="64"/>
      </right>
      <top style="dashDotDot">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double">
        <color indexed="64"/>
      </left>
      <right/>
      <top style="hair">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double">
        <color indexed="64"/>
      </left>
      <right style="medium">
        <color indexed="64"/>
      </right>
      <top style="hair">
        <color indexed="64"/>
      </top>
      <bottom style="medium">
        <color indexed="64"/>
      </bottom>
      <diagonal/>
    </border>
    <border>
      <left style="medium">
        <color indexed="64"/>
      </left>
      <right/>
      <top/>
      <bottom/>
      <diagonal/>
    </border>
    <border>
      <left/>
      <right/>
      <top style="medium">
        <color indexed="64"/>
      </top>
      <bottom/>
      <diagonal/>
    </border>
    <border>
      <left/>
      <right/>
      <top/>
      <bottom style="double">
        <color indexed="64"/>
      </bottom>
      <diagonal/>
    </border>
    <border>
      <left style="thin">
        <color indexed="64"/>
      </left>
      <right/>
      <top style="hair">
        <color indexed="64"/>
      </top>
      <bottom style="medium">
        <color indexed="64"/>
      </bottom>
      <diagonal/>
    </border>
    <border>
      <left style="thin">
        <color indexed="64"/>
      </left>
      <right style="double">
        <color indexed="64"/>
      </right>
      <top style="thin">
        <color indexed="64"/>
      </top>
      <bottom/>
      <diagonal/>
    </border>
    <border>
      <left style="thin">
        <color indexed="64"/>
      </left>
      <right style="double">
        <color indexed="64"/>
      </right>
      <top style="hair">
        <color indexed="64"/>
      </top>
      <bottom style="thin">
        <color indexed="64"/>
      </bottom>
      <diagonal/>
    </border>
    <border>
      <left style="thin">
        <color indexed="64"/>
      </left>
      <right style="double">
        <color indexed="64"/>
      </right>
      <top/>
      <bottom/>
      <diagonal/>
    </border>
    <border>
      <left style="thin">
        <color indexed="64"/>
      </left>
      <right style="double">
        <color indexed="64"/>
      </right>
      <top style="hair">
        <color indexed="64"/>
      </top>
      <bottom style="medium">
        <color indexed="64"/>
      </bottom>
      <diagonal/>
    </border>
    <border>
      <left style="thin">
        <color indexed="64"/>
      </left>
      <right/>
      <top/>
      <bottom style="hair">
        <color indexed="64"/>
      </bottom>
      <diagonal/>
    </border>
    <border>
      <left style="thin">
        <color indexed="64"/>
      </left>
      <right style="double">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double">
        <color indexed="64"/>
      </right>
      <top style="medium">
        <color indexed="64"/>
      </top>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top/>
      <bottom style="dashDot">
        <color indexed="64"/>
      </bottom>
      <diagonal/>
    </border>
    <border>
      <left/>
      <right/>
      <top/>
      <bottom style="dashDot">
        <color indexed="64"/>
      </bottom>
      <diagonal/>
    </border>
    <border>
      <left/>
      <right style="thin">
        <color indexed="64"/>
      </right>
      <top/>
      <bottom style="dashDot">
        <color indexed="64"/>
      </bottom>
      <diagonal/>
    </border>
    <border>
      <left style="thin">
        <color indexed="64"/>
      </left>
      <right/>
      <top style="dashDot">
        <color indexed="64"/>
      </top>
      <bottom style="thin">
        <color indexed="64"/>
      </bottom>
      <diagonal/>
    </border>
    <border>
      <left/>
      <right/>
      <top style="dashDot">
        <color indexed="64"/>
      </top>
      <bottom style="thin">
        <color indexed="64"/>
      </bottom>
      <diagonal/>
    </border>
    <border>
      <left/>
      <right style="thin">
        <color indexed="64"/>
      </right>
      <top style="dashDot">
        <color indexed="64"/>
      </top>
      <bottom style="thin">
        <color indexed="64"/>
      </bottom>
      <diagonal/>
    </border>
    <border>
      <left style="thin">
        <color indexed="64"/>
      </left>
      <right style="medium">
        <color indexed="64"/>
      </right>
      <top/>
      <bottom style="thin">
        <color indexed="64"/>
      </bottom>
      <diagonal/>
    </border>
    <border>
      <left/>
      <right style="double">
        <color indexed="64"/>
      </right>
      <top/>
      <bottom style="thin">
        <color indexed="64"/>
      </bottom>
      <diagonal/>
    </border>
    <border>
      <left style="double">
        <color indexed="64"/>
      </left>
      <right style="medium">
        <color indexed="64"/>
      </right>
      <top/>
      <bottom style="thin">
        <color indexed="64"/>
      </bottom>
      <diagonal/>
    </border>
    <border>
      <left/>
      <right/>
      <top style="thin">
        <color indexed="64"/>
      </top>
      <bottom/>
      <diagonal/>
    </border>
    <border>
      <left/>
      <right style="double">
        <color indexed="64"/>
      </right>
      <top/>
      <bottom/>
      <diagonal/>
    </border>
    <border>
      <left style="double">
        <color indexed="64"/>
      </left>
      <right style="medium">
        <color indexed="64"/>
      </right>
      <top style="thin">
        <color indexed="64"/>
      </top>
      <bottom/>
      <diagonal/>
    </border>
    <border>
      <left/>
      <right/>
      <top/>
      <bottom style="thin">
        <color indexed="64"/>
      </bottom>
      <diagonal/>
    </border>
    <border>
      <left/>
      <right style="double">
        <color indexed="64"/>
      </right>
      <top style="thin">
        <color indexed="64"/>
      </top>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style="medium">
        <color indexed="64"/>
      </right>
      <top/>
      <bottom style="medium">
        <color indexed="64"/>
      </bottom>
      <diagonal/>
    </border>
    <border>
      <left style="thin">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medium">
        <color indexed="64"/>
      </left>
      <right/>
      <top/>
      <bottom style="hair">
        <color indexed="64"/>
      </bottom>
      <diagonal/>
    </border>
    <border>
      <left/>
      <right style="double">
        <color indexed="64"/>
      </right>
      <top/>
      <bottom style="hair">
        <color indexed="64"/>
      </bottom>
      <diagonal/>
    </border>
    <border>
      <left style="double">
        <color indexed="64"/>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medium">
        <color indexed="64"/>
      </top>
      <bottom style="hair">
        <color indexed="64"/>
      </bottom>
      <diagonal/>
    </border>
    <border diagonalDown="1">
      <left style="medium">
        <color indexed="64"/>
      </left>
      <right style="medium">
        <color indexed="64"/>
      </right>
      <top style="medium">
        <color indexed="64"/>
      </top>
      <bottom/>
      <diagonal style="thin">
        <color indexed="64"/>
      </diagonal>
    </border>
    <border>
      <left style="medium">
        <color indexed="64"/>
      </left>
      <right style="medium">
        <color indexed="64"/>
      </right>
      <top style="hair">
        <color indexed="64"/>
      </top>
      <bottom style="thin">
        <color indexed="64"/>
      </bottom>
      <diagonal/>
    </border>
    <border diagonalDown="1">
      <left style="medium">
        <color indexed="64"/>
      </left>
      <right style="medium">
        <color indexed="64"/>
      </right>
      <top/>
      <bottom/>
      <diagonal style="thin">
        <color indexed="64"/>
      </diagonal>
    </border>
    <border diagonalDown="1">
      <left style="double">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left style="thin">
        <color indexed="64"/>
      </left>
      <right style="medium">
        <color indexed="64"/>
      </right>
      <top style="hair">
        <color indexed="64"/>
      </top>
      <bottom/>
      <diagonal/>
    </border>
    <border diagonalDown="1">
      <left style="double">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diagonalDown="1">
      <left style="medium">
        <color indexed="64"/>
      </left>
      <right style="medium">
        <color indexed="64"/>
      </right>
      <top/>
      <bottom style="medium">
        <color indexed="64"/>
      </bottom>
      <diagonal style="thin">
        <color indexed="64"/>
      </diagonal>
    </border>
    <border>
      <left style="double">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dashDot">
        <color indexed="64"/>
      </bottom>
      <diagonal/>
    </border>
    <border>
      <left style="thin">
        <color indexed="64"/>
      </left>
      <right style="thin">
        <color indexed="64"/>
      </right>
      <top style="dashDot">
        <color indexed="64"/>
      </top>
      <bottom style="thin">
        <color indexed="64"/>
      </bottom>
      <diagonal/>
    </border>
    <border>
      <left style="thin">
        <color indexed="64"/>
      </left>
      <right style="medium">
        <color indexed="64"/>
      </right>
      <top style="thin">
        <color indexed="64"/>
      </top>
      <bottom style="hair">
        <color indexed="64"/>
      </bottom>
      <diagonal/>
    </border>
    <border>
      <left style="double">
        <color indexed="64"/>
      </left>
      <right style="medium">
        <color indexed="64"/>
      </right>
      <top/>
      <bottom/>
      <diagonal/>
    </border>
    <border>
      <left style="thin">
        <color indexed="64"/>
      </left>
      <right style="thin">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right/>
      <top style="hair">
        <color indexed="64"/>
      </top>
      <bottom style="thin">
        <color indexed="64"/>
      </bottom>
      <diagonal/>
    </border>
    <border>
      <left style="medium">
        <color indexed="64"/>
      </left>
      <right style="thin">
        <color indexed="64"/>
      </right>
      <top style="medium">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medium">
        <color indexed="64"/>
      </top>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thin">
        <color indexed="64"/>
      </left>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thin">
        <color indexed="64"/>
      </left>
      <right style="medium">
        <color indexed="64"/>
      </right>
      <top style="medium">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style="medium">
        <color indexed="64"/>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right/>
      <top style="medium">
        <color indexed="64"/>
      </top>
      <bottom style="double">
        <color indexed="64"/>
      </bottom>
      <diagonal/>
    </border>
    <border>
      <left/>
      <right style="medium">
        <color indexed="64"/>
      </right>
      <top style="medium">
        <color indexed="64"/>
      </top>
      <bottom/>
      <diagonal/>
    </border>
    <border>
      <left style="thin">
        <color indexed="64"/>
      </left>
      <right/>
      <top style="medium">
        <color indexed="64"/>
      </top>
      <bottom style="dashDotDot">
        <color indexed="64"/>
      </bottom>
      <diagonal/>
    </border>
    <border>
      <left/>
      <right/>
      <top style="medium">
        <color indexed="64"/>
      </top>
      <bottom style="dashDotDot">
        <color indexed="64"/>
      </bottom>
      <diagonal/>
    </border>
    <border>
      <left/>
      <right style="thin">
        <color indexed="64"/>
      </right>
      <top style="medium">
        <color indexed="64"/>
      </top>
      <bottom style="dashDotDot">
        <color indexed="64"/>
      </bottom>
      <diagonal/>
    </border>
    <border>
      <left style="double">
        <color indexed="64"/>
      </left>
      <right style="medium">
        <color indexed="64"/>
      </right>
      <top style="hair">
        <color indexed="64"/>
      </top>
      <bottom style="thin">
        <color indexed="64"/>
      </bottom>
      <diagonal/>
    </border>
    <border>
      <left/>
      <right/>
      <top style="medium">
        <color indexed="64"/>
      </top>
      <bottom style="dashDot">
        <color indexed="64"/>
      </bottom>
      <diagonal/>
    </border>
    <border>
      <left/>
      <right style="thin">
        <color indexed="64"/>
      </right>
      <top style="medium">
        <color indexed="64"/>
      </top>
      <bottom style="dashDot">
        <color indexed="64"/>
      </bottom>
      <diagonal/>
    </border>
    <border>
      <left style="medium">
        <color indexed="64"/>
      </left>
      <right/>
      <top style="hair">
        <color indexed="64"/>
      </top>
      <bottom style="thin">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diagonal/>
    </border>
    <border>
      <left style="thin">
        <color indexed="64"/>
      </left>
      <right/>
      <top style="hair">
        <color indexed="64"/>
      </top>
      <bottom/>
      <diagonal/>
    </border>
    <border>
      <left style="medium">
        <color indexed="64"/>
      </left>
      <right/>
      <top style="hair">
        <color indexed="64"/>
      </top>
      <bottom/>
      <diagonal/>
    </border>
    <border>
      <left style="thin">
        <color indexed="64"/>
      </left>
      <right style="double">
        <color indexed="64"/>
      </right>
      <top style="hair">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top style="dashDot">
        <color indexed="64"/>
      </top>
      <bottom/>
      <diagonal/>
    </border>
    <border>
      <left/>
      <right style="thin">
        <color indexed="64"/>
      </right>
      <top style="dashDot">
        <color indexed="64"/>
      </top>
      <bottom/>
      <diagonal/>
    </border>
    <border>
      <left style="double">
        <color indexed="64"/>
      </left>
      <right/>
      <top style="medium">
        <color indexed="64"/>
      </top>
      <bottom style="medium">
        <color indexed="64"/>
      </bottom>
      <diagonal/>
    </border>
  </borders>
  <cellStyleXfs count="2">
    <xf numFmtId="0" fontId="0" fillId="0" borderId="0"/>
    <xf numFmtId="0" fontId="1" fillId="0" borderId="0">
      <alignment vertical="center"/>
    </xf>
  </cellStyleXfs>
  <cellXfs count="1406">
    <xf numFmtId="0" fontId="0" fillId="0" borderId="0" xfId="0"/>
    <xf numFmtId="0" fontId="21" fillId="0" borderId="0" xfId="0" applyFont="1"/>
    <xf numFmtId="0" fontId="22" fillId="0" borderId="0" xfId="0" applyFont="1"/>
    <xf numFmtId="0" fontId="21" fillId="0" borderId="0" xfId="0" applyFont="1" applyBorder="1" applyAlignment="1">
      <alignment horizontal="center" vertical="center"/>
    </xf>
    <xf numFmtId="0" fontId="21" fillId="0" borderId="0" xfId="0" applyFont="1" applyAlignment="1">
      <alignment vertical="center"/>
    </xf>
    <xf numFmtId="0" fontId="22" fillId="0" borderId="0" xfId="0" applyFont="1" applyBorder="1" applyAlignment="1">
      <alignment vertical="top"/>
    </xf>
    <xf numFmtId="0" fontId="21" fillId="0" borderId="0" xfId="0" applyFont="1" applyAlignment="1"/>
    <xf numFmtId="0" fontId="21" fillId="0" borderId="0" xfId="0" applyFont="1" applyFill="1"/>
    <xf numFmtId="0" fontId="21" fillId="0" borderId="0" xfId="0" applyFont="1" applyBorder="1" applyAlignment="1">
      <alignment horizontal="center" vertical="center"/>
    </xf>
    <xf numFmtId="0" fontId="3" fillId="0" borderId="0" xfId="0" applyFont="1"/>
    <xf numFmtId="0" fontId="4" fillId="0" borderId="0" xfId="0" applyFont="1"/>
    <xf numFmtId="0" fontId="3" fillId="0" borderId="0" xfId="0" applyFont="1" applyAlignment="1">
      <alignment vertical="center"/>
    </xf>
    <xf numFmtId="0" fontId="3" fillId="0" borderId="45" xfId="0" applyFont="1" applyBorder="1"/>
    <xf numFmtId="0" fontId="3" fillId="0" borderId="0" xfId="0" applyFont="1" applyAlignment="1">
      <alignment vertical="top"/>
    </xf>
    <xf numFmtId="0" fontId="1" fillId="0" borderId="0" xfId="0" applyFont="1" applyAlignment="1"/>
    <xf numFmtId="0" fontId="4" fillId="0" borderId="0" xfId="0" applyFont="1" applyBorder="1" applyAlignment="1">
      <alignment vertical="top"/>
    </xf>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xf numFmtId="0" fontId="1" fillId="0" borderId="0" xfId="0" applyFont="1" applyAlignment="1">
      <alignment vertical="center"/>
    </xf>
    <xf numFmtId="0" fontId="5" fillId="0" borderId="0" xfId="0" applyFont="1" applyAlignment="1">
      <alignment vertical="center"/>
    </xf>
    <xf numFmtId="0" fontId="6" fillId="0" borderId="0" xfId="0" applyFont="1" applyBorder="1" applyAlignment="1">
      <alignment horizontal="center" vertical="center"/>
    </xf>
    <xf numFmtId="0" fontId="7" fillId="0" borderId="0" xfId="0" applyFont="1" applyAlignment="1">
      <alignment vertical="center"/>
    </xf>
    <xf numFmtId="0" fontId="8" fillId="0" borderId="0" xfId="0" applyFont="1" applyAlignment="1">
      <alignment vertical="center"/>
    </xf>
    <xf numFmtId="0" fontId="7" fillId="0" borderId="0" xfId="0" applyFont="1" applyBorder="1" applyAlignment="1">
      <alignment horizontal="center" vertical="center"/>
    </xf>
    <xf numFmtId="0" fontId="5" fillId="0" borderId="0" xfId="0" applyFont="1" applyBorder="1" applyAlignment="1">
      <alignment vertical="center"/>
    </xf>
    <xf numFmtId="0" fontId="7" fillId="0" borderId="0" xfId="0" applyFont="1" applyBorder="1" applyAlignment="1">
      <alignment vertical="center"/>
    </xf>
    <xf numFmtId="0" fontId="9" fillId="0" borderId="0" xfId="0" applyFont="1" applyBorder="1" applyAlignment="1">
      <alignment vertical="center"/>
    </xf>
    <xf numFmtId="0" fontId="9" fillId="0" borderId="0" xfId="0" applyFont="1" applyBorder="1" applyAlignment="1">
      <alignment horizontal="right" vertical="center"/>
    </xf>
    <xf numFmtId="0" fontId="9" fillId="0" borderId="0" xfId="0" applyFont="1" applyAlignment="1">
      <alignment vertical="center"/>
    </xf>
    <xf numFmtId="0" fontId="7" fillId="0" borderId="0" xfId="0" applyFont="1" applyBorder="1" applyAlignment="1">
      <alignment horizontal="left" vertical="center"/>
    </xf>
    <xf numFmtId="0" fontId="8" fillId="0" borderId="0" xfId="0" applyFont="1" applyBorder="1" applyAlignment="1">
      <alignment vertical="center"/>
    </xf>
    <xf numFmtId="0" fontId="5" fillId="0" borderId="0" xfId="0" applyFont="1" applyBorder="1" applyAlignment="1">
      <alignment horizontal="center" vertical="center"/>
    </xf>
    <xf numFmtId="0" fontId="9" fillId="0" borderId="0" xfId="0" applyFont="1" applyBorder="1" applyAlignment="1">
      <alignment vertical="center" shrinkToFit="1"/>
    </xf>
    <xf numFmtId="0" fontId="8" fillId="0" borderId="0" xfId="0" applyFont="1" applyAlignment="1">
      <alignment vertical="center" shrinkToFit="1"/>
    </xf>
    <xf numFmtId="0" fontId="5" fillId="0" borderId="57" xfId="0" applyFont="1" applyBorder="1" applyAlignment="1">
      <alignment vertical="center"/>
    </xf>
    <xf numFmtId="0" fontId="10" fillId="0" borderId="57" xfId="0" applyFont="1" applyBorder="1" applyAlignment="1">
      <alignment vertical="center" shrinkToFit="1"/>
    </xf>
    <xf numFmtId="0" fontId="8" fillId="0" borderId="57" xfId="0" applyFont="1" applyBorder="1" applyAlignment="1">
      <alignment vertical="center" shrinkToFit="1"/>
    </xf>
    <xf numFmtId="0" fontId="7" fillId="0" borderId="57" xfId="0" applyFont="1" applyBorder="1" applyAlignment="1">
      <alignment horizontal="center" vertical="center"/>
    </xf>
    <xf numFmtId="0" fontId="5" fillId="0" borderId="78" xfId="0" applyFont="1" applyBorder="1" applyAlignment="1">
      <alignment horizontal="center" vertical="center"/>
    </xf>
    <xf numFmtId="0" fontId="5" fillId="0" borderId="46" xfId="0" applyFont="1" applyBorder="1" applyAlignment="1">
      <alignment horizontal="center" vertical="center"/>
    </xf>
    <xf numFmtId="0" fontId="5" fillId="0" borderId="77" xfId="0" applyFont="1" applyBorder="1" applyAlignment="1">
      <alignment horizontal="center" vertical="center"/>
    </xf>
    <xf numFmtId="0" fontId="5" fillId="0" borderId="80" xfId="0" applyFont="1" applyBorder="1" applyAlignment="1">
      <alignment horizontal="center" vertical="center"/>
    </xf>
    <xf numFmtId="0" fontId="5" fillId="0" borderId="45" xfId="0" applyFont="1" applyBorder="1" applyAlignment="1">
      <alignment horizontal="center" vertical="center"/>
    </xf>
    <xf numFmtId="0" fontId="8" fillId="0" borderId="0" xfId="0" applyFont="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23" xfId="0" applyFont="1" applyBorder="1" applyAlignment="1">
      <alignment horizontal="center" vertical="center"/>
    </xf>
    <xf numFmtId="0" fontId="5" fillId="0" borderId="90" xfId="0" applyFont="1" applyBorder="1" applyAlignment="1">
      <alignment vertical="center"/>
    </xf>
    <xf numFmtId="0" fontId="5" fillId="0" borderId="6" xfId="0" applyFont="1" applyBorder="1" applyAlignment="1">
      <alignment vertical="center"/>
    </xf>
    <xf numFmtId="0" fontId="5" fillId="0" borderId="91" xfId="0" applyFont="1" applyBorder="1" applyAlignment="1">
      <alignment vertical="center"/>
    </xf>
    <xf numFmtId="0" fontId="5" fillId="0" borderId="92" xfId="0" applyFont="1" applyBorder="1" applyAlignment="1">
      <alignment vertical="center"/>
    </xf>
    <xf numFmtId="0" fontId="5" fillId="0" borderId="93" xfId="0" applyFont="1" applyBorder="1" applyAlignment="1">
      <alignment vertical="center"/>
    </xf>
    <xf numFmtId="0" fontId="5" fillId="0" borderId="94" xfId="0" applyFont="1" applyBorder="1" applyAlignment="1">
      <alignment vertical="center"/>
    </xf>
    <xf numFmtId="0" fontId="5" fillId="0" borderId="95" xfId="0" applyFont="1" applyBorder="1" applyAlignment="1">
      <alignment vertical="center"/>
    </xf>
    <xf numFmtId="0" fontId="5" fillId="0" borderId="56" xfId="0" applyFont="1" applyBorder="1" applyAlignment="1">
      <alignment horizontal="center" vertical="center"/>
    </xf>
    <xf numFmtId="0" fontId="10" fillId="0" borderId="57" xfId="0" applyFont="1" applyBorder="1" applyAlignment="1">
      <alignment horizontal="center" vertical="center" wrapText="1"/>
    </xf>
    <xf numFmtId="0" fontId="9" fillId="0" borderId="57" xfId="0" applyFont="1" applyBorder="1" applyAlignment="1">
      <alignment horizontal="center" vertical="center"/>
    </xf>
    <xf numFmtId="0" fontId="10" fillId="0" borderId="64" xfId="0" applyFont="1" applyBorder="1" applyAlignment="1">
      <alignment horizontal="center" vertical="center"/>
    </xf>
    <xf numFmtId="0" fontId="5" fillId="0" borderId="99" xfId="0" applyFont="1" applyBorder="1" applyAlignment="1">
      <alignment horizontal="center" vertical="center"/>
    </xf>
    <xf numFmtId="0" fontId="5" fillId="0" borderId="1" xfId="0" applyFont="1" applyBorder="1" applyAlignment="1">
      <alignment horizontal="center" vertical="center"/>
    </xf>
    <xf numFmtId="0" fontId="5" fillId="0" borderId="34" xfId="0" applyFont="1" applyBorder="1" applyAlignment="1">
      <alignment vertical="center"/>
    </xf>
    <xf numFmtId="0" fontId="5" fillId="0" borderId="42" xfId="0" applyFont="1" applyBorder="1" applyAlignment="1">
      <alignment vertical="center"/>
    </xf>
    <xf numFmtId="0" fontId="5" fillId="0" borderId="40" xfId="0" applyFont="1" applyBorder="1" applyAlignment="1">
      <alignment vertical="center"/>
    </xf>
    <xf numFmtId="0" fontId="5" fillId="0" borderId="41" xfId="0" applyFont="1" applyBorder="1" applyAlignment="1">
      <alignment vertical="center"/>
    </xf>
    <xf numFmtId="0" fontId="5" fillId="0" borderId="1" xfId="0" applyFont="1" applyBorder="1" applyAlignment="1">
      <alignment vertical="center"/>
    </xf>
    <xf numFmtId="0" fontId="5" fillId="0" borderId="100" xfId="0" applyFont="1" applyBorder="1" applyAlignment="1">
      <alignment vertical="center"/>
    </xf>
    <xf numFmtId="0" fontId="5" fillId="0" borderId="101" xfId="0" applyFont="1" applyBorder="1" applyAlignment="1">
      <alignment vertical="center"/>
    </xf>
    <xf numFmtId="0" fontId="8" fillId="0" borderId="46" xfId="0" applyFont="1" applyBorder="1" applyAlignment="1">
      <alignment vertical="center"/>
    </xf>
    <xf numFmtId="0" fontId="5" fillId="0" borderId="78" xfId="0" applyFont="1" applyFill="1" applyBorder="1" applyAlignment="1">
      <alignment horizontal="center" vertical="center"/>
    </xf>
    <xf numFmtId="0" fontId="5" fillId="0" borderId="23" xfId="0" applyFont="1" applyFill="1" applyBorder="1" applyAlignment="1">
      <alignment horizontal="center" vertical="center" shrinkToFit="1"/>
    </xf>
    <xf numFmtId="0" fontId="5" fillId="0" borderId="24"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76" xfId="0" applyFont="1" applyFill="1" applyBorder="1" applyAlignment="1">
      <alignment horizontal="center" vertical="center"/>
    </xf>
    <xf numFmtId="0" fontId="5" fillId="0" borderId="79" xfId="0" applyFont="1" applyFill="1" applyBorder="1" applyAlignment="1">
      <alignment horizontal="center" vertical="center"/>
    </xf>
    <xf numFmtId="0" fontId="5" fillId="0" borderId="104" xfId="0" applyFont="1" applyFill="1" applyBorder="1" applyAlignment="1">
      <alignment horizontal="center" vertical="center"/>
    </xf>
    <xf numFmtId="0" fontId="5" fillId="0" borderId="105" xfId="0" applyFont="1" applyFill="1" applyBorder="1" applyAlignment="1">
      <alignment vertical="center"/>
    </xf>
    <xf numFmtId="0" fontId="5" fillId="0" borderId="70" xfId="0" applyFont="1" applyFill="1" applyBorder="1" applyAlignment="1">
      <alignment vertical="center"/>
    </xf>
    <xf numFmtId="0" fontId="5" fillId="0" borderId="106" xfId="0" applyFont="1" applyBorder="1" applyAlignment="1">
      <alignment vertical="center"/>
    </xf>
    <xf numFmtId="0" fontId="5" fillId="0" borderId="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07" xfId="0" applyFont="1" applyFill="1" applyBorder="1" applyAlignment="1">
      <alignment horizontal="center" vertical="center" shrinkToFit="1"/>
    </xf>
    <xf numFmtId="0" fontId="5" fillId="0" borderId="108" xfId="0" applyFont="1" applyFill="1" applyBorder="1" applyAlignment="1">
      <alignment horizontal="center" vertical="center"/>
    </xf>
    <xf numFmtId="0" fontId="5" fillId="0" borderId="109" xfId="0" applyFont="1" applyFill="1" applyBorder="1" applyAlignment="1">
      <alignment horizontal="center" vertical="center"/>
    </xf>
    <xf numFmtId="0" fontId="5" fillId="0" borderId="107" xfId="0" applyFont="1" applyFill="1" applyBorder="1" applyAlignment="1">
      <alignment horizontal="center" vertical="center"/>
    </xf>
    <xf numFmtId="0" fontId="5" fillId="0" borderId="110" xfId="0" applyFont="1" applyFill="1" applyBorder="1" applyAlignment="1">
      <alignment horizontal="center" vertical="center"/>
    </xf>
    <xf numFmtId="0" fontId="5" fillId="0" borderId="111" xfId="0" applyFont="1" applyFill="1" applyBorder="1" applyAlignment="1">
      <alignment horizontal="center" vertical="center"/>
    </xf>
    <xf numFmtId="0" fontId="5" fillId="0" borderId="112" xfId="0" applyFont="1" applyFill="1" applyBorder="1" applyAlignment="1">
      <alignment horizontal="center" vertical="center"/>
    </xf>
    <xf numFmtId="0" fontId="5" fillId="0" borderId="113" xfId="0" applyFont="1" applyFill="1" applyBorder="1" applyAlignment="1">
      <alignment horizontal="center" vertical="center"/>
    </xf>
    <xf numFmtId="0" fontId="5" fillId="0" borderId="114" xfId="0" applyFont="1" applyFill="1" applyBorder="1" applyAlignment="1">
      <alignment vertical="center"/>
    </xf>
    <xf numFmtId="0" fontId="5" fillId="0" borderId="115" xfId="0" applyFont="1" applyFill="1" applyBorder="1" applyAlignment="1">
      <alignment vertical="center"/>
    </xf>
    <xf numFmtId="0" fontId="5" fillId="0" borderId="70" xfId="0" applyFont="1" applyBorder="1" applyAlignment="1">
      <alignment vertical="center"/>
    </xf>
    <xf numFmtId="0" fontId="5" fillId="0" borderId="45" xfId="0" applyFont="1" applyFill="1" applyBorder="1" applyAlignment="1">
      <alignment vertical="center"/>
    </xf>
    <xf numFmtId="0" fontId="5" fillId="0" borderId="0" xfId="0" applyFont="1" applyFill="1" applyBorder="1" applyAlignment="1">
      <alignment vertical="center" shrinkToFit="1"/>
    </xf>
    <xf numFmtId="0" fontId="5" fillId="0" borderId="0" xfId="0" applyFont="1" applyFill="1" applyBorder="1" applyAlignment="1">
      <alignment vertical="center"/>
    </xf>
    <xf numFmtId="0" fontId="5" fillId="0" borderId="59"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119" xfId="0" applyFont="1" applyFill="1" applyBorder="1" applyAlignment="1">
      <alignment horizontal="center" vertical="center"/>
    </xf>
    <xf numFmtId="0" fontId="9" fillId="0" borderId="120" xfId="0" applyFont="1" applyFill="1" applyBorder="1" applyAlignment="1">
      <alignment horizontal="center" vertical="center"/>
    </xf>
    <xf numFmtId="0" fontId="9" fillId="0" borderId="121" xfId="0" applyFont="1" applyFill="1" applyBorder="1" applyAlignment="1">
      <alignment horizontal="center" vertical="center"/>
    </xf>
    <xf numFmtId="0" fontId="5" fillId="0" borderId="122" xfId="0" applyFont="1" applyFill="1" applyBorder="1" applyAlignment="1">
      <alignment horizontal="center" vertical="center" shrinkToFit="1"/>
    </xf>
    <xf numFmtId="0" fontId="5" fillId="0" borderId="69"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122"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123" xfId="0" applyFont="1" applyFill="1" applyBorder="1" applyAlignment="1">
      <alignment horizontal="center" vertical="center"/>
    </xf>
    <xf numFmtId="0" fontId="5" fillId="0" borderId="124" xfId="0" applyFont="1" applyFill="1" applyBorder="1" applyAlignment="1">
      <alignment vertical="center"/>
    </xf>
    <xf numFmtId="0" fontId="5" fillId="0" borderId="71" xfId="0" applyFont="1" applyFill="1" applyBorder="1" applyAlignment="1">
      <alignment vertical="center"/>
    </xf>
    <xf numFmtId="0" fontId="5" fillId="0" borderId="71" xfId="0" applyFont="1" applyBorder="1" applyAlignment="1">
      <alignment vertical="center"/>
    </xf>
    <xf numFmtId="0" fontId="5" fillId="0" borderId="14" xfId="0" applyFont="1" applyFill="1" applyBorder="1" applyAlignment="1">
      <alignment horizontal="center" vertical="center"/>
    </xf>
    <xf numFmtId="0" fontId="5" fillId="0" borderId="13" xfId="0" applyFont="1" applyFill="1" applyBorder="1" applyAlignment="1">
      <alignment horizontal="center" vertical="center" shrinkToFit="1"/>
    </xf>
    <xf numFmtId="0" fontId="5" fillId="0" borderId="45" xfId="0" applyFont="1" applyFill="1" applyBorder="1" applyAlignment="1">
      <alignment horizontal="center" vertical="center"/>
    </xf>
    <xf numFmtId="0" fontId="5" fillId="0" borderId="126" xfId="0" applyFont="1" applyFill="1" applyBorder="1" applyAlignment="1">
      <alignment horizontal="center" vertical="center"/>
    </xf>
    <xf numFmtId="0" fontId="5" fillId="0" borderId="127" xfId="0" applyFont="1" applyFill="1" applyBorder="1" applyAlignment="1">
      <alignment vertical="center"/>
    </xf>
    <xf numFmtId="0" fontId="5" fillId="0" borderId="65" xfId="0" applyFont="1" applyFill="1" applyBorder="1" applyAlignment="1">
      <alignment vertical="center"/>
    </xf>
    <xf numFmtId="0" fontId="5" fillId="0" borderId="72" xfId="0" applyFont="1" applyFill="1" applyBorder="1" applyAlignment="1">
      <alignment vertical="center"/>
    </xf>
    <xf numFmtId="0" fontId="5" fillId="0" borderId="128" xfId="0" applyFont="1" applyFill="1" applyBorder="1" applyAlignment="1">
      <alignment vertical="center" shrinkToFit="1"/>
    </xf>
    <xf numFmtId="0" fontId="5" fillId="0" borderId="60" xfId="0" applyFont="1" applyFill="1" applyBorder="1" applyAlignment="1">
      <alignment vertical="center"/>
    </xf>
    <xf numFmtId="0" fontId="9" fillId="0" borderId="0" xfId="0" applyFont="1" applyFill="1" applyBorder="1" applyAlignment="1">
      <alignment horizontal="center" vertical="center"/>
    </xf>
    <xf numFmtId="0" fontId="9" fillId="0" borderId="8" xfId="0" applyFont="1" applyFill="1" applyBorder="1" applyAlignment="1">
      <alignment horizontal="center" vertical="center"/>
    </xf>
    <xf numFmtId="0" fontId="5" fillId="0" borderId="14" xfId="0" applyFont="1" applyBorder="1" applyAlignment="1">
      <alignment horizontal="center" vertical="center"/>
    </xf>
    <xf numFmtId="0" fontId="5" fillId="0" borderId="12" xfId="0" applyFont="1" applyBorder="1" applyAlignment="1">
      <alignment horizontal="center" vertical="center"/>
    </xf>
    <xf numFmtId="0" fontId="5" fillId="0" borderId="125" xfId="0" applyFont="1" applyBorder="1" applyAlignment="1">
      <alignment horizontal="center" vertical="center"/>
    </xf>
    <xf numFmtId="0" fontId="5" fillId="0" borderId="13" xfId="0" applyFont="1" applyBorder="1" applyAlignment="1">
      <alignment horizontal="center" vertical="center" shrinkToFit="1"/>
    </xf>
    <xf numFmtId="0" fontId="5" fillId="0" borderId="15" xfId="0" applyFont="1" applyBorder="1" applyAlignment="1">
      <alignment horizontal="center" vertical="center"/>
    </xf>
    <xf numFmtId="0" fontId="5" fillId="0" borderId="2" xfId="0" applyFont="1" applyBorder="1" applyAlignment="1">
      <alignment horizontal="center" vertical="center"/>
    </xf>
    <xf numFmtId="0" fontId="5" fillId="0" borderId="13" xfId="0" applyFont="1" applyBorder="1" applyAlignment="1">
      <alignment horizontal="center" vertical="center"/>
    </xf>
    <xf numFmtId="0" fontId="5" fillId="0" borderId="67" xfId="0" applyFont="1" applyBorder="1" applyAlignment="1">
      <alignment horizontal="center" vertical="center"/>
    </xf>
    <xf numFmtId="0" fontId="5" fillId="0" borderId="129" xfId="0" applyFont="1" applyBorder="1" applyAlignment="1">
      <alignment horizontal="center" vertical="center"/>
    </xf>
    <xf numFmtId="0" fontId="5" fillId="0" borderId="127" xfId="0" applyFont="1" applyBorder="1" applyAlignment="1">
      <alignment vertical="center"/>
    </xf>
    <xf numFmtId="0" fontId="5" fillId="0" borderId="65" xfId="0" applyFont="1" applyBorder="1" applyAlignment="1">
      <alignment vertical="center"/>
    </xf>
    <xf numFmtId="0" fontId="5" fillId="0" borderId="107" xfId="0" applyFont="1" applyBorder="1" applyAlignment="1">
      <alignment horizontal="center" vertical="center" shrinkToFit="1"/>
    </xf>
    <xf numFmtId="0" fontId="5" fillId="0" borderId="108" xfId="0" applyFont="1" applyBorder="1" applyAlignment="1">
      <alignment horizontal="center" vertical="center"/>
    </xf>
    <xf numFmtId="0" fontId="5" fillId="0" borderId="109" xfId="0" applyFont="1" applyBorder="1" applyAlignment="1">
      <alignment horizontal="center" vertical="center"/>
    </xf>
    <xf numFmtId="0" fontId="5" fillId="0" borderId="107" xfId="0" applyFont="1" applyBorder="1" applyAlignment="1">
      <alignment horizontal="center" vertical="center"/>
    </xf>
    <xf numFmtId="0" fontId="5" fillId="0" borderId="110" xfId="0" applyFont="1" applyBorder="1" applyAlignment="1">
      <alignment horizontal="center" vertical="center"/>
    </xf>
    <xf numFmtId="0" fontId="5" fillId="0" borderId="111" xfId="0" applyFont="1" applyBorder="1" applyAlignment="1">
      <alignment horizontal="center" vertical="center"/>
    </xf>
    <xf numFmtId="0" fontId="5" fillId="0" borderId="112" xfId="0" applyFont="1" applyBorder="1" applyAlignment="1">
      <alignment horizontal="center" vertical="center"/>
    </xf>
    <xf numFmtId="0" fontId="5" fillId="0" borderId="113" xfId="0" applyFont="1" applyBorder="1" applyAlignment="1">
      <alignment horizontal="center" vertical="center"/>
    </xf>
    <xf numFmtId="0" fontId="5" fillId="0" borderId="114" xfId="0" applyFont="1" applyBorder="1" applyAlignment="1">
      <alignment vertical="center"/>
    </xf>
    <xf numFmtId="0" fontId="5" fillId="0" borderId="115" xfId="0" applyFont="1" applyBorder="1" applyAlignment="1">
      <alignment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5" fillId="0" borderId="128" xfId="0" applyFont="1" applyBorder="1" applyAlignment="1">
      <alignment horizontal="center" vertical="center"/>
    </xf>
    <xf numFmtId="0" fontId="9" fillId="0" borderId="128" xfId="0" applyFont="1" applyFill="1" applyBorder="1" applyAlignment="1">
      <alignment horizontal="center" vertical="center"/>
    </xf>
    <xf numFmtId="0" fontId="9" fillId="0" borderId="60" xfId="0" applyFont="1" applyFill="1" applyBorder="1" applyAlignment="1">
      <alignment horizontal="center" vertical="center"/>
    </xf>
    <xf numFmtId="0" fontId="5" fillId="0" borderId="99" xfId="0" applyFont="1" applyFill="1" applyBorder="1" applyAlignment="1">
      <alignment horizontal="center" vertical="center" shrinkToFit="1"/>
    </xf>
    <xf numFmtId="0" fontId="5" fillId="0" borderId="61" xfId="0" applyFont="1" applyFill="1" applyBorder="1" applyAlignment="1">
      <alignment horizontal="center" vertical="center"/>
    </xf>
    <xf numFmtId="0" fontId="5" fillId="0" borderId="130" xfId="0" applyFont="1" applyFill="1" applyBorder="1" applyAlignment="1">
      <alignment horizontal="center" vertical="center"/>
    </xf>
    <xf numFmtId="0" fontId="5" fillId="0" borderId="99"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131" xfId="0" applyFont="1" applyFill="1" applyBorder="1" applyAlignment="1">
      <alignment horizontal="center" vertical="center"/>
    </xf>
    <xf numFmtId="0" fontId="5" fillId="0" borderId="132" xfId="0" applyFont="1" applyFill="1" applyBorder="1" applyAlignment="1">
      <alignment vertical="center"/>
    </xf>
    <xf numFmtId="0" fontId="5" fillId="0" borderId="66" xfId="0" applyFont="1" applyFill="1" applyBorder="1" applyAlignment="1">
      <alignment vertical="center"/>
    </xf>
    <xf numFmtId="0" fontId="5" fillId="0" borderId="76" xfId="0" applyFont="1" applyBorder="1" applyAlignment="1">
      <alignment vertical="center"/>
    </xf>
    <xf numFmtId="0" fontId="5" fillId="0" borderId="46" xfId="0" applyFont="1" applyBorder="1" applyAlignment="1">
      <alignment vertical="center"/>
    </xf>
    <xf numFmtId="0" fontId="5" fillId="0" borderId="133" xfId="0" applyFont="1" applyFill="1" applyBorder="1" applyAlignment="1">
      <alignment horizontal="center" vertical="center" shrinkToFit="1"/>
    </xf>
    <xf numFmtId="0" fontId="5" fillId="0" borderId="134" xfId="0" applyFont="1" applyFill="1" applyBorder="1" applyAlignment="1">
      <alignment horizontal="center" vertical="center"/>
    </xf>
    <xf numFmtId="0" fontId="5" fillId="0" borderId="135" xfId="0" applyFont="1" applyFill="1" applyBorder="1" applyAlignment="1">
      <alignment horizontal="center" vertical="center"/>
    </xf>
    <xf numFmtId="0" fontId="5" fillId="0" borderId="133" xfId="0" applyFont="1" applyFill="1" applyBorder="1" applyAlignment="1">
      <alignment horizontal="center" vertical="center"/>
    </xf>
    <xf numFmtId="0" fontId="5" fillId="0" borderId="136"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137" xfId="0" applyFont="1" applyFill="1" applyBorder="1" applyAlignment="1">
      <alignment horizontal="center" vertical="center"/>
    </xf>
    <xf numFmtId="0" fontId="5" fillId="0" borderId="138" xfId="0" applyFont="1" applyFill="1" applyBorder="1" applyAlignment="1">
      <alignment horizontal="center" vertical="center"/>
    </xf>
    <xf numFmtId="0" fontId="5" fillId="0" borderId="139" xfId="0" applyFont="1" applyFill="1" applyBorder="1" applyAlignment="1">
      <alignment vertical="center"/>
    </xf>
    <xf numFmtId="0" fontId="5" fillId="0" borderId="140" xfId="0" applyFont="1" applyFill="1" applyBorder="1" applyAlignment="1">
      <alignment vertical="center"/>
    </xf>
    <xf numFmtId="0" fontId="8" fillId="0" borderId="141" xfId="0" applyFont="1" applyBorder="1" applyAlignment="1">
      <alignment horizontal="center" vertical="center"/>
    </xf>
    <xf numFmtId="0" fontId="5" fillId="0" borderId="45" xfId="0" applyFont="1" applyBorder="1" applyAlignment="1">
      <alignment vertical="center"/>
    </xf>
    <xf numFmtId="0" fontId="8" fillId="0" borderId="143" xfId="0" applyFont="1" applyBorder="1" applyAlignment="1">
      <alignment horizontal="center" vertical="center"/>
    </xf>
    <xf numFmtId="0" fontId="5" fillId="0" borderId="133" xfId="0" applyFont="1" applyBorder="1" applyAlignment="1">
      <alignment horizontal="center" vertical="center" shrinkToFit="1"/>
    </xf>
    <xf numFmtId="0" fontId="5" fillId="0" borderId="134" xfId="0" applyFont="1" applyBorder="1" applyAlignment="1">
      <alignment horizontal="center" vertical="center"/>
    </xf>
    <xf numFmtId="0" fontId="5" fillId="0" borderId="135" xfId="0" applyFont="1" applyBorder="1" applyAlignment="1">
      <alignment horizontal="center" vertical="center"/>
    </xf>
    <xf numFmtId="0" fontId="5" fillId="0" borderId="133" xfId="0" applyFont="1" applyBorder="1" applyAlignment="1">
      <alignment horizontal="center" vertical="center"/>
    </xf>
    <xf numFmtId="0" fontId="5" fillId="0" borderId="136" xfId="0" applyFont="1" applyBorder="1" applyAlignment="1">
      <alignment horizontal="center" vertical="center"/>
    </xf>
    <xf numFmtId="0" fontId="5" fillId="0" borderId="53" xfId="0" applyFont="1" applyBorder="1" applyAlignment="1">
      <alignment horizontal="center" vertical="center"/>
    </xf>
    <xf numFmtId="0" fontId="5" fillId="0" borderId="22" xfId="0" applyFont="1" applyBorder="1" applyAlignment="1">
      <alignment horizontal="center" vertical="center"/>
    </xf>
    <xf numFmtId="0" fontId="5" fillId="0" borderId="126" xfId="0" applyFont="1" applyBorder="1" applyAlignment="1">
      <alignment horizontal="center" vertical="center"/>
    </xf>
    <xf numFmtId="0" fontId="5" fillId="0" borderId="148" xfId="0" applyFont="1" applyBorder="1" applyAlignment="1">
      <alignment horizontal="center" vertical="center" shrinkToFit="1"/>
    </xf>
    <xf numFmtId="0" fontId="5" fillId="0" borderId="56" xfId="0" applyFont="1" applyBorder="1" applyAlignment="1">
      <alignment vertical="center"/>
    </xf>
    <xf numFmtId="0" fontId="5" fillId="0" borderId="57" xfId="0" applyFont="1" applyBorder="1" applyAlignment="1">
      <alignment horizontal="center" vertical="center"/>
    </xf>
    <xf numFmtId="0" fontId="5" fillId="0" borderId="37" xfId="0" applyFont="1" applyFill="1" applyBorder="1" applyAlignment="1">
      <alignment horizontal="center" vertical="center" shrinkToFit="1"/>
    </xf>
    <xf numFmtId="0" fontId="5" fillId="0" borderId="61" xfId="0" applyFont="1" applyBorder="1" applyAlignment="1">
      <alignment horizontal="center" vertical="center"/>
    </xf>
    <xf numFmtId="0" fontId="5" fillId="0" borderId="130" xfId="0" applyFont="1" applyBorder="1" applyAlignment="1">
      <alignment horizontal="center" vertical="center"/>
    </xf>
    <xf numFmtId="0" fontId="5" fillId="0" borderId="58" xfId="0" applyFont="1" applyBorder="1" applyAlignment="1">
      <alignment horizontal="center" vertical="center"/>
    </xf>
    <xf numFmtId="0" fontId="5" fillId="0" borderId="64" xfId="0" applyFont="1" applyBorder="1" applyAlignment="1">
      <alignment horizontal="center" vertical="center"/>
    </xf>
    <xf numFmtId="0" fontId="5" fillId="0" borderId="131" xfId="0" applyFont="1" applyBorder="1" applyAlignment="1">
      <alignment horizontal="center" vertical="center"/>
    </xf>
    <xf numFmtId="0" fontId="5" fillId="0" borderId="0" xfId="0" applyFont="1" applyFill="1" applyBorder="1" applyAlignment="1">
      <alignment horizontal="center" vertical="center" shrinkToFit="1"/>
    </xf>
    <xf numFmtId="0" fontId="5" fillId="0" borderId="0" xfId="0" applyFont="1" applyBorder="1" applyAlignment="1">
      <alignment horizontal="center" vertical="center" shrinkToFit="1"/>
    </xf>
    <xf numFmtId="176" fontId="5" fillId="0" borderId="0" xfId="0" applyNumberFormat="1" applyFont="1" applyBorder="1" applyAlignment="1">
      <alignment vertical="center"/>
    </xf>
    <xf numFmtId="0" fontId="8" fillId="0" borderId="47" xfId="0" applyFont="1" applyBorder="1" applyAlignment="1">
      <alignment horizontal="center" vertical="center"/>
    </xf>
    <xf numFmtId="49" fontId="8" fillId="0" borderId="47" xfId="0" applyNumberFormat="1" applyFont="1" applyBorder="1" applyAlignment="1">
      <alignment horizontal="center" vertical="center"/>
    </xf>
    <xf numFmtId="0" fontId="8" fillId="0" borderId="47" xfId="0" applyFont="1" applyBorder="1" applyAlignment="1">
      <alignment vertical="center"/>
    </xf>
    <xf numFmtId="0" fontId="8" fillId="0" borderId="0" xfId="0" applyFont="1" applyAlignment="1">
      <alignment horizontal="right" vertical="center"/>
    </xf>
    <xf numFmtId="0" fontId="8" fillId="0" borderId="0" xfId="0" applyFont="1" applyBorder="1" applyAlignment="1">
      <alignment horizontal="center" vertical="center"/>
    </xf>
    <xf numFmtId="0" fontId="12" fillId="0" borderId="0" xfId="0" applyFont="1" applyAlignment="1">
      <alignment horizontal="right" vertical="center"/>
    </xf>
    <xf numFmtId="0" fontId="12" fillId="0" borderId="0" xfId="0" applyFont="1" applyAlignment="1">
      <alignment vertical="center"/>
    </xf>
    <xf numFmtId="0" fontId="12" fillId="0" borderId="0" xfId="0" applyFont="1" applyBorder="1" applyAlignment="1">
      <alignment vertical="center"/>
    </xf>
    <xf numFmtId="0" fontId="5" fillId="0" borderId="0" xfId="0" applyFont="1" applyAlignment="1">
      <alignment horizontal="left" vertical="center"/>
    </xf>
    <xf numFmtId="0" fontId="10" fillId="0" borderId="0" xfId="0" applyFont="1" applyAlignment="1">
      <alignment vertical="center"/>
    </xf>
    <xf numFmtId="0" fontId="8" fillId="0" borderId="0" xfId="0" applyFont="1" applyBorder="1" applyAlignment="1">
      <alignment horizontal="left" vertical="center"/>
    </xf>
    <xf numFmtId="0" fontId="9" fillId="0" borderId="0" xfId="0" applyFont="1" applyBorder="1" applyAlignment="1">
      <alignment horizontal="center" vertical="center"/>
    </xf>
    <xf numFmtId="0" fontId="8" fillId="0" borderId="57" xfId="0" applyFont="1" applyBorder="1" applyAlignment="1">
      <alignment horizontal="left" vertical="center"/>
    </xf>
    <xf numFmtId="0" fontId="8" fillId="0" borderId="57" xfId="0" applyFont="1" applyBorder="1" applyAlignment="1">
      <alignment vertical="center"/>
    </xf>
    <xf numFmtId="0" fontId="9" fillId="0" borderId="128" xfId="0" applyFont="1" applyBorder="1" applyAlignment="1">
      <alignment vertical="center"/>
    </xf>
    <xf numFmtId="0" fontId="9" fillId="0" borderId="57" xfId="0" applyFont="1" applyBorder="1" applyAlignment="1">
      <alignment vertical="center" shrinkToFit="1"/>
    </xf>
    <xf numFmtId="0" fontId="9" fillId="0" borderId="128" xfId="0" applyFont="1" applyBorder="1" applyAlignment="1">
      <alignment horizontal="center" vertical="center"/>
    </xf>
    <xf numFmtId="0" fontId="5" fillId="0" borderId="79" xfId="0" applyFont="1" applyBorder="1" applyAlignment="1">
      <alignment horizontal="center" vertical="center"/>
    </xf>
    <xf numFmtId="0" fontId="9" fillId="0" borderId="130" xfId="0" applyFont="1" applyBorder="1" applyAlignment="1">
      <alignment horizontal="center" vertical="center"/>
    </xf>
    <xf numFmtId="0" fontId="5" fillId="2" borderId="79" xfId="0" applyFont="1" applyFill="1" applyBorder="1" applyAlignment="1">
      <alignment horizontal="center" vertical="center"/>
    </xf>
    <xf numFmtId="0" fontId="5" fillId="2" borderId="23" xfId="0" applyFont="1" applyFill="1" applyBorder="1" applyAlignment="1">
      <alignment horizontal="center" vertical="center" shrinkToFit="1"/>
    </xf>
    <xf numFmtId="0" fontId="5" fillId="2" borderId="24"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78" xfId="0" applyFont="1" applyFill="1" applyBorder="1" applyAlignment="1">
      <alignment horizontal="center" vertical="center"/>
    </xf>
    <xf numFmtId="0" fontId="5" fillId="2" borderId="76" xfId="0" applyFont="1" applyFill="1" applyBorder="1" applyAlignment="1">
      <alignment horizontal="center" vertical="center"/>
    </xf>
    <xf numFmtId="0" fontId="5" fillId="2" borderId="104" xfId="0" applyFont="1" applyFill="1" applyBorder="1" applyAlignment="1">
      <alignment horizontal="center" vertical="center"/>
    </xf>
    <xf numFmtId="0" fontId="5" fillId="2" borderId="105" xfId="0" applyFont="1" applyFill="1" applyBorder="1" applyAlignment="1">
      <alignment vertical="center"/>
    </xf>
    <xf numFmtId="0" fontId="5" fillId="2" borderId="70" xfId="0" applyFont="1" applyFill="1" applyBorder="1" applyAlignment="1">
      <alignment vertical="center"/>
    </xf>
    <xf numFmtId="0" fontId="5" fillId="2" borderId="45" xfId="0" applyFont="1" applyFill="1" applyBorder="1" applyAlignment="1">
      <alignment horizontal="center" vertical="center"/>
    </xf>
    <xf numFmtId="0" fontId="8" fillId="2" borderId="0" xfId="0" applyFont="1" applyFill="1" applyAlignment="1">
      <alignment horizontal="center" vertical="center"/>
    </xf>
    <xf numFmtId="0" fontId="8" fillId="2" borderId="8"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148" xfId="0" applyFont="1" applyFill="1" applyBorder="1" applyAlignment="1">
      <alignment horizontal="center" vertical="center" shrinkToFit="1"/>
    </xf>
    <xf numFmtId="0" fontId="5" fillId="2" borderId="108" xfId="0" applyFont="1" applyFill="1" applyBorder="1" applyAlignment="1">
      <alignment horizontal="center" vertical="center"/>
    </xf>
    <xf numFmtId="0" fontId="5" fillId="2" borderId="109" xfId="0" applyFont="1" applyFill="1" applyBorder="1" applyAlignment="1">
      <alignment horizontal="center" vertical="center"/>
    </xf>
    <xf numFmtId="0" fontId="5" fillId="2" borderId="107" xfId="0" applyFont="1" applyFill="1" applyBorder="1" applyAlignment="1">
      <alignment horizontal="center" vertical="center"/>
    </xf>
    <xf numFmtId="0" fontId="5" fillId="2" borderId="110" xfId="0" applyFont="1" applyFill="1" applyBorder="1" applyAlignment="1">
      <alignment horizontal="center" vertical="center"/>
    </xf>
    <xf numFmtId="0" fontId="5" fillId="2" borderId="111" xfId="0" applyFont="1" applyFill="1" applyBorder="1" applyAlignment="1">
      <alignment horizontal="center" vertical="center"/>
    </xf>
    <xf numFmtId="0" fontId="5" fillId="2" borderId="112" xfId="0" applyFont="1" applyFill="1" applyBorder="1" applyAlignment="1">
      <alignment horizontal="center" vertical="center"/>
    </xf>
    <xf numFmtId="0" fontId="5" fillId="2" borderId="113" xfId="0" applyFont="1" applyFill="1" applyBorder="1" applyAlignment="1">
      <alignment horizontal="center" vertical="center"/>
    </xf>
    <xf numFmtId="0" fontId="5" fillId="2" borderId="114" xfId="0" applyFont="1" applyFill="1" applyBorder="1" applyAlignment="1">
      <alignment vertical="center"/>
    </xf>
    <xf numFmtId="0" fontId="5" fillId="2" borderId="115" xfId="0" applyFont="1" applyFill="1" applyBorder="1" applyAlignment="1">
      <alignment vertical="center"/>
    </xf>
    <xf numFmtId="0" fontId="5" fillId="0" borderId="140" xfId="0" applyFont="1" applyBorder="1" applyAlignment="1">
      <alignment vertical="center"/>
    </xf>
    <xf numFmtId="0" fontId="5" fillId="2" borderId="107" xfId="0" applyFont="1" applyFill="1" applyBorder="1" applyAlignment="1">
      <alignment horizontal="center" vertical="center" shrinkToFit="1"/>
    </xf>
    <xf numFmtId="0" fontId="8" fillId="2" borderId="0" xfId="0" applyFont="1" applyFill="1" applyBorder="1" applyAlignment="1">
      <alignment horizontal="center" vertical="center"/>
    </xf>
    <xf numFmtId="57" fontId="5" fillId="2" borderId="160" xfId="0" applyNumberFormat="1" applyFont="1" applyFill="1" applyBorder="1" applyAlignment="1">
      <alignment horizontal="center" vertical="center"/>
    </xf>
    <xf numFmtId="0" fontId="5" fillId="2" borderId="122" xfId="0" applyFont="1" applyFill="1" applyBorder="1" applyAlignment="1">
      <alignment horizontal="center" vertical="center" shrinkToFit="1"/>
    </xf>
    <xf numFmtId="0" fontId="5" fillId="2" borderId="69"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122" xfId="0" applyFont="1" applyFill="1" applyBorder="1" applyAlignment="1">
      <alignment horizontal="center" vertical="center"/>
    </xf>
    <xf numFmtId="0" fontId="5" fillId="2" borderId="60" xfId="0" applyFont="1" applyFill="1" applyBorder="1" applyAlignment="1">
      <alignment horizontal="center" vertical="center"/>
    </xf>
    <xf numFmtId="0" fontId="5" fillId="2" borderId="59" xfId="0" applyFont="1" applyFill="1" applyBorder="1" applyAlignment="1">
      <alignment horizontal="center" vertical="center"/>
    </xf>
    <xf numFmtId="0" fontId="5" fillId="2" borderId="72" xfId="0" applyFont="1" applyFill="1" applyBorder="1" applyAlignment="1">
      <alignment horizontal="center" vertical="center"/>
    </xf>
    <xf numFmtId="0" fontId="5" fillId="2" borderId="123" xfId="0" applyFont="1" applyFill="1" applyBorder="1" applyAlignment="1">
      <alignment horizontal="center" vertical="center"/>
    </xf>
    <xf numFmtId="0" fontId="5" fillId="2" borderId="124" xfId="0" applyFont="1" applyFill="1" applyBorder="1" applyAlignment="1">
      <alignment vertical="center"/>
    </xf>
    <xf numFmtId="0" fontId="5" fillId="2" borderId="71" xfId="0" applyFont="1" applyFill="1" applyBorder="1" applyAlignment="1">
      <alignment vertical="center"/>
    </xf>
    <xf numFmtId="0" fontId="5" fillId="2" borderId="14"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3" xfId="0" applyFont="1" applyFill="1" applyBorder="1" applyAlignment="1">
      <alignment horizontal="center" vertical="center" shrinkToFit="1"/>
    </xf>
    <xf numFmtId="0" fontId="5" fillId="2" borderId="13" xfId="0" applyFont="1" applyFill="1" applyBorder="1" applyAlignment="1">
      <alignment horizontal="center" vertical="center"/>
    </xf>
    <xf numFmtId="0" fontId="5" fillId="2" borderId="129" xfId="0" applyFont="1" applyFill="1" applyBorder="1" applyAlignment="1">
      <alignment horizontal="center" vertical="center"/>
    </xf>
    <xf numFmtId="0" fontId="5" fillId="2" borderId="127" xfId="0" applyFont="1" applyFill="1" applyBorder="1" applyAlignment="1">
      <alignment vertical="center"/>
    </xf>
    <xf numFmtId="0" fontId="5" fillId="2" borderId="65" xfId="0" applyFont="1" applyFill="1" applyBorder="1" applyAlignment="1">
      <alignment vertical="center"/>
    </xf>
    <xf numFmtId="0" fontId="5" fillId="2" borderId="45" xfId="0" applyFont="1" applyFill="1" applyBorder="1" applyAlignment="1">
      <alignment horizontal="center" vertical="center" shrinkToFit="1"/>
    </xf>
    <xf numFmtId="0" fontId="8" fillId="2" borderId="0" xfId="0" applyFont="1" applyFill="1" applyBorder="1" applyAlignment="1">
      <alignment horizontal="center" vertical="center" shrinkToFit="1"/>
    </xf>
    <xf numFmtId="0" fontId="8" fillId="2" borderId="8" xfId="0" applyFont="1" applyFill="1" applyBorder="1" applyAlignment="1">
      <alignment horizontal="center" vertical="center" shrinkToFit="1"/>
    </xf>
    <xf numFmtId="0" fontId="5" fillId="2" borderId="72" xfId="0" applyFont="1" applyFill="1" applyBorder="1" applyAlignment="1">
      <alignment vertical="center"/>
    </xf>
    <xf numFmtId="0" fontId="8" fillId="2" borderId="128" xfId="0" applyFont="1" applyFill="1" applyBorder="1" applyAlignment="1">
      <alignment vertical="center"/>
    </xf>
    <xf numFmtId="0" fontId="8" fillId="2" borderId="60" xfId="0" applyFont="1" applyFill="1" applyBorder="1" applyAlignment="1">
      <alignment vertical="center"/>
    </xf>
    <xf numFmtId="0" fontId="8" fillId="2" borderId="128" xfId="0" applyFont="1" applyFill="1" applyBorder="1" applyAlignment="1">
      <alignment horizontal="center" vertical="center" shrinkToFit="1"/>
    </xf>
    <xf numFmtId="0" fontId="5" fillId="0" borderId="2"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28" xfId="0" applyFont="1" applyFill="1" applyBorder="1" applyAlignment="1">
      <alignment horizontal="center" vertical="center" shrinkToFit="1"/>
    </xf>
    <xf numFmtId="0" fontId="8" fillId="0" borderId="60" xfId="0" applyFont="1" applyFill="1" applyBorder="1" applyAlignment="1">
      <alignment horizontal="center" vertical="center"/>
    </xf>
    <xf numFmtId="57" fontId="5" fillId="0" borderId="160" xfId="0" applyNumberFormat="1" applyFont="1" applyFill="1" applyBorder="1" applyAlignment="1">
      <alignment horizontal="center" vertical="center"/>
    </xf>
    <xf numFmtId="0" fontId="5" fillId="0" borderId="69" xfId="0" applyFont="1" applyBorder="1" applyAlignment="1">
      <alignment horizontal="center" vertical="center"/>
    </xf>
    <xf numFmtId="0" fontId="5" fillId="0" borderId="21" xfId="0" applyFont="1" applyBorder="1" applyAlignment="1">
      <alignment horizontal="center" vertical="center"/>
    </xf>
    <xf numFmtId="0" fontId="5" fillId="0" borderId="122" xfId="0" applyFont="1" applyBorder="1" applyAlignment="1">
      <alignment horizontal="center" vertical="center"/>
    </xf>
    <xf numFmtId="0" fontId="5" fillId="0" borderId="72" xfId="0" applyFont="1" applyBorder="1" applyAlignment="1">
      <alignment horizontal="center" vertical="center"/>
    </xf>
    <xf numFmtId="0" fontId="5" fillId="0" borderId="123" xfId="0" applyFont="1" applyBorder="1" applyAlignment="1">
      <alignment horizontal="center" vertical="center"/>
    </xf>
    <xf numFmtId="0" fontId="5" fillId="0" borderId="124" xfId="0" applyFont="1" applyBorder="1" applyAlignment="1">
      <alignment vertical="center"/>
    </xf>
    <xf numFmtId="0" fontId="8" fillId="0" borderId="0" xfId="0" applyFont="1" applyFill="1" applyAlignment="1">
      <alignment horizontal="center" vertical="center"/>
    </xf>
    <xf numFmtId="0" fontId="5" fillId="0" borderId="67" xfId="0" applyFont="1" applyFill="1" applyBorder="1" applyAlignment="1">
      <alignment horizontal="center" vertical="center"/>
    </xf>
    <xf numFmtId="0" fontId="5" fillId="0" borderId="161" xfId="0" applyFont="1" applyBorder="1" applyAlignment="1">
      <alignment horizontal="center" vertical="center" shrinkToFit="1"/>
    </xf>
    <xf numFmtId="0" fontId="8" fillId="0" borderId="0" xfId="0" applyFont="1" applyFill="1" applyBorder="1" applyAlignment="1">
      <alignment horizontal="center" vertical="center" shrinkToFit="1"/>
    </xf>
    <xf numFmtId="0" fontId="5" fillId="0" borderId="66" xfId="0" applyFont="1" applyBorder="1" applyAlignment="1">
      <alignment vertical="center"/>
    </xf>
    <xf numFmtId="0" fontId="5" fillId="0" borderId="15"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29" xfId="0" applyFont="1" applyFill="1" applyBorder="1" applyAlignment="1">
      <alignment horizontal="center" vertical="center"/>
    </xf>
    <xf numFmtId="0" fontId="5" fillId="0" borderId="23" xfId="0" applyFont="1" applyBorder="1" applyAlignment="1">
      <alignment horizontal="center" vertical="center" shrinkToFit="1"/>
    </xf>
    <xf numFmtId="0" fontId="5" fillId="0" borderId="162" xfId="0" applyFont="1" applyBorder="1" applyAlignment="1">
      <alignment vertical="center"/>
    </xf>
    <xf numFmtId="0" fontId="5" fillId="0" borderId="137" xfId="0" applyFont="1" applyBorder="1" applyAlignment="1">
      <alignment horizontal="center" vertical="center"/>
    </xf>
    <xf numFmtId="0" fontId="5" fillId="0" borderId="163" xfId="0" applyFont="1" applyBorder="1" applyAlignment="1">
      <alignment horizontal="center" vertical="center"/>
    </xf>
    <xf numFmtId="0" fontId="5" fillId="0" borderId="138" xfId="0" applyFont="1" applyBorder="1" applyAlignment="1">
      <alignment horizontal="center" vertical="center"/>
    </xf>
    <xf numFmtId="0" fontId="5" fillId="0" borderId="164" xfId="0" applyFont="1" applyBorder="1" applyAlignment="1">
      <alignment vertical="center"/>
    </xf>
    <xf numFmtId="0" fontId="5" fillId="0" borderId="30" xfId="0" applyFont="1" applyBorder="1" applyAlignment="1">
      <alignment horizontal="center" vertical="center"/>
    </xf>
    <xf numFmtId="0" fontId="5" fillId="0" borderId="29" xfId="0" applyFont="1" applyBorder="1" applyAlignment="1">
      <alignment horizontal="center" vertical="center"/>
    </xf>
    <xf numFmtId="0" fontId="5" fillId="0" borderId="27" xfId="0" applyFont="1" applyBorder="1" applyAlignment="1">
      <alignment horizontal="center" vertical="center"/>
    </xf>
    <xf numFmtId="0" fontId="5" fillId="0" borderId="165" xfId="0" applyFont="1" applyBorder="1" applyAlignment="1">
      <alignment horizontal="center" vertical="center"/>
    </xf>
    <xf numFmtId="0" fontId="5" fillId="0" borderId="26" xfId="0" applyFont="1" applyBorder="1" applyAlignment="1">
      <alignment horizontal="center" vertical="center"/>
    </xf>
    <xf numFmtId="0" fontId="5" fillId="0" borderId="47" xfId="0" applyFont="1" applyBorder="1" applyAlignment="1">
      <alignment horizontal="center" vertical="center"/>
    </xf>
    <xf numFmtId="49" fontId="5" fillId="0" borderId="47" xfId="0" applyNumberFormat="1" applyFont="1" applyBorder="1" applyAlignment="1">
      <alignment horizontal="center" vertical="center"/>
    </xf>
    <xf numFmtId="0" fontId="5" fillId="0" borderId="47" xfId="0" applyFont="1" applyBorder="1" applyAlignment="1">
      <alignment vertical="center"/>
    </xf>
    <xf numFmtId="0" fontId="12" fillId="0" borderId="47" xfId="0" applyFont="1" applyBorder="1" applyAlignment="1">
      <alignment horizontal="center" vertical="center"/>
    </xf>
    <xf numFmtId="0" fontId="14" fillId="0" borderId="0" xfId="0" applyFont="1" applyBorder="1" applyAlignment="1">
      <alignment horizontal="center" vertical="center"/>
    </xf>
    <xf numFmtId="0" fontId="14" fillId="0" borderId="0" xfId="0" applyFont="1" applyBorder="1" applyAlignment="1">
      <alignment vertical="center"/>
    </xf>
    <xf numFmtId="0" fontId="8" fillId="0" borderId="0" xfId="0" applyFont="1" applyBorder="1" applyAlignment="1">
      <alignment horizontal="center" vertical="center" shrinkToFit="1"/>
    </xf>
    <xf numFmtId="0" fontId="14" fillId="0" borderId="0" xfId="0" applyFont="1" applyAlignment="1">
      <alignment horizontal="center" vertical="center"/>
    </xf>
    <xf numFmtId="0" fontId="8" fillId="0" borderId="0" xfId="0" applyFont="1" applyAlignment="1">
      <alignment horizontal="left" vertical="center" wrapText="1"/>
    </xf>
    <xf numFmtId="0" fontId="8" fillId="0" borderId="0" xfId="0" applyFont="1" applyAlignment="1">
      <alignment vertical="center" wrapText="1"/>
    </xf>
    <xf numFmtId="0" fontId="16" fillId="0" borderId="0" xfId="0" applyFont="1" applyAlignment="1">
      <alignment horizontal="center" vertical="center"/>
    </xf>
    <xf numFmtId="0" fontId="5" fillId="0" borderId="0" xfId="0" applyFont="1" applyAlignment="1">
      <alignment horizontal="left" vertical="center" wrapText="1"/>
    </xf>
    <xf numFmtId="0" fontId="8" fillId="0" borderId="0" xfId="0" applyFont="1" applyAlignment="1">
      <alignment horizontal="left" vertical="center"/>
    </xf>
    <xf numFmtId="0" fontId="14" fillId="0" borderId="0" xfId="0" applyFont="1" applyAlignment="1">
      <alignment horizontal="left" vertical="center"/>
    </xf>
    <xf numFmtId="0" fontId="14" fillId="0" borderId="0" xfId="0" applyFont="1" applyAlignment="1">
      <alignment horizontal="left" vertical="center" wrapText="1"/>
    </xf>
    <xf numFmtId="0" fontId="14" fillId="0" borderId="0" xfId="0" applyFont="1" applyAlignment="1">
      <alignment vertical="center" wrapText="1"/>
    </xf>
    <xf numFmtId="49" fontId="8" fillId="0" borderId="0" xfId="0" applyNumberFormat="1" applyFont="1" applyBorder="1" applyAlignment="1">
      <alignment horizontal="center" vertical="center"/>
    </xf>
    <xf numFmtId="0" fontId="8" fillId="0" borderId="0" xfId="0" applyFont="1" applyAlignment="1"/>
    <xf numFmtId="0" fontId="8" fillId="0" borderId="0" xfId="0" applyFont="1" applyAlignment="1">
      <alignment vertical="top"/>
    </xf>
    <xf numFmtId="0" fontId="8" fillId="0" borderId="0" xfId="0" applyFont="1" applyAlignment="1">
      <alignment wrapText="1"/>
    </xf>
    <xf numFmtId="0" fontId="14" fillId="0" borderId="0" xfId="0" applyFont="1" applyAlignment="1">
      <alignment vertical="center"/>
    </xf>
    <xf numFmtId="0" fontId="5" fillId="0" borderId="0" xfId="0" applyFont="1"/>
    <xf numFmtId="0" fontId="7" fillId="0" borderId="0" xfId="0" applyFont="1" applyAlignment="1">
      <alignment horizontal="left" vertical="center"/>
    </xf>
    <xf numFmtId="0" fontId="5" fillId="0" borderId="166" xfId="0" applyFont="1" applyBorder="1" applyAlignment="1">
      <alignment horizontal="center" vertical="center"/>
    </xf>
    <xf numFmtId="0" fontId="5" fillId="0" borderId="80" xfId="0" applyFont="1" applyBorder="1" applyAlignment="1">
      <alignment horizontal="center"/>
    </xf>
    <xf numFmtId="0" fontId="5" fillId="0" borderId="24" xfId="0" applyFont="1" applyBorder="1" applyAlignment="1">
      <alignment horizontal="center" vertical="center"/>
    </xf>
    <xf numFmtId="0" fontId="5" fillId="0" borderId="23" xfId="0" applyFont="1" applyBorder="1" applyAlignment="1">
      <alignment horizontal="center"/>
    </xf>
    <xf numFmtId="0" fontId="5" fillId="0" borderId="90" xfId="0" applyFont="1" applyBorder="1"/>
    <xf numFmtId="0" fontId="5" fillId="0" borderId="6" xfId="0" applyFont="1" applyBorder="1"/>
    <xf numFmtId="0" fontId="5" fillId="0" borderId="91" xfId="0" applyFont="1" applyBorder="1"/>
    <xf numFmtId="0" fontId="5" fillId="0" borderId="92" xfId="0" applyFont="1" applyBorder="1"/>
    <xf numFmtId="0" fontId="5" fillId="0" borderId="93" xfId="0" applyFont="1" applyBorder="1"/>
    <xf numFmtId="0" fontId="5" fillId="0" borderId="167" xfId="0" applyFont="1" applyBorder="1"/>
    <xf numFmtId="0" fontId="5" fillId="0" borderId="99" xfId="0" applyFont="1" applyBorder="1" applyAlignment="1">
      <alignment horizontal="center"/>
    </xf>
    <xf numFmtId="0" fontId="5" fillId="0" borderId="1" xfId="0" applyFont="1" applyBorder="1" applyAlignment="1">
      <alignment horizontal="center"/>
    </xf>
    <xf numFmtId="0" fontId="5" fillId="0" borderId="34" xfId="0" applyFont="1" applyBorder="1"/>
    <xf numFmtId="0" fontId="5" fillId="0" borderId="42" xfId="0" applyFont="1" applyBorder="1"/>
    <xf numFmtId="0" fontId="5" fillId="0" borderId="40" xfId="0" applyFont="1" applyBorder="1"/>
    <xf numFmtId="0" fontId="5" fillId="0" borderId="41" xfId="0" applyFont="1" applyBorder="1"/>
    <xf numFmtId="0" fontId="5" fillId="0" borderId="1" xfId="0" applyFont="1" applyBorder="1"/>
    <xf numFmtId="0" fontId="5" fillId="0" borderId="54" xfId="0" applyFont="1" applyBorder="1"/>
    <xf numFmtId="0" fontId="5" fillId="0" borderId="168" xfId="0" applyFont="1" applyFill="1" applyBorder="1" applyAlignment="1">
      <alignment horizontal="center" vertical="center"/>
    </xf>
    <xf numFmtId="0" fontId="5" fillId="0" borderId="169" xfId="0" applyFont="1" applyFill="1" applyBorder="1" applyAlignment="1">
      <alignment horizontal="center" vertical="center"/>
    </xf>
    <xf numFmtId="0" fontId="5" fillId="0" borderId="69" xfId="0" applyFont="1" applyFill="1" applyBorder="1" applyAlignment="1">
      <alignment vertical="center"/>
    </xf>
    <xf numFmtId="0" fontId="5" fillId="0" borderId="29"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24" xfId="0" applyFont="1" applyFill="1" applyBorder="1" applyAlignment="1">
      <alignment vertical="center"/>
    </xf>
    <xf numFmtId="0" fontId="5" fillId="0" borderId="51" xfId="0" applyFont="1" applyFill="1" applyBorder="1" applyAlignment="1">
      <alignment horizontal="center" vertical="center"/>
    </xf>
    <xf numFmtId="0" fontId="5" fillId="0" borderId="170" xfId="0" applyFont="1" applyFill="1" applyBorder="1" applyAlignment="1">
      <alignment horizontal="center" vertical="center"/>
    </xf>
    <xf numFmtId="0" fontId="5" fillId="0" borderId="15" xfId="0" applyFont="1" applyBorder="1" applyAlignment="1">
      <alignment vertical="center"/>
    </xf>
    <xf numFmtId="0" fontId="5" fillId="0" borderId="49" xfId="0" applyFont="1" applyBorder="1" applyAlignment="1">
      <alignment horizontal="center" vertical="center"/>
    </xf>
    <xf numFmtId="0" fontId="5" fillId="0" borderId="24" xfId="0" applyFont="1" applyBorder="1" applyAlignment="1">
      <alignment vertical="center"/>
    </xf>
    <xf numFmtId="0" fontId="5" fillId="0" borderId="169" xfId="0" applyFont="1" applyBorder="1" applyAlignment="1">
      <alignment horizontal="center" vertical="center"/>
    </xf>
    <xf numFmtId="0" fontId="5" fillId="0" borderId="69" xfId="0" applyFont="1" applyBorder="1" applyAlignment="1">
      <alignment vertical="center"/>
    </xf>
    <xf numFmtId="0" fontId="5" fillId="0" borderId="122" xfId="0" applyFont="1" applyBorder="1" applyAlignment="1">
      <alignment horizontal="center" vertical="center" shrinkToFit="1"/>
    </xf>
    <xf numFmtId="0" fontId="5" fillId="0" borderId="170" xfId="0" applyFont="1" applyBorder="1" applyAlignment="1">
      <alignment horizontal="center" vertical="center"/>
    </xf>
    <xf numFmtId="0" fontId="5" fillId="0" borderId="14" xfId="0" applyFont="1" applyBorder="1" applyAlignment="1">
      <alignment vertical="center"/>
    </xf>
    <xf numFmtId="0" fontId="5" fillId="0" borderId="7" xfId="0" applyFont="1" applyBorder="1" applyAlignment="1">
      <alignment vertical="center"/>
    </xf>
    <xf numFmtId="0" fontId="5" fillId="0" borderId="59" xfId="0" applyFont="1" applyBorder="1" applyAlignment="1">
      <alignment vertical="center"/>
    </xf>
    <xf numFmtId="0" fontId="5" fillId="0" borderId="51" xfId="0" applyFont="1" applyBorder="1" applyAlignment="1">
      <alignment horizontal="center" vertical="center"/>
    </xf>
    <xf numFmtId="0" fontId="5" fillId="0" borderId="80" xfId="0" applyFont="1" applyBorder="1" applyAlignment="1">
      <alignment horizontal="center" vertical="center" shrinkToFit="1"/>
    </xf>
    <xf numFmtId="0" fontId="5" fillId="0" borderId="168" xfId="0" applyFont="1" applyBorder="1" applyAlignment="1">
      <alignment horizontal="center" vertical="center"/>
    </xf>
    <xf numFmtId="0" fontId="5" fillId="0" borderId="105" xfId="0" applyFont="1" applyBorder="1" applyAlignment="1">
      <alignment vertical="center"/>
    </xf>
    <xf numFmtId="0" fontId="5" fillId="0" borderId="99" xfId="0" applyFont="1" applyBorder="1" applyAlignment="1">
      <alignment horizontal="center" vertical="center" shrinkToFit="1"/>
    </xf>
    <xf numFmtId="0" fontId="5" fillId="0" borderId="171" xfId="0" applyFont="1" applyBorder="1" applyAlignment="1">
      <alignment horizontal="center" vertical="center"/>
    </xf>
    <xf numFmtId="0" fontId="5" fillId="0" borderId="132" xfId="0" applyFont="1" applyBorder="1" applyAlignment="1">
      <alignment vertical="center"/>
    </xf>
    <xf numFmtId="176" fontId="5" fillId="0" borderId="66" xfId="0" applyNumberFormat="1" applyFont="1" applyBorder="1" applyAlignment="1">
      <alignment vertical="center"/>
    </xf>
    <xf numFmtId="0" fontId="5" fillId="0" borderId="0" xfId="0" applyFont="1" applyBorder="1"/>
    <xf numFmtId="0" fontId="5" fillId="0" borderId="0" xfId="0" applyFont="1" applyBorder="1" applyAlignment="1">
      <alignment horizontal="center"/>
    </xf>
    <xf numFmtId="0" fontId="5" fillId="0" borderId="0" xfId="0" applyFont="1" applyBorder="1" applyAlignment="1">
      <alignment horizontal="center" shrinkToFit="1"/>
    </xf>
    <xf numFmtId="0" fontId="5" fillId="0" borderId="46" xfId="0" applyFont="1" applyBorder="1"/>
    <xf numFmtId="176" fontId="5" fillId="0" borderId="0" xfId="0" applyNumberFormat="1" applyFont="1" applyBorder="1" applyAlignment="1"/>
    <xf numFmtId="0" fontId="12" fillId="0" borderId="47" xfId="0" applyFont="1" applyBorder="1" applyAlignment="1">
      <alignment vertical="center"/>
    </xf>
    <xf numFmtId="0" fontId="5" fillId="0" borderId="0" xfId="0" applyFont="1" applyBorder="1" applyAlignment="1"/>
    <xf numFmtId="0" fontId="5" fillId="0" borderId="0" xfId="0" applyFont="1" applyAlignment="1">
      <alignment vertical="top"/>
    </xf>
    <xf numFmtId="0" fontId="5" fillId="0" borderId="0" xfId="0" applyFont="1" applyAlignment="1"/>
    <xf numFmtId="0" fontId="8" fillId="0" borderId="0" xfId="0" applyFont="1"/>
    <xf numFmtId="0" fontId="5" fillId="0" borderId="0" xfId="0" applyFont="1" applyAlignment="1">
      <alignment horizontal="center" wrapText="1"/>
    </xf>
    <xf numFmtId="0" fontId="5" fillId="0" borderId="0" xfId="0" applyFont="1" applyAlignment="1">
      <alignment horizontal="right"/>
    </xf>
    <xf numFmtId="0" fontId="5" fillId="3" borderId="45" xfId="0" applyFont="1" applyFill="1" applyBorder="1" applyAlignment="1"/>
    <xf numFmtId="0" fontId="5" fillId="3" borderId="23" xfId="0" applyFont="1" applyFill="1" applyBorder="1" applyAlignment="1">
      <alignment horizontal="center" vertical="center" shrinkToFit="1"/>
    </xf>
    <xf numFmtId="0" fontId="5" fillId="3" borderId="24" xfId="0" applyFont="1" applyFill="1" applyBorder="1" applyAlignment="1">
      <alignment horizontal="center"/>
    </xf>
    <xf numFmtId="0" fontId="5" fillId="3" borderId="22" xfId="0" applyFont="1" applyFill="1" applyBorder="1" applyAlignment="1">
      <alignment horizontal="center"/>
    </xf>
    <xf numFmtId="0" fontId="5" fillId="3" borderId="23" xfId="0" applyFont="1" applyFill="1" applyBorder="1" applyAlignment="1">
      <alignment horizontal="center"/>
    </xf>
    <xf numFmtId="0" fontId="5" fillId="3" borderId="8" xfId="0" applyFont="1" applyFill="1" applyBorder="1" applyAlignment="1">
      <alignment horizontal="center"/>
    </xf>
    <xf numFmtId="0" fontId="5" fillId="3" borderId="78" xfId="0" applyFont="1" applyFill="1" applyBorder="1" applyAlignment="1">
      <alignment horizontal="center"/>
    </xf>
    <xf numFmtId="0" fontId="5" fillId="3" borderId="168" xfId="0" applyFont="1" applyFill="1" applyBorder="1" applyAlignment="1">
      <alignment horizontal="center"/>
    </xf>
    <xf numFmtId="0" fontId="5" fillId="3" borderId="105" xfId="0" applyFont="1" applyFill="1" applyBorder="1"/>
    <xf numFmtId="0" fontId="5" fillId="3" borderId="70" xfId="0" applyFont="1" applyFill="1" applyBorder="1"/>
    <xf numFmtId="0" fontId="5" fillId="0" borderId="106" xfId="0" applyFont="1" applyBorder="1" applyAlignment="1"/>
    <xf numFmtId="0" fontId="5" fillId="3" borderId="7" xfId="0" applyFont="1" applyFill="1" applyBorder="1" applyAlignment="1">
      <alignment horizontal="center"/>
    </xf>
    <xf numFmtId="0" fontId="5" fillId="3" borderId="148" xfId="0" applyFont="1" applyFill="1" applyBorder="1" applyAlignment="1">
      <alignment horizontal="center" vertical="center" shrinkToFit="1"/>
    </xf>
    <xf numFmtId="0" fontId="5" fillId="3" borderId="108" xfId="0" applyFont="1" applyFill="1" applyBorder="1" applyAlignment="1">
      <alignment horizontal="center"/>
    </xf>
    <xf numFmtId="0" fontId="5" fillId="3" borderId="109" xfId="0" applyFont="1" applyFill="1" applyBorder="1" applyAlignment="1">
      <alignment horizontal="center"/>
    </xf>
    <xf numFmtId="0" fontId="5" fillId="3" borderId="107" xfId="0" applyFont="1" applyFill="1" applyBorder="1" applyAlignment="1">
      <alignment horizontal="center"/>
    </xf>
    <xf numFmtId="0" fontId="5" fillId="3" borderId="110" xfId="0" applyFont="1" applyFill="1" applyBorder="1" applyAlignment="1">
      <alignment horizontal="center"/>
    </xf>
    <xf numFmtId="0" fontId="5" fillId="3" borderId="111" xfId="0" applyFont="1" applyFill="1" applyBorder="1" applyAlignment="1">
      <alignment horizontal="center"/>
    </xf>
    <xf numFmtId="0" fontId="5" fillId="3" borderId="169" xfId="0" applyFont="1" applyFill="1" applyBorder="1" applyAlignment="1">
      <alignment horizontal="center"/>
    </xf>
    <xf numFmtId="0" fontId="5" fillId="3" borderId="114" xfId="0" applyFont="1" applyFill="1" applyBorder="1"/>
    <xf numFmtId="0" fontId="5" fillId="3" borderId="115" xfId="0" applyFont="1" applyFill="1" applyBorder="1"/>
    <xf numFmtId="0" fontId="5" fillId="0" borderId="70" xfId="0" applyFont="1" applyBorder="1" applyAlignment="1"/>
    <xf numFmtId="0" fontId="5" fillId="3" borderId="69" xfId="0" applyFont="1" applyFill="1" applyBorder="1"/>
    <xf numFmtId="57" fontId="5" fillId="3" borderId="160" xfId="0" applyNumberFormat="1" applyFont="1" applyFill="1" applyBorder="1" applyAlignment="1">
      <alignment horizontal="center" vertical="center"/>
    </xf>
    <xf numFmtId="0" fontId="5" fillId="3" borderId="28" xfId="0" applyFont="1" applyFill="1" applyBorder="1" applyAlignment="1">
      <alignment horizontal="center" vertical="center" shrinkToFit="1"/>
    </xf>
    <xf numFmtId="0" fontId="5" fillId="3" borderId="69" xfId="0" applyFont="1" applyFill="1" applyBorder="1" applyAlignment="1">
      <alignment horizontal="center"/>
    </xf>
    <xf numFmtId="0" fontId="5" fillId="3" borderId="21" xfId="0" applyFont="1" applyFill="1" applyBorder="1" applyAlignment="1">
      <alignment horizontal="center"/>
    </xf>
    <xf numFmtId="0" fontId="5" fillId="3" borderId="122" xfId="0" applyFont="1" applyFill="1" applyBorder="1" applyAlignment="1">
      <alignment horizontal="center"/>
    </xf>
    <xf numFmtId="0" fontId="5" fillId="3" borderId="170" xfId="0" applyFont="1" applyFill="1" applyBorder="1" applyAlignment="1">
      <alignment horizontal="center"/>
    </xf>
    <xf numFmtId="0" fontId="5" fillId="3" borderId="124" xfId="0" applyFont="1" applyFill="1" applyBorder="1"/>
    <xf numFmtId="0" fontId="5" fillId="3" borderId="71" xfId="0" applyFont="1" applyFill="1" applyBorder="1"/>
    <xf numFmtId="0" fontId="5" fillId="3" borderId="15" xfId="0" applyFont="1" applyFill="1" applyBorder="1"/>
    <xf numFmtId="0" fontId="5" fillId="3" borderId="14" xfId="0" applyFont="1" applyFill="1" applyBorder="1" applyAlignment="1">
      <alignment horizontal="center"/>
    </xf>
    <xf numFmtId="0" fontId="5" fillId="3" borderId="12" xfId="0" applyFont="1" applyFill="1" applyBorder="1" applyAlignment="1">
      <alignment horizontal="center"/>
    </xf>
    <xf numFmtId="0" fontId="5" fillId="3" borderId="13" xfId="0" applyFont="1" applyFill="1" applyBorder="1" applyAlignment="1">
      <alignment horizontal="center" vertical="center" shrinkToFit="1"/>
    </xf>
    <xf numFmtId="0" fontId="5" fillId="3" borderId="15" xfId="0" applyFont="1" applyFill="1" applyBorder="1" applyAlignment="1">
      <alignment horizontal="center"/>
    </xf>
    <xf numFmtId="0" fontId="5" fillId="3" borderId="2" xfId="0" applyFont="1" applyFill="1" applyBorder="1" applyAlignment="1">
      <alignment horizontal="center"/>
    </xf>
    <xf numFmtId="0" fontId="5" fillId="3" borderId="13" xfId="0" applyFont="1" applyFill="1" applyBorder="1" applyAlignment="1">
      <alignment horizontal="center"/>
    </xf>
    <xf numFmtId="0" fontId="5" fillId="3" borderId="49" xfId="0" applyFont="1" applyFill="1" applyBorder="1" applyAlignment="1">
      <alignment horizontal="center"/>
    </xf>
    <xf numFmtId="0" fontId="5" fillId="3" borderId="127" xfId="0" applyFont="1" applyFill="1" applyBorder="1"/>
    <xf numFmtId="0" fontId="5" fillId="3" borderId="65" xfId="0" applyFont="1" applyFill="1" applyBorder="1"/>
    <xf numFmtId="0" fontId="5" fillId="0" borderId="70" xfId="0" applyFont="1" applyBorder="1"/>
    <xf numFmtId="0" fontId="11" fillId="3" borderId="24" xfId="0" applyFont="1" applyFill="1" applyBorder="1"/>
    <xf numFmtId="0" fontId="5" fillId="3" borderId="51" xfId="0" applyFont="1" applyFill="1" applyBorder="1" applyAlignment="1">
      <alignment horizontal="center"/>
    </xf>
    <xf numFmtId="0" fontId="5" fillId="0" borderId="14" xfId="0" applyFont="1" applyBorder="1" applyAlignment="1">
      <alignment horizontal="center"/>
    </xf>
    <xf numFmtId="0" fontId="5" fillId="0" borderId="12" xfId="0" applyFont="1" applyBorder="1" applyAlignment="1">
      <alignment horizontal="center"/>
    </xf>
    <xf numFmtId="0" fontId="5" fillId="0" borderId="24" xfId="0" applyFont="1" applyBorder="1" applyAlignment="1">
      <alignment horizontal="center"/>
    </xf>
    <xf numFmtId="0" fontId="5" fillId="0" borderId="22" xfId="0" applyFont="1" applyBorder="1" applyAlignment="1">
      <alignment horizontal="center"/>
    </xf>
    <xf numFmtId="0" fontId="5" fillId="0" borderId="8" xfId="0" applyFont="1" applyBorder="1" applyAlignment="1">
      <alignment horizontal="center"/>
    </xf>
    <xf numFmtId="0" fontId="5" fillId="0" borderId="172" xfId="0" applyFont="1" applyBorder="1" applyAlignment="1">
      <alignment horizontal="center"/>
    </xf>
    <xf numFmtId="0" fontId="5" fillId="0" borderId="173" xfId="0" applyFont="1" applyBorder="1" applyAlignment="1">
      <alignment horizontal="center"/>
    </xf>
    <xf numFmtId="0" fontId="5" fillId="0" borderId="127" xfId="0" applyFont="1" applyBorder="1"/>
    <xf numFmtId="0" fontId="5" fillId="0" borderId="65" xfId="0" applyFont="1" applyBorder="1"/>
    <xf numFmtId="0" fontId="5" fillId="0" borderId="7" xfId="0" applyFont="1" applyBorder="1" applyAlignment="1">
      <alignment horizontal="center"/>
    </xf>
    <xf numFmtId="0" fontId="5" fillId="0" borderId="108" xfId="0" applyFont="1" applyBorder="1" applyAlignment="1">
      <alignment horizontal="center"/>
    </xf>
    <xf numFmtId="0" fontId="5" fillId="0" borderId="109" xfId="0" applyFont="1" applyBorder="1" applyAlignment="1">
      <alignment horizontal="center"/>
    </xf>
    <xf numFmtId="0" fontId="5" fillId="0" borderId="107" xfId="0" applyFont="1" applyBorder="1" applyAlignment="1">
      <alignment horizontal="center"/>
    </xf>
    <xf numFmtId="0" fontId="5" fillId="0" borderId="110" xfId="0" applyFont="1" applyBorder="1" applyAlignment="1">
      <alignment horizontal="center"/>
    </xf>
    <xf numFmtId="0" fontId="5" fillId="0" borderId="111" xfId="0" applyFont="1" applyBorder="1" applyAlignment="1">
      <alignment horizontal="center"/>
    </xf>
    <xf numFmtId="0" fontId="5" fillId="0" borderId="169" xfId="0" applyFont="1" applyBorder="1" applyAlignment="1">
      <alignment horizontal="center"/>
    </xf>
    <xf numFmtId="0" fontId="5" fillId="0" borderId="114" xfId="0" applyFont="1" applyBorder="1"/>
    <xf numFmtId="0" fontId="5" fillId="0" borderId="115" xfId="0" applyFont="1" applyBorder="1"/>
    <xf numFmtId="0" fontId="5" fillId="0" borderId="69" xfId="0" applyFont="1" applyBorder="1" applyAlignment="1">
      <alignment horizontal="center"/>
    </xf>
    <xf numFmtId="0" fontId="5" fillId="0" borderId="21" xfId="0" applyFont="1" applyBorder="1" applyAlignment="1">
      <alignment horizontal="center"/>
    </xf>
    <xf numFmtId="0" fontId="5" fillId="0" borderId="122" xfId="0" applyFont="1" applyBorder="1" applyAlignment="1">
      <alignment horizontal="center"/>
    </xf>
    <xf numFmtId="0" fontId="5" fillId="0" borderId="170" xfId="0" applyFont="1" applyBorder="1" applyAlignment="1">
      <alignment horizontal="center"/>
    </xf>
    <xf numFmtId="0" fontId="5" fillId="0" borderId="124" xfId="0" applyFont="1" applyBorder="1"/>
    <xf numFmtId="0" fontId="5" fillId="0" borderId="71" xfId="0" applyFont="1" applyBorder="1"/>
    <xf numFmtId="0" fontId="5" fillId="0" borderId="15" xfId="0" applyFont="1" applyBorder="1" applyAlignment="1">
      <alignment horizontal="center"/>
    </xf>
    <xf numFmtId="0" fontId="5" fillId="0" borderId="2" xfId="0" applyFont="1" applyBorder="1" applyAlignment="1">
      <alignment horizontal="center"/>
    </xf>
    <xf numFmtId="0" fontId="5" fillId="0" borderId="13" xfId="0" applyFont="1" applyBorder="1" applyAlignment="1">
      <alignment horizontal="center"/>
    </xf>
    <xf numFmtId="0" fontId="5" fillId="0" borderId="49" xfId="0" applyFont="1" applyBorder="1" applyAlignment="1">
      <alignment horizontal="center"/>
    </xf>
    <xf numFmtId="0" fontId="5" fillId="0" borderId="28" xfId="0" applyFont="1" applyBorder="1" applyAlignment="1">
      <alignment horizontal="center" vertical="center" shrinkToFit="1"/>
    </xf>
    <xf numFmtId="0" fontId="5" fillId="0" borderId="174" xfId="0" applyFont="1" applyBorder="1" applyAlignment="1">
      <alignment horizontal="center"/>
    </xf>
    <xf numFmtId="0" fontId="5" fillId="0" borderId="175" xfId="0" applyFont="1" applyBorder="1" applyAlignment="1">
      <alignment horizontal="center"/>
    </xf>
    <xf numFmtId="0" fontId="5" fillId="0" borderId="161" xfId="0" applyFont="1" applyBorder="1" applyAlignment="1">
      <alignment horizontal="center"/>
    </xf>
    <xf numFmtId="0" fontId="5" fillId="0" borderId="176" xfId="0" applyFont="1" applyBorder="1" applyAlignment="1">
      <alignment horizontal="center"/>
    </xf>
    <xf numFmtId="0" fontId="5" fillId="0" borderId="177" xfId="0" applyFont="1" applyBorder="1"/>
    <xf numFmtId="0" fontId="5" fillId="0" borderId="178" xfId="0" applyFont="1" applyBorder="1"/>
    <xf numFmtId="0" fontId="5" fillId="0" borderId="51" xfId="0" applyFont="1" applyBorder="1" applyAlignment="1">
      <alignment horizontal="center"/>
    </xf>
    <xf numFmtId="0" fontId="5" fillId="0" borderId="162" xfId="0" applyFont="1" applyBorder="1"/>
    <xf numFmtId="0" fontId="5" fillId="0" borderId="66" xfId="0" applyFont="1" applyBorder="1"/>
    <xf numFmtId="0" fontId="5" fillId="0" borderId="14" xfId="0" applyFont="1" applyBorder="1"/>
    <xf numFmtId="0" fontId="5" fillId="0" borderId="7" xfId="0" applyFont="1" applyBorder="1"/>
    <xf numFmtId="0" fontId="5" fillId="0" borderId="59" xfId="0" applyFont="1" applyBorder="1"/>
    <xf numFmtId="0" fontId="5" fillId="0" borderId="76" xfId="0" applyFont="1" applyBorder="1"/>
    <xf numFmtId="0" fontId="5" fillId="0" borderId="179" xfId="0" applyFont="1" applyBorder="1" applyAlignment="1">
      <alignment horizontal="center" vertical="center" shrinkToFit="1"/>
    </xf>
    <xf numFmtId="0" fontId="5" fillId="0" borderId="166" xfId="0" applyFont="1" applyBorder="1" applyAlignment="1">
      <alignment horizontal="center"/>
    </xf>
    <xf numFmtId="0" fontId="5" fillId="0" borderId="79" xfId="0" applyFont="1" applyBorder="1" applyAlignment="1">
      <alignment horizontal="center"/>
    </xf>
    <xf numFmtId="0" fontId="5" fillId="0" borderId="77" xfId="0" applyFont="1" applyBorder="1" applyAlignment="1">
      <alignment horizontal="center"/>
    </xf>
    <xf numFmtId="0" fontId="5" fillId="0" borderId="78" xfId="0" applyFont="1" applyBorder="1" applyAlignment="1">
      <alignment horizontal="center"/>
    </xf>
    <xf numFmtId="0" fontId="5" fillId="0" borderId="168" xfId="0" applyFont="1" applyBorder="1" applyAlignment="1">
      <alignment horizontal="center"/>
    </xf>
    <xf numFmtId="0" fontId="5" fillId="0" borderId="105" xfId="0" applyFont="1" applyBorder="1"/>
    <xf numFmtId="0" fontId="5" fillId="0" borderId="180" xfId="0" applyFont="1" applyBorder="1" applyAlignment="1">
      <alignment horizontal="center"/>
    </xf>
    <xf numFmtId="0" fontId="5" fillId="0" borderId="112" xfId="0" applyFont="1" applyBorder="1" applyAlignment="1">
      <alignment horizontal="center"/>
    </xf>
    <xf numFmtId="0" fontId="5" fillId="0" borderId="114" xfId="0" applyFont="1" applyBorder="1" applyAlignment="1">
      <alignment horizontal="center"/>
    </xf>
    <xf numFmtId="0" fontId="5" fillId="0" borderId="56" xfId="0" applyFont="1" applyBorder="1"/>
    <xf numFmtId="0" fontId="5" fillId="0" borderId="57" xfId="0" applyFont="1" applyBorder="1" applyAlignment="1">
      <alignment horizontal="center"/>
    </xf>
    <xf numFmtId="0" fontId="5" fillId="0" borderId="57" xfId="0" applyFont="1" applyBorder="1"/>
    <xf numFmtId="0" fontId="5" fillId="0" borderId="37" xfId="0" applyFont="1" applyBorder="1" applyAlignment="1">
      <alignment horizontal="center" vertical="center" shrinkToFit="1"/>
    </xf>
    <xf numFmtId="0" fontId="5" fillId="0" borderId="38" xfId="0" applyFont="1" applyBorder="1" applyAlignment="1">
      <alignment horizontal="center"/>
    </xf>
    <xf numFmtId="0" fontId="5" fillId="0" borderId="181" xfId="0" applyFont="1" applyBorder="1" applyAlignment="1">
      <alignment horizontal="center"/>
    </xf>
    <xf numFmtId="0" fontId="5" fillId="0" borderId="36" xfId="0" applyFont="1" applyBorder="1" applyAlignment="1">
      <alignment horizontal="center"/>
    </xf>
    <xf numFmtId="0" fontId="5" fillId="0" borderId="181" xfId="0" applyFont="1" applyFill="1" applyBorder="1" applyAlignment="1">
      <alignment horizontal="center"/>
    </xf>
    <xf numFmtId="0" fontId="5" fillId="0" borderId="37" xfId="0" applyFont="1" applyBorder="1" applyAlignment="1">
      <alignment horizontal="center"/>
    </xf>
    <xf numFmtId="0" fontId="5" fillId="0" borderId="182" xfId="0" applyFont="1" applyBorder="1" applyAlignment="1">
      <alignment horizontal="center"/>
    </xf>
    <xf numFmtId="0" fontId="5" fillId="0" borderId="48" xfId="0" applyFont="1" applyBorder="1" applyAlignment="1">
      <alignment horizontal="center"/>
    </xf>
    <xf numFmtId="0" fontId="5" fillId="0" borderId="48" xfId="0" applyFont="1" applyFill="1" applyBorder="1" applyAlignment="1">
      <alignment horizontal="center"/>
    </xf>
    <xf numFmtId="0" fontId="5" fillId="0" borderId="36" xfId="0" applyFont="1" applyFill="1" applyBorder="1" applyAlignment="1">
      <alignment horizontal="center"/>
    </xf>
    <xf numFmtId="0" fontId="5" fillId="0" borderId="35" xfId="0" applyFont="1" applyFill="1" applyBorder="1" applyAlignment="1">
      <alignment horizontal="center"/>
    </xf>
    <xf numFmtId="0" fontId="5" fillId="0" borderId="35" xfId="0" applyFont="1" applyBorder="1" applyAlignment="1">
      <alignment horizontal="center"/>
    </xf>
    <xf numFmtId="0" fontId="5" fillId="0" borderId="52" xfId="0" applyFont="1" applyBorder="1" applyAlignment="1">
      <alignment horizontal="center"/>
    </xf>
    <xf numFmtId="0" fontId="5" fillId="0" borderId="44" xfId="0" applyFont="1" applyBorder="1" applyAlignment="1">
      <alignment horizontal="center"/>
    </xf>
    <xf numFmtId="0" fontId="5" fillId="0" borderId="183" xfId="0" applyFont="1" applyBorder="1" applyAlignment="1"/>
    <xf numFmtId="0" fontId="9" fillId="0" borderId="66" xfId="0" applyFont="1" applyBorder="1" applyAlignment="1"/>
    <xf numFmtId="0" fontId="8" fillId="0" borderId="184" xfId="0" applyFont="1" applyBorder="1" applyAlignment="1">
      <alignment vertical="center"/>
    </xf>
    <xf numFmtId="0" fontId="8" fillId="0" borderId="0" xfId="0" applyFont="1" applyBorder="1"/>
    <xf numFmtId="0" fontId="8" fillId="0" borderId="0" xfId="0" applyFont="1" applyBorder="1" applyAlignment="1"/>
    <xf numFmtId="0" fontId="14" fillId="0" borderId="57" xfId="0" applyFont="1" applyBorder="1" applyAlignment="1">
      <alignment vertical="center"/>
    </xf>
    <xf numFmtId="0" fontId="11" fillId="0" borderId="46" xfId="0" applyFont="1" applyBorder="1" applyAlignment="1">
      <alignment horizontal="center" vertical="center" wrapText="1"/>
    </xf>
    <xf numFmtId="0" fontId="11" fillId="0" borderId="0" xfId="0" applyFont="1" applyBorder="1" applyAlignment="1">
      <alignment horizontal="center" vertical="center" wrapText="1"/>
    </xf>
    <xf numFmtId="0" fontId="5" fillId="0" borderId="64" xfId="0" applyFont="1" applyBorder="1" applyAlignment="1">
      <alignment vertical="center"/>
    </xf>
    <xf numFmtId="0" fontId="5" fillId="0" borderId="58" xfId="0" applyFont="1" applyBorder="1" applyAlignment="1">
      <alignment vertical="center"/>
    </xf>
    <xf numFmtId="0" fontId="10" fillId="0" borderId="99" xfId="0" applyFont="1" applyBorder="1" applyAlignment="1">
      <alignment horizontal="center" vertical="center" wrapText="1"/>
    </xf>
    <xf numFmtId="0" fontId="10" fillId="0" borderId="0" xfId="0" applyFont="1" applyBorder="1" applyAlignment="1">
      <alignment horizontal="center" vertical="center" wrapText="1"/>
    </xf>
    <xf numFmtId="0" fontId="5" fillId="0" borderId="186" xfId="0" applyFont="1" applyFill="1" applyBorder="1" applyAlignment="1"/>
    <xf numFmtId="0" fontId="5" fillId="0" borderId="187" xfId="0" applyFont="1" applyFill="1" applyBorder="1" applyAlignment="1">
      <alignment horizontal="center" vertical="center"/>
    </xf>
    <xf numFmtId="0" fontId="5" fillId="0" borderId="188" xfId="0" applyFont="1" applyFill="1" applyBorder="1" applyAlignment="1">
      <alignment horizontal="center" vertical="center"/>
    </xf>
    <xf numFmtId="0" fontId="5" fillId="0" borderId="81" xfId="0" applyFont="1" applyFill="1" applyBorder="1" applyAlignment="1">
      <alignment horizontal="center" vertical="center"/>
    </xf>
    <xf numFmtId="0" fontId="5" fillId="3" borderId="25" xfId="0" applyFont="1" applyFill="1" applyBorder="1"/>
    <xf numFmtId="0" fontId="5" fillId="0" borderId="3" xfId="0" applyFont="1" applyFill="1" applyBorder="1" applyAlignment="1">
      <alignment horizontal="center"/>
    </xf>
    <xf numFmtId="177" fontId="5" fillId="0" borderId="4" xfId="0" applyNumberFormat="1" applyFont="1" applyFill="1" applyBorder="1" applyAlignment="1">
      <alignment horizontal="center" vertical="center"/>
    </xf>
    <xf numFmtId="0" fontId="5" fillId="0" borderId="5" xfId="0" applyFont="1" applyFill="1" applyBorder="1" applyAlignment="1">
      <alignment horizontal="center" vertical="center"/>
    </xf>
    <xf numFmtId="0" fontId="11" fillId="0" borderId="6" xfId="0" applyFont="1" applyFill="1" applyBorder="1" applyAlignment="1">
      <alignment horizontal="center" vertical="center" wrapText="1"/>
    </xf>
    <xf numFmtId="0" fontId="5" fillId="3" borderId="26" xfId="0" applyFont="1" applyFill="1" applyBorder="1" applyAlignment="1">
      <alignment horizontal="center"/>
    </xf>
    <xf numFmtId="0" fontId="5" fillId="3" borderId="27" xfId="0" applyFont="1" applyFill="1" applyBorder="1" applyAlignment="1">
      <alignment horizontal="center"/>
    </xf>
    <xf numFmtId="0" fontId="5" fillId="3" borderId="28" xfId="0" applyFont="1" applyFill="1" applyBorder="1" applyAlignment="1">
      <alignment horizontal="center"/>
    </xf>
    <xf numFmtId="0" fontId="5" fillId="3" borderId="30" xfId="0" applyFont="1" applyFill="1" applyBorder="1" applyAlignment="1">
      <alignment horizontal="center"/>
    </xf>
    <xf numFmtId="0" fontId="5" fillId="3" borderId="29" xfId="0" applyFont="1" applyFill="1" applyBorder="1" applyAlignment="1">
      <alignment horizontal="center"/>
    </xf>
    <xf numFmtId="0" fontId="5" fillId="3" borderId="50" xfId="0" applyFont="1" applyFill="1" applyBorder="1" applyAlignment="1">
      <alignment horizontal="center"/>
    </xf>
    <xf numFmtId="0" fontId="5" fillId="3" borderId="17" xfId="0" applyFont="1" applyFill="1" applyBorder="1"/>
    <xf numFmtId="0" fontId="5" fillId="0" borderId="9" xfId="0" applyFont="1" applyFill="1" applyBorder="1" applyAlignment="1"/>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6" xfId="0" applyFont="1" applyBorder="1"/>
    <xf numFmtId="0" fontId="5" fillId="0" borderId="26" xfId="0" applyFont="1" applyBorder="1" applyAlignment="1">
      <alignment horizontal="center"/>
    </xf>
    <xf numFmtId="0" fontId="5" fillId="0" borderId="27" xfId="0" applyFont="1" applyBorder="1" applyAlignment="1">
      <alignment horizontal="center"/>
    </xf>
    <xf numFmtId="0" fontId="5" fillId="0" borderId="28" xfId="0" applyFont="1" applyBorder="1" applyAlignment="1">
      <alignment horizontal="center"/>
    </xf>
    <xf numFmtId="0" fontId="5" fillId="0" borderId="30" xfId="0" applyFont="1" applyBorder="1" applyAlignment="1">
      <alignment horizontal="center"/>
    </xf>
    <xf numFmtId="0" fontId="5" fillId="0" borderId="29" xfId="0" applyFont="1" applyBorder="1" applyAlignment="1">
      <alignment horizontal="center"/>
    </xf>
    <xf numFmtId="0" fontId="5" fillId="0" borderId="50" xfId="0" applyFont="1" applyBorder="1" applyAlignment="1">
      <alignment horizontal="center"/>
    </xf>
    <xf numFmtId="0" fontId="5" fillId="0" borderId="17" xfId="0" applyFont="1" applyBorder="1"/>
    <xf numFmtId="0" fontId="5" fillId="3" borderId="16" xfId="0" applyFont="1" applyFill="1" applyBorder="1"/>
    <xf numFmtId="0" fontId="5" fillId="0" borderId="189" xfId="0" applyFont="1" applyBorder="1"/>
    <xf numFmtId="0" fontId="5" fillId="3" borderId="189" xfId="0" applyFont="1" applyFill="1" applyBorder="1"/>
    <xf numFmtId="0" fontId="5" fillId="0" borderId="18" xfId="0" applyFont="1" applyFill="1" applyBorder="1" applyAlignment="1"/>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7" fillId="0" borderId="0" xfId="0" applyFont="1"/>
    <xf numFmtId="0" fontId="5" fillId="0" borderId="6" xfId="0" applyFont="1"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wrapText="1"/>
    </xf>
    <xf numFmtId="0" fontId="7" fillId="0" borderId="0" xfId="0" applyFont="1" applyAlignment="1">
      <alignment horizontal="center" vertical="center" wrapText="1"/>
    </xf>
    <xf numFmtId="0" fontId="5" fillId="0" borderId="0" xfId="0" applyFont="1" applyAlignment="1">
      <alignment horizontal="center" vertical="center"/>
    </xf>
    <xf numFmtId="0" fontId="18" fillId="0" borderId="0" xfId="0" applyFont="1" applyAlignment="1">
      <alignment horizontal="center" vertical="center"/>
    </xf>
    <xf numFmtId="49" fontId="5" fillId="0" borderId="0" xfId="0" applyNumberFormat="1" applyFont="1" applyAlignment="1">
      <alignment horizontal="center" vertical="center"/>
    </xf>
    <xf numFmtId="0" fontId="5" fillId="0" borderId="0" xfId="0" applyNumberFormat="1" applyFont="1" applyAlignment="1">
      <alignment horizontal="center" vertical="center"/>
    </xf>
    <xf numFmtId="0" fontId="5" fillId="0" borderId="0" xfId="0" applyNumberFormat="1" applyFont="1" applyAlignment="1">
      <alignment vertical="center"/>
    </xf>
    <xf numFmtId="0" fontId="9" fillId="0" borderId="0" xfId="0" applyNumberFormat="1" applyFont="1" applyAlignment="1">
      <alignment vertical="center"/>
    </xf>
    <xf numFmtId="0" fontId="6" fillId="0" borderId="0" xfId="0" applyFont="1"/>
    <xf numFmtId="0" fontId="7" fillId="0" borderId="0" xfId="0" applyFont="1" applyAlignment="1">
      <alignment horizontal="right"/>
    </xf>
    <xf numFmtId="0" fontId="5" fillId="0" borderId="90" xfId="0" applyFont="1" applyBorder="1" applyAlignment="1">
      <alignment horizontal="center"/>
    </xf>
    <xf numFmtId="0" fontId="5" fillId="0" borderId="94" xfId="0" applyFont="1" applyBorder="1"/>
    <xf numFmtId="0" fontId="5" fillId="0" borderId="190" xfId="0" applyFont="1" applyFill="1" applyBorder="1" applyAlignment="1">
      <alignment horizontal="center"/>
    </xf>
    <xf numFmtId="0" fontId="5" fillId="0" borderId="190" xfId="0" applyFont="1" applyFill="1" applyBorder="1" applyAlignment="1"/>
    <xf numFmtId="0" fontId="5" fillId="0" borderId="191" xfId="0" applyFont="1" applyFill="1" applyBorder="1" applyAlignment="1"/>
    <xf numFmtId="0" fontId="5" fillId="0" borderId="12" xfId="0" applyFont="1" applyFill="1" applyBorder="1" applyAlignment="1">
      <alignment horizontal="center"/>
    </xf>
    <xf numFmtId="0" fontId="5" fillId="0" borderId="2" xfId="0" applyFont="1" applyFill="1" applyBorder="1" applyAlignment="1">
      <alignment horizontal="center"/>
    </xf>
    <xf numFmtId="0" fontId="5" fillId="0" borderId="13" xfId="0" applyFont="1" applyFill="1" applyBorder="1" applyAlignment="1">
      <alignment horizontal="center"/>
    </xf>
    <xf numFmtId="0" fontId="5" fillId="0" borderId="15" xfId="0" applyFont="1" applyFill="1" applyBorder="1" applyAlignment="1">
      <alignment horizontal="center"/>
    </xf>
    <xf numFmtId="0" fontId="5" fillId="0" borderId="14" xfId="0" applyFont="1" applyFill="1" applyBorder="1" applyAlignment="1">
      <alignment horizontal="center"/>
    </xf>
    <xf numFmtId="0" fontId="5" fillId="0" borderId="67" xfId="0" applyFont="1" applyFill="1" applyBorder="1" applyAlignment="1">
      <alignment horizontal="center"/>
    </xf>
    <xf numFmtId="0" fontId="5" fillId="0" borderId="49" xfId="0" applyFont="1" applyFill="1" applyBorder="1" applyAlignment="1">
      <alignment horizontal="center"/>
    </xf>
    <xf numFmtId="0" fontId="5" fillId="0" borderId="16" xfId="0" applyFont="1" applyFill="1" applyBorder="1"/>
    <xf numFmtId="0" fontId="5" fillId="0" borderId="120" xfId="0" applyFont="1" applyFill="1" applyBorder="1" applyAlignment="1">
      <alignment horizontal="center"/>
    </xf>
    <xf numFmtId="177" fontId="5" fillId="0" borderId="120" xfId="0" applyNumberFormat="1" applyFont="1" applyFill="1" applyBorder="1" applyAlignment="1"/>
    <xf numFmtId="0" fontId="5" fillId="0" borderId="121" xfId="0" applyFont="1" applyFill="1" applyBorder="1" applyAlignment="1"/>
    <xf numFmtId="0" fontId="5" fillId="0" borderId="26" xfId="0" applyFont="1" applyFill="1" applyBorder="1" applyAlignment="1">
      <alignment horizontal="center"/>
    </xf>
    <xf numFmtId="0" fontId="5" fillId="0" borderId="27" xfId="0" applyFont="1" applyFill="1" applyBorder="1" applyAlignment="1">
      <alignment horizontal="center"/>
    </xf>
    <xf numFmtId="0" fontId="5" fillId="0" borderId="28" xfId="0" applyFont="1" applyFill="1" applyBorder="1" applyAlignment="1">
      <alignment horizontal="center"/>
    </xf>
    <xf numFmtId="0" fontId="5" fillId="0" borderId="30" xfId="0" applyFont="1" applyFill="1" applyBorder="1" applyAlignment="1">
      <alignment horizontal="center"/>
    </xf>
    <xf numFmtId="0" fontId="5" fillId="0" borderId="29" xfId="0" applyFont="1" applyFill="1" applyBorder="1" applyAlignment="1">
      <alignment horizontal="center"/>
    </xf>
    <xf numFmtId="0" fontId="5" fillId="0" borderId="192" xfId="0" applyFont="1" applyFill="1" applyBorder="1" applyAlignment="1">
      <alignment horizontal="center"/>
    </xf>
    <xf numFmtId="0" fontId="5" fillId="0" borderId="50" xfId="0" applyFont="1" applyFill="1" applyBorder="1" applyAlignment="1">
      <alignment horizontal="center"/>
    </xf>
    <xf numFmtId="0" fontId="5" fillId="0" borderId="17" xfId="0" applyFont="1" applyFill="1" applyBorder="1"/>
    <xf numFmtId="0" fontId="5" fillId="0" borderId="117" xfId="0" applyFont="1" applyFill="1" applyBorder="1" applyAlignment="1">
      <alignment horizontal="center"/>
    </xf>
    <xf numFmtId="0" fontId="5" fillId="0" borderId="117" xfId="0" applyFont="1" applyFill="1" applyBorder="1"/>
    <xf numFmtId="0" fontId="5" fillId="0" borderId="118" xfId="0" applyFont="1" applyFill="1" applyBorder="1"/>
    <xf numFmtId="0" fontId="5" fillId="0" borderId="8" xfId="0" applyFont="1" applyFill="1" applyBorder="1" applyAlignment="1">
      <alignment horizontal="center"/>
    </xf>
    <xf numFmtId="0" fontId="5" fillId="0" borderId="22" xfId="0" applyFont="1" applyFill="1" applyBorder="1" applyAlignment="1">
      <alignment horizontal="center"/>
    </xf>
    <xf numFmtId="0" fontId="5" fillId="0" borderId="67" xfId="0" applyFont="1" applyBorder="1" applyAlignment="1">
      <alignment horizontal="center"/>
    </xf>
    <xf numFmtId="0" fontId="5" fillId="0" borderId="192" xfId="0" applyFont="1" applyBorder="1" applyAlignment="1">
      <alignment horizontal="center"/>
    </xf>
    <xf numFmtId="0" fontId="5" fillId="0" borderId="26" xfId="0" applyNumberFormat="1" applyFont="1" applyBorder="1" applyAlignment="1">
      <alignment horizontal="center"/>
    </xf>
    <xf numFmtId="0" fontId="5" fillId="0" borderId="27" xfId="0" applyNumberFormat="1" applyFont="1" applyBorder="1" applyAlignment="1">
      <alignment horizontal="center"/>
    </xf>
    <xf numFmtId="0" fontId="5" fillId="0" borderId="28" xfId="0" applyNumberFormat="1" applyFont="1" applyBorder="1" applyAlignment="1">
      <alignment horizontal="center"/>
    </xf>
    <xf numFmtId="0" fontId="5" fillId="0" borderId="30" xfId="0" applyNumberFormat="1" applyFont="1" applyBorder="1" applyAlignment="1">
      <alignment horizontal="center"/>
    </xf>
    <xf numFmtId="0" fontId="5" fillId="0" borderId="29" xfId="0" applyNumberFormat="1" applyFont="1" applyBorder="1" applyAlignment="1">
      <alignment horizontal="center"/>
    </xf>
    <xf numFmtId="0" fontId="5" fillId="0" borderId="192" xfId="0" applyNumberFormat="1" applyFont="1" applyBorder="1" applyAlignment="1">
      <alignment horizontal="center"/>
    </xf>
    <xf numFmtId="0" fontId="5" fillId="0" borderId="50" xfId="0" applyNumberFormat="1" applyFont="1" applyBorder="1" applyAlignment="1">
      <alignment horizontal="center"/>
    </xf>
    <xf numFmtId="0" fontId="5" fillId="0" borderId="8" xfId="0" applyNumberFormat="1" applyFont="1" applyBorder="1" applyAlignment="1">
      <alignment horizontal="center"/>
    </xf>
    <xf numFmtId="0" fontId="5" fillId="0" borderId="22" xfId="0" applyNumberFormat="1" applyFont="1" applyBorder="1" applyAlignment="1">
      <alignment horizontal="center"/>
    </xf>
    <xf numFmtId="0" fontId="5" fillId="0" borderId="23" xfId="0" applyNumberFormat="1" applyFont="1" applyBorder="1" applyAlignment="1">
      <alignment horizontal="center"/>
    </xf>
    <xf numFmtId="0" fontId="5" fillId="0" borderId="7" xfId="0" applyNumberFormat="1" applyFont="1" applyBorder="1" applyAlignment="1">
      <alignment horizontal="center"/>
    </xf>
    <xf numFmtId="0" fontId="5" fillId="0" borderId="24" xfId="0" applyNumberFormat="1" applyFont="1" applyBorder="1" applyAlignment="1">
      <alignment horizontal="center"/>
    </xf>
    <xf numFmtId="0" fontId="5" fillId="0" borderId="45" xfId="0" applyNumberFormat="1" applyFont="1" applyBorder="1" applyAlignment="1">
      <alignment horizontal="center"/>
    </xf>
    <xf numFmtId="0" fontId="5" fillId="0" borderId="51" xfId="0" applyNumberFormat="1" applyFont="1" applyBorder="1" applyAlignment="1">
      <alignment horizontal="center"/>
    </xf>
    <xf numFmtId="0" fontId="5" fillId="0" borderId="25" xfId="0" applyFont="1" applyBorder="1"/>
    <xf numFmtId="0" fontId="11" fillId="0" borderId="2" xfId="0" applyFont="1" applyFill="1" applyBorder="1" applyAlignment="1">
      <alignment horizontal="center" vertical="center" wrapText="1"/>
    </xf>
    <xf numFmtId="0" fontId="5" fillId="0" borderId="193" xfId="0" applyFont="1" applyBorder="1" applyAlignment="1">
      <alignment horizontal="center"/>
    </xf>
    <xf numFmtId="0" fontId="5" fillId="0" borderId="194" xfId="0" applyFont="1" applyBorder="1" applyAlignment="1">
      <alignment horizontal="center"/>
    </xf>
    <xf numFmtId="0" fontId="5" fillId="0" borderId="148" xfId="0" applyFont="1" applyBorder="1" applyAlignment="1">
      <alignment horizontal="center"/>
    </xf>
    <xf numFmtId="0" fontId="5" fillId="0" borderId="195" xfId="0" applyFont="1" applyBorder="1" applyAlignment="1">
      <alignment horizontal="center"/>
    </xf>
    <xf numFmtId="0" fontId="5" fillId="0" borderId="196" xfId="0" applyFont="1" applyBorder="1" applyAlignment="1">
      <alignment horizontal="center"/>
    </xf>
    <xf numFmtId="0" fontId="5" fillId="0" borderId="197" xfId="0" applyFont="1" applyBorder="1" applyAlignment="1">
      <alignment horizontal="center"/>
    </xf>
    <xf numFmtId="0" fontId="5" fillId="0" borderId="198" xfId="0" applyFont="1" applyBorder="1" applyAlignment="1">
      <alignment horizontal="center"/>
    </xf>
    <xf numFmtId="0" fontId="5" fillId="0" borderId="201" xfId="0" applyFont="1" applyBorder="1" applyAlignment="1">
      <alignment horizontal="center"/>
    </xf>
    <xf numFmtId="0" fontId="5" fillId="0" borderId="200" xfId="0" applyFont="1" applyBorder="1" applyAlignment="1">
      <alignment horizontal="center"/>
    </xf>
    <xf numFmtId="0" fontId="5" fillId="0" borderId="202" xfId="0" applyFont="1" applyBorder="1" applyAlignment="1">
      <alignment horizontal="center"/>
    </xf>
    <xf numFmtId="0" fontId="5" fillId="0" borderId="179" xfId="0" applyFont="1" applyBorder="1" applyAlignment="1">
      <alignment horizontal="center"/>
    </xf>
    <xf numFmtId="0" fontId="5" fillId="0" borderId="164" xfId="0" applyFont="1" applyBorder="1" applyAlignment="1"/>
    <xf numFmtId="0" fontId="5" fillId="0" borderId="62" xfId="0" applyFont="1" applyBorder="1" applyAlignment="1">
      <alignment horizontal="center"/>
    </xf>
    <xf numFmtId="0" fontId="5" fillId="0" borderId="44" xfId="0" applyFont="1" applyBorder="1" applyAlignment="1"/>
    <xf numFmtId="0" fontId="5" fillId="0" borderId="63" xfId="0" applyFont="1" applyBorder="1" applyAlignment="1">
      <alignment horizontal="center"/>
    </xf>
    <xf numFmtId="0" fontId="12" fillId="0" borderId="0" xfId="0" applyFont="1" applyBorder="1" applyAlignment="1">
      <alignment horizontal="left" vertical="center"/>
    </xf>
    <xf numFmtId="0" fontId="9" fillId="0" borderId="0" xfId="0" applyNumberFormat="1" applyFont="1" applyAlignment="1">
      <alignment horizontal="center" vertical="center"/>
    </xf>
    <xf numFmtId="0" fontId="5" fillId="0" borderId="53" xfId="0" applyNumberFormat="1" applyFont="1" applyBorder="1" applyAlignment="1">
      <alignment horizontal="center"/>
    </xf>
    <xf numFmtId="0" fontId="5" fillId="0" borderId="31" xfId="0" applyFont="1" applyFill="1" applyBorder="1" applyAlignment="1">
      <alignment horizontal="center"/>
    </xf>
    <xf numFmtId="177" fontId="5" fillId="0" borderId="32" xfId="0" applyNumberFormat="1" applyFont="1" applyFill="1" applyBorder="1" applyAlignment="1">
      <alignment horizontal="center" vertical="center"/>
    </xf>
    <xf numFmtId="0" fontId="5" fillId="0" borderId="33" xfId="0" applyFont="1" applyFill="1" applyBorder="1" applyAlignment="1">
      <alignment horizontal="center" vertical="center"/>
    </xf>
    <xf numFmtId="0" fontId="11" fillId="0" borderId="34" xfId="0" applyFont="1" applyFill="1" applyBorder="1" applyAlignment="1">
      <alignment horizontal="center" vertical="center" wrapText="1"/>
    </xf>
    <xf numFmtId="0" fontId="5" fillId="0" borderId="39" xfId="0" applyFont="1" applyBorder="1"/>
    <xf numFmtId="0" fontId="5" fillId="0" borderId="55" xfId="0" applyFont="1" applyBorder="1" applyAlignment="1">
      <alignment horizontal="center"/>
    </xf>
    <xf numFmtId="0" fontId="5" fillId="0" borderId="40" xfId="0" applyFont="1" applyBorder="1" applyAlignment="1">
      <alignment horizontal="center"/>
    </xf>
    <xf numFmtId="0" fontId="5" fillId="0" borderId="34" xfId="0" applyFont="1" applyBorder="1" applyAlignment="1">
      <alignment horizontal="center"/>
    </xf>
    <xf numFmtId="0" fontId="5" fillId="0" borderId="41" xfId="0" applyFont="1" applyBorder="1" applyAlignment="1">
      <alignment horizontal="center"/>
    </xf>
    <xf numFmtId="0" fontId="5" fillId="0" borderId="42" xfId="0" applyFont="1" applyBorder="1" applyAlignment="1">
      <alignment horizontal="center"/>
    </xf>
    <xf numFmtId="0" fontId="5" fillId="0" borderId="43" xfId="0" applyFont="1" applyBorder="1" applyAlignment="1">
      <alignment horizontal="center"/>
    </xf>
    <xf numFmtId="0" fontId="5" fillId="0" borderId="54" xfId="0" applyFont="1" applyBorder="1" applyAlignment="1">
      <alignment horizontal="center"/>
    </xf>
    <xf numFmtId="0" fontId="5" fillId="0" borderId="44" xfId="0" applyFont="1" applyBorder="1"/>
    <xf numFmtId="0" fontId="7" fillId="0" borderId="0" xfId="0" applyFont="1" applyAlignment="1">
      <alignment horizontal="right" vertical="top"/>
    </xf>
    <xf numFmtId="0" fontId="7" fillId="0" borderId="0" xfId="0" applyFont="1" applyAlignment="1">
      <alignment vertical="top"/>
    </xf>
    <xf numFmtId="0" fontId="7" fillId="0" borderId="46" xfId="0" applyFont="1" applyBorder="1" applyAlignment="1">
      <alignment vertical="top"/>
    </xf>
    <xf numFmtId="0" fontId="23" fillId="0" borderId="0" xfId="0" applyFont="1"/>
    <xf numFmtId="0" fontId="24" fillId="0" borderId="0" xfId="0" applyFont="1"/>
    <xf numFmtId="0" fontId="25" fillId="0" borderId="0" xfId="0" applyFont="1"/>
    <xf numFmtId="0" fontId="25" fillId="0" borderId="0" xfId="0" applyFont="1" applyAlignment="1"/>
    <xf numFmtId="0" fontId="24" fillId="0" borderId="0" xfId="0" applyFont="1" applyAlignment="1">
      <alignment horizontal="right"/>
    </xf>
    <xf numFmtId="0" fontId="23" fillId="0" borderId="0" xfId="0" applyFont="1" applyBorder="1" applyAlignment="1">
      <alignment horizontal="center" vertical="center"/>
    </xf>
    <xf numFmtId="0" fontId="23" fillId="0" borderId="0" xfId="0" applyFont="1" applyBorder="1"/>
    <xf numFmtId="0" fontId="24" fillId="0" borderId="0" xfId="0" applyFont="1" applyBorder="1" applyAlignment="1">
      <alignment horizontal="center"/>
    </xf>
    <xf numFmtId="0" fontId="23" fillId="0" borderId="0" xfId="0" applyFont="1" applyAlignment="1">
      <alignment vertical="center"/>
    </xf>
    <xf numFmtId="0" fontId="27" fillId="0" borderId="57" xfId="0" applyFont="1" applyBorder="1" applyAlignment="1">
      <alignment vertical="center"/>
    </xf>
    <xf numFmtId="0" fontId="27" fillId="0" borderId="0" xfId="0" applyFont="1" applyAlignment="1">
      <alignment vertical="center"/>
    </xf>
    <xf numFmtId="0" fontId="24" fillId="0" borderId="0" xfId="0" applyFont="1" applyBorder="1" applyAlignment="1">
      <alignment vertical="center"/>
    </xf>
    <xf numFmtId="0" fontId="23" fillId="0" borderId="0" xfId="0" applyFont="1" applyBorder="1" applyAlignment="1">
      <alignment vertical="center"/>
    </xf>
    <xf numFmtId="0" fontId="29" fillId="0" borderId="46" xfId="0" applyFont="1" applyBorder="1" applyAlignment="1">
      <alignment horizontal="center" vertical="center" wrapText="1"/>
    </xf>
    <xf numFmtId="0" fontId="29" fillId="0" borderId="0" xfId="0" applyFont="1" applyBorder="1" applyAlignment="1">
      <alignment horizontal="center" vertical="center" wrapText="1"/>
    </xf>
    <xf numFmtId="0" fontId="23" fillId="0" borderId="90" xfId="0" applyFont="1" applyBorder="1"/>
    <xf numFmtId="0" fontId="23" fillId="0" borderId="6" xfId="0" applyFont="1" applyBorder="1"/>
    <xf numFmtId="0" fontId="23" fillId="0" borderId="91" xfId="0" applyFont="1" applyBorder="1"/>
    <xf numFmtId="0" fontId="23" fillId="0" borderId="92" xfId="0" applyFont="1" applyBorder="1"/>
    <xf numFmtId="0" fontId="23" fillId="0" borderId="93" xfId="0" applyFont="1" applyBorder="1"/>
    <xf numFmtId="0" fontId="23" fillId="0" borderId="167" xfId="0" applyFont="1" applyBorder="1"/>
    <xf numFmtId="0" fontId="23" fillId="0" borderId="64" xfId="0" applyFont="1" applyBorder="1" applyAlignment="1">
      <alignment vertical="center"/>
    </xf>
    <xf numFmtId="0" fontId="23" fillId="0" borderId="57" xfId="0" applyFont="1" applyBorder="1" applyAlignment="1">
      <alignment horizontal="center" vertical="center"/>
    </xf>
    <xf numFmtId="0" fontId="23" fillId="0" borderId="58" xfId="0" applyFont="1" applyBorder="1" applyAlignment="1">
      <alignment vertical="center"/>
    </xf>
    <xf numFmtId="0" fontId="28" fillId="0" borderId="99" xfId="0" applyFont="1" applyBorder="1" applyAlignment="1">
      <alignment horizontal="center" vertical="center" wrapText="1"/>
    </xf>
    <xf numFmtId="0" fontId="28" fillId="0" borderId="0" xfId="0" applyFont="1" applyBorder="1" applyAlignment="1">
      <alignment horizontal="center" vertical="center" wrapText="1"/>
    </xf>
    <xf numFmtId="0" fontId="23" fillId="0" borderId="1" xfId="0" applyFont="1" applyBorder="1" applyAlignment="1">
      <alignment horizontal="center"/>
    </xf>
    <xf numFmtId="0" fontId="23" fillId="0" borderId="34" xfId="0" applyFont="1" applyBorder="1"/>
    <xf numFmtId="0" fontId="23" fillId="0" borderId="42" xfId="0" applyFont="1" applyBorder="1"/>
    <xf numFmtId="0" fontId="23" fillId="0" borderId="1" xfId="0" applyFont="1" applyBorder="1"/>
    <xf numFmtId="0" fontId="23" fillId="0" borderId="41" xfId="0" applyFont="1" applyBorder="1"/>
    <xf numFmtId="0" fontId="23" fillId="0" borderId="40" xfId="0" applyFont="1" applyBorder="1"/>
    <xf numFmtId="0" fontId="23" fillId="0" borderId="54" xfId="0" applyFont="1" applyBorder="1"/>
    <xf numFmtId="0" fontId="23" fillId="0" borderId="0" xfId="0" applyFont="1" applyFill="1"/>
    <xf numFmtId="0" fontId="23" fillId="0" borderId="186" xfId="0" applyFont="1" applyFill="1" applyBorder="1" applyAlignment="1"/>
    <xf numFmtId="0" fontId="23" fillId="0" borderId="187" xfId="0" applyFont="1" applyFill="1" applyBorder="1" applyAlignment="1">
      <alignment horizontal="center" vertical="center"/>
    </xf>
    <xf numFmtId="0" fontId="23" fillId="0" borderId="188" xfId="0" applyFont="1" applyFill="1" applyBorder="1" applyAlignment="1">
      <alignment horizontal="center" vertical="center"/>
    </xf>
    <xf numFmtId="0" fontId="23" fillId="0" borderId="81" xfId="0" applyFont="1" applyFill="1" applyBorder="1" applyAlignment="1">
      <alignment horizontal="center" vertical="center"/>
    </xf>
    <xf numFmtId="0" fontId="23" fillId="0" borderId="8" xfId="0" applyFont="1" applyFill="1" applyBorder="1" applyAlignment="1">
      <alignment horizontal="center"/>
    </xf>
    <xf numFmtId="0" fontId="23" fillId="0" borderId="22" xfId="0" applyFont="1" applyFill="1" applyBorder="1" applyAlignment="1">
      <alignment horizontal="center"/>
    </xf>
    <xf numFmtId="0" fontId="23" fillId="0" borderId="2" xfId="0" applyFont="1" applyFill="1" applyBorder="1" applyAlignment="1">
      <alignment horizontal="center"/>
    </xf>
    <xf numFmtId="0" fontId="23" fillId="0" borderId="23" xfId="0" applyFont="1" applyFill="1" applyBorder="1" applyAlignment="1">
      <alignment horizontal="center"/>
    </xf>
    <xf numFmtId="0" fontId="23" fillId="0" borderId="24" xfId="0" applyFont="1" applyFill="1" applyBorder="1" applyAlignment="1">
      <alignment horizontal="center"/>
    </xf>
    <xf numFmtId="0" fontId="23" fillId="0" borderId="7" xfId="0" applyFont="1" applyFill="1" applyBorder="1" applyAlignment="1">
      <alignment horizontal="center"/>
    </xf>
    <xf numFmtId="0" fontId="23" fillId="0" borderId="15" xfId="0" applyFont="1" applyFill="1" applyBorder="1" applyAlignment="1">
      <alignment horizontal="center"/>
    </xf>
    <xf numFmtId="0" fontId="23" fillId="0" borderId="51" xfId="0" applyFont="1" applyFill="1" applyBorder="1" applyAlignment="1">
      <alignment horizontal="center"/>
    </xf>
    <xf numFmtId="0" fontId="23" fillId="0" borderId="25" xfId="0" applyFont="1" applyFill="1" applyBorder="1"/>
    <xf numFmtId="0" fontId="23" fillId="0" borderId="3" xfId="0" applyFont="1" applyFill="1" applyBorder="1" applyAlignment="1">
      <alignment horizontal="center"/>
    </xf>
    <xf numFmtId="177" fontId="23" fillId="0" borderId="4" xfId="0" applyNumberFormat="1" applyFont="1" applyFill="1" applyBorder="1" applyAlignment="1">
      <alignment horizontal="center" vertical="center"/>
    </xf>
    <xf numFmtId="0" fontId="23" fillId="0" borderId="5" xfId="0" applyFont="1" applyFill="1" applyBorder="1" applyAlignment="1">
      <alignment horizontal="center" vertical="center"/>
    </xf>
    <xf numFmtId="0" fontId="29" fillId="0" borderId="6" xfId="0" applyFont="1" applyFill="1" applyBorder="1" applyAlignment="1">
      <alignment horizontal="center" vertical="center" wrapText="1"/>
    </xf>
    <xf numFmtId="0" fontId="23" fillId="0" borderId="26" xfId="0" applyFont="1" applyFill="1" applyBorder="1" applyAlignment="1">
      <alignment horizontal="center"/>
    </xf>
    <xf numFmtId="0" fontId="23" fillId="0" borderId="27" xfId="0" applyFont="1" applyFill="1" applyBorder="1" applyAlignment="1">
      <alignment horizontal="center"/>
    </xf>
    <xf numFmtId="0" fontId="23" fillId="0" borderId="28" xfId="0" applyFont="1" applyFill="1" applyBorder="1" applyAlignment="1">
      <alignment horizontal="center"/>
    </xf>
    <xf numFmtId="0" fontId="23" fillId="0" borderId="30" xfId="0" applyFont="1" applyFill="1" applyBorder="1" applyAlignment="1">
      <alignment horizontal="center"/>
    </xf>
    <xf numFmtId="0" fontId="23" fillId="0" borderId="29" xfId="0" applyFont="1" applyFill="1" applyBorder="1" applyAlignment="1">
      <alignment horizontal="center"/>
    </xf>
    <xf numFmtId="0" fontId="23" fillId="0" borderId="50" xfId="0" applyFont="1" applyFill="1" applyBorder="1" applyAlignment="1">
      <alignment horizontal="center"/>
    </xf>
    <xf numFmtId="0" fontId="23" fillId="0" borderId="17" xfId="0" applyFont="1" applyFill="1" applyBorder="1"/>
    <xf numFmtId="0" fontId="23" fillId="0" borderId="9" xfId="0" applyFont="1" applyFill="1" applyBorder="1" applyAlignment="1"/>
    <xf numFmtId="0" fontId="23" fillId="0" borderId="10"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12" xfId="0" applyFont="1" applyFill="1" applyBorder="1" applyAlignment="1">
      <alignment horizontal="center"/>
    </xf>
    <xf numFmtId="0" fontId="23" fillId="0" borderId="13" xfId="0" applyFont="1" applyFill="1" applyBorder="1" applyAlignment="1">
      <alignment horizontal="center"/>
    </xf>
    <xf numFmtId="0" fontId="23" fillId="0" borderId="14" xfId="0" applyFont="1" applyFill="1" applyBorder="1" applyAlignment="1">
      <alignment horizontal="center"/>
    </xf>
    <xf numFmtId="0" fontId="23" fillId="0" borderId="49" xfId="0" applyFont="1" applyFill="1" applyBorder="1" applyAlignment="1">
      <alignment horizontal="center"/>
    </xf>
    <xf numFmtId="0" fontId="23" fillId="0" borderId="16" xfId="0" applyFont="1" applyFill="1" applyBorder="1"/>
    <xf numFmtId="0" fontId="23" fillId="0" borderId="12" xfId="0" applyFont="1" applyBorder="1" applyAlignment="1">
      <alignment horizontal="center"/>
    </xf>
    <xf numFmtId="0" fontId="23" fillId="0" borderId="2" xfId="0" applyFont="1" applyBorder="1" applyAlignment="1">
      <alignment horizontal="center"/>
    </xf>
    <xf numFmtId="0" fontId="23" fillId="0" borderId="13" xfId="0" applyFont="1" applyBorder="1" applyAlignment="1">
      <alignment horizontal="center"/>
    </xf>
    <xf numFmtId="0" fontId="23" fillId="0" borderId="14" xfId="0" applyFont="1" applyBorder="1" applyAlignment="1">
      <alignment horizontal="center"/>
    </xf>
    <xf numFmtId="0" fontId="23" fillId="0" borderId="15" xfId="0" applyFont="1" applyBorder="1" applyAlignment="1">
      <alignment horizontal="center"/>
    </xf>
    <xf numFmtId="0" fontId="23" fillId="0" borderId="49" xfId="0" applyFont="1" applyBorder="1" applyAlignment="1">
      <alignment horizontal="center"/>
    </xf>
    <xf numFmtId="0" fontId="23" fillId="0" borderId="16" xfId="0" applyFont="1" applyBorder="1"/>
    <xf numFmtId="0" fontId="23" fillId="0" borderId="26" xfId="0" applyFont="1" applyBorder="1" applyAlignment="1">
      <alignment horizontal="center"/>
    </xf>
    <xf numFmtId="0" fontId="23" fillId="0" borderId="27" xfId="0" applyFont="1" applyBorder="1" applyAlignment="1">
      <alignment horizontal="center"/>
    </xf>
    <xf numFmtId="0" fontId="23" fillId="0" borderId="28" xfId="0" applyFont="1" applyBorder="1" applyAlignment="1">
      <alignment horizontal="center"/>
    </xf>
    <xf numFmtId="0" fontId="23" fillId="0" borderId="30" xfId="0" applyFont="1" applyBorder="1" applyAlignment="1">
      <alignment horizontal="center"/>
    </xf>
    <xf numFmtId="0" fontId="23" fillId="0" borderId="29" xfId="0" applyFont="1" applyBorder="1" applyAlignment="1">
      <alignment horizontal="center"/>
    </xf>
    <xf numFmtId="0" fontId="23" fillId="0" borderId="50" xfId="0" applyFont="1" applyBorder="1" applyAlignment="1">
      <alignment horizontal="center"/>
    </xf>
    <xf numFmtId="0" fontId="23" fillId="0" borderId="18" xfId="0" applyFont="1" applyFill="1" applyBorder="1" applyAlignment="1"/>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8" xfId="0" applyFont="1" applyBorder="1" applyAlignment="1">
      <alignment horizontal="center"/>
    </xf>
    <xf numFmtId="0" fontId="23" fillId="0" borderId="22" xfId="0" applyFont="1" applyBorder="1" applyAlignment="1">
      <alignment horizontal="center"/>
    </xf>
    <xf numFmtId="0" fontId="23" fillId="0" borderId="23" xfId="0" applyFont="1" applyBorder="1" applyAlignment="1">
      <alignment horizontal="center"/>
    </xf>
    <xf numFmtId="0" fontId="23" fillId="0" borderId="7" xfId="0" applyFont="1" applyBorder="1" applyAlignment="1">
      <alignment horizontal="center"/>
    </xf>
    <xf numFmtId="0" fontId="23" fillId="0" borderId="24" xfId="0" applyFont="1" applyBorder="1" applyAlignment="1">
      <alignment horizontal="center"/>
    </xf>
    <xf numFmtId="0" fontId="23" fillId="0" borderId="53" xfId="0" applyFont="1" applyBorder="1" applyAlignment="1">
      <alignment horizontal="center"/>
    </xf>
    <xf numFmtId="0" fontId="23" fillId="0" borderId="51" xfId="0" applyFont="1" applyBorder="1" applyAlignment="1">
      <alignment horizontal="center"/>
    </xf>
    <xf numFmtId="0" fontId="23" fillId="0" borderId="25" xfId="0" applyFont="1" applyBorder="1"/>
    <xf numFmtId="0" fontId="23" fillId="0" borderId="31" xfId="0" applyFont="1" applyFill="1" applyBorder="1" applyAlignment="1">
      <alignment horizontal="center"/>
    </xf>
    <xf numFmtId="177" fontId="23" fillId="0" borderId="32" xfId="0" applyNumberFormat="1" applyFont="1" applyFill="1" applyBorder="1" applyAlignment="1">
      <alignment horizontal="center" vertical="center"/>
    </xf>
    <xf numFmtId="0" fontId="23" fillId="0" borderId="33" xfId="0" applyFont="1" applyFill="1" applyBorder="1" applyAlignment="1">
      <alignment horizontal="center" vertical="center"/>
    </xf>
    <xf numFmtId="0" fontId="29" fillId="0" borderId="34" xfId="0" applyFont="1" applyFill="1" applyBorder="1" applyAlignment="1">
      <alignment horizontal="center" vertical="center" wrapText="1"/>
    </xf>
    <xf numFmtId="0" fontId="23" fillId="0" borderId="35" xfId="0" applyFont="1" applyBorder="1" applyAlignment="1">
      <alignment horizontal="center"/>
    </xf>
    <xf numFmtId="0" fontId="23" fillId="0" borderId="36" xfId="0" applyFont="1" applyBorder="1" applyAlignment="1">
      <alignment horizontal="center"/>
    </xf>
    <xf numFmtId="0" fontId="23" fillId="0" borderId="37" xfId="0" applyFont="1" applyBorder="1" applyAlignment="1">
      <alignment horizontal="center"/>
    </xf>
    <xf numFmtId="0" fontId="23" fillId="0" borderId="38" xfId="0" applyFont="1" applyBorder="1" applyAlignment="1">
      <alignment horizontal="center"/>
    </xf>
    <xf numFmtId="0" fontId="23" fillId="0" borderId="48" xfId="0" applyFont="1" applyBorder="1" applyAlignment="1">
      <alignment horizontal="center"/>
    </xf>
    <xf numFmtId="0" fontId="23" fillId="0" borderId="52" xfId="0" applyFont="1" applyBorder="1" applyAlignment="1">
      <alignment horizontal="center"/>
    </xf>
    <xf numFmtId="0" fontId="23" fillId="0" borderId="205" xfId="0" applyFont="1" applyBorder="1" applyAlignment="1">
      <alignment horizontal="center"/>
    </xf>
    <xf numFmtId="0" fontId="23" fillId="0" borderId="206" xfId="0" applyFont="1" applyBorder="1" applyAlignment="1">
      <alignment horizontal="center"/>
    </xf>
    <xf numFmtId="0" fontId="23" fillId="0" borderId="207" xfId="0" applyFont="1" applyBorder="1" applyAlignment="1">
      <alignment horizontal="center"/>
    </xf>
    <xf numFmtId="0" fontId="23" fillId="0" borderId="208" xfId="0" applyFont="1" applyBorder="1" applyAlignment="1">
      <alignment horizontal="center"/>
    </xf>
    <xf numFmtId="0" fontId="23" fillId="0" borderId="209" xfId="0" applyFont="1" applyBorder="1" applyAlignment="1">
      <alignment horizontal="center"/>
    </xf>
    <xf numFmtId="0" fontId="23" fillId="0" borderId="74" xfId="0" applyFont="1" applyBorder="1" applyAlignment="1">
      <alignment horizontal="center"/>
    </xf>
    <xf numFmtId="0" fontId="23" fillId="0" borderId="210" xfId="0" applyFont="1" applyBorder="1" applyAlignment="1">
      <alignment horizontal="center"/>
    </xf>
    <xf numFmtId="0" fontId="23" fillId="0" borderId="211" xfId="0" applyFont="1" applyBorder="1" applyAlignment="1"/>
    <xf numFmtId="0" fontId="23" fillId="0" borderId="204" xfId="0" applyFont="1" applyBorder="1" applyAlignment="1">
      <alignment horizontal="center"/>
    </xf>
    <xf numFmtId="0" fontId="23" fillId="0" borderId="57" xfId="0" applyFont="1" applyBorder="1" applyAlignment="1">
      <alignment horizontal="center"/>
    </xf>
    <xf numFmtId="0" fontId="23" fillId="0" borderId="63" xfId="0" applyFont="1" applyBorder="1" applyAlignment="1">
      <alignment horizontal="center"/>
    </xf>
    <xf numFmtId="0" fontId="23" fillId="0" borderId="0" xfId="0" applyFont="1" applyBorder="1" applyAlignment="1">
      <alignment horizontal="center"/>
    </xf>
    <xf numFmtId="0" fontId="31" fillId="0" borderId="0" xfId="0" applyFont="1" applyBorder="1" applyAlignment="1">
      <alignment horizontal="left" vertical="center"/>
    </xf>
    <xf numFmtId="0" fontId="23" fillId="0" borderId="47" xfId="0" applyFont="1" applyBorder="1" applyAlignment="1">
      <alignment horizontal="center" vertical="center"/>
    </xf>
    <xf numFmtId="0" fontId="23" fillId="0" borderId="47" xfId="0" applyFont="1" applyBorder="1" applyAlignment="1">
      <alignment vertical="center"/>
    </xf>
    <xf numFmtId="0" fontId="31" fillId="0" borderId="0" xfId="0" applyFont="1" applyAlignment="1">
      <alignment horizontal="right" vertical="center"/>
    </xf>
    <xf numFmtId="0" fontId="31" fillId="0" borderId="0" xfId="0" applyFont="1" applyAlignment="1">
      <alignment vertical="center"/>
    </xf>
    <xf numFmtId="0" fontId="31" fillId="0" borderId="47" xfId="0" applyFont="1" applyBorder="1" applyAlignment="1">
      <alignment vertical="center"/>
    </xf>
    <xf numFmtId="0" fontId="24" fillId="0" borderId="0" xfId="0" applyFont="1" applyBorder="1" applyAlignment="1">
      <alignment horizontal="left" vertical="center"/>
    </xf>
    <xf numFmtId="0" fontId="31" fillId="0" borderId="0" xfId="0" applyFont="1" applyBorder="1" applyAlignment="1">
      <alignment vertical="center"/>
    </xf>
    <xf numFmtId="0" fontId="23" fillId="0" borderId="0" xfId="0" applyFont="1" applyAlignment="1">
      <alignment horizontal="center" vertical="center"/>
    </xf>
    <xf numFmtId="0" fontId="26" fillId="0" borderId="0" xfId="0" applyFont="1" applyAlignment="1">
      <alignment horizontal="center" vertical="center"/>
    </xf>
    <xf numFmtId="0" fontId="24" fillId="0" borderId="0" xfId="0" applyFont="1" applyAlignment="1">
      <alignment vertical="center"/>
    </xf>
    <xf numFmtId="0" fontId="24" fillId="0" borderId="0" xfId="0" applyFont="1" applyAlignment="1">
      <alignment horizontal="center" vertical="center"/>
    </xf>
    <xf numFmtId="0" fontId="26" fillId="0" borderId="0" xfId="0" applyFont="1" applyBorder="1" applyAlignment="1">
      <alignment horizontal="center" vertical="center"/>
    </xf>
    <xf numFmtId="0" fontId="24" fillId="0" borderId="0" xfId="0" applyFont="1" applyAlignment="1">
      <alignment horizontal="left" vertical="center"/>
    </xf>
    <xf numFmtId="0" fontId="24" fillId="0" borderId="0" xfId="0" applyFont="1" applyAlignment="1">
      <alignment horizontal="left" vertical="center" wrapText="1"/>
    </xf>
    <xf numFmtId="0" fontId="24" fillId="0" borderId="0" xfId="0" applyFont="1" applyAlignment="1">
      <alignment horizontal="center" vertical="center" wrapText="1"/>
    </xf>
    <xf numFmtId="0" fontId="32" fillId="0" borderId="0" xfId="0" applyFont="1" applyAlignment="1">
      <alignment horizontal="center" vertical="center"/>
    </xf>
    <xf numFmtId="49" fontId="23" fillId="0" borderId="0" xfId="0" applyNumberFormat="1" applyFont="1" applyAlignment="1">
      <alignment horizontal="center" vertical="center"/>
    </xf>
    <xf numFmtId="0" fontId="23" fillId="0" borderId="0" xfId="0" applyNumberFormat="1" applyFont="1" applyAlignment="1">
      <alignment horizontal="center" vertical="center"/>
    </xf>
    <xf numFmtId="0" fontId="30" fillId="0" borderId="0" xfId="0" applyNumberFormat="1" applyFont="1" applyAlignment="1">
      <alignment horizontal="center" vertical="center"/>
    </xf>
    <xf numFmtId="0" fontId="26" fillId="0" borderId="0" xfId="0" applyFont="1"/>
    <xf numFmtId="0" fontId="29" fillId="0" borderId="79" xfId="0" applyFont="1" applyBorder="1" applyAlignment="1">
      <alignment horizontal="center" vertical="center" wrapText="1"/>
    </xf>
    <xf numFmtId="0" fontId="29" fillId="0" borderId="22" xfId="0" applyFont="1" applyBorder="1" applyAlignment="1">
      <alignment horizontal="center" vertical="center" wrapText="1"/>
    </xf>
    <xf numFmtId="0" fontId="28" fillId="0" borderId="64" xfId="0" applyFont="1" applyBorder="1" applyAlignment="1">
      <alignment horizontal="center" vertical="center" wrapText="1"/>
    </xf>
    <xf numFmtId="0" fontId="28" fillId="0" borderId="130" xfId="0" applyFont="1" applyBorder="1" applyAlignment="1">
      <alignment horizontal="center" vertical="center" wrapText="1"/>
    </xf>
    <xf numFmtId="0" fontId="23" fillId="0" borderId="92" xfId="0" applyFont="1" applyBorder="1" applyAlignment="1">
      <alignment horizontal="center"/>
    </xf>
    <xf numFmtId="0" fontId="23" fillId="0" borderId="94" xfId="0" applyFont="1" applyBorder="1"/>
    <xf numFmtId="0" fontId="23" fillId="0" borderId="190" xfId="0" applyFont="1" applyFill="1" applyBorder="1" applyAlignment="1">
      <alignment horizontal="center"/>
    </xf>
    <xf numFmtId="0" fontId="23" fillId="0" borderId="190" xfId="0" applyFont="1" applyFill="1" applyBorder="1" applyAlignment="1"/>
    <xf numFmtId="0" fontId="23" fillId="0" borderId="191" xfId="0" applyFont="1" applyFill="1" applyBorder="1" applyAlignment="1"/>
    <xf numFmtId="0" fontId="23" fillId="0" borderId="67" xfId="0" applyFont="1" applyFill="1" applyBorder="1" applyAlignment="1">
      <alignment horizontal="center"/>
    </xf>
    <xf numFmtId="0" fontId="23" fillId="0" borderId="120" xfId="0" applyFont="1" applyFill="1" applyBorder="1" applyAlignment="1">
      <alignment horizontal="center"/>
    </xf>
    <xf numFmtId="177" fontId="23" fillId="0" borderId="120" xfId="0" applyNumberFormat="1" applyFont="1" applyFill="1" applyBorder="1" applyAlignment="1"/>
    <xf numFmtId="0" fontId="23" fillId="0" borderId="121" xfId="0" applyFont="1" applyFill="1" applyBorder="1" applyAlignment="1"/>
    <xf numFmtId="0" fontId="23" fillId="0" borderId="192" xfId="0" applyFont="1" applyFill="1" applyBorder="1" applyAlignment="1">
      <alignment horizontal="center"/>
    </xf>
    <xf numFmtId="0" fontId="23" fillId="0" borderId="117" xfId="0" applyFont="1" applyFill="1" applyBorder="1" applyAlignment="1">
      <alignment horizontal="center"/>
    </xf>
    <xf numFmtId="0" fontId="23" fillId="0" borderId="117" xfId="0" applyFont="1" applyFill="1" applyBorder="1"/>
    <xf numFmtId="0" fontId="23" fillId="0" borderId="118" xfId="0" applyFont="1" applyFill="1" applyBorder="1"/>
    <xf numFmtId="0" fontId="23" fillId="0" borderId="67" xfId="0" applyFont="1" applyBorder="1" applyAlignment="1">
      <alignment horizontal="center"/>
    </xf>
    <xf numFmtId="0" fontId="23" fillId="0" borderId="192" xfId="0" applyFont="1" applyBorder="1" applyAlignment="1">
      <alignment horizontal="center"/>
    </xf>
    <xf numFmtId="0" fontId="23" fillId="0" borderId="26" xfId="0" applyNumberFormat="1" applyFont="1" applyBorder="1" applyAlignment="1">
      <alignment horizontal="center"/>
    </xf>
    <xf numFmtId="0" fontId="23" fillId="0" borderId="27" xfId="0" applyNumberFormat="1" applyFont="1" applyBorder="1" applyAlignment="1">
      <alignment horizontal="center"/>
    </xf>
    <xf numFmtId="0" fontId="23" fillId="0" borderId="28" xfId="0" applyNumberFormat="1" applyFont="1" applyBorder="1" applyAlignment="1">
      <alignment horizontal="center"/>
    </xf>
    <xf numFmtId="0" fontId="23" fillId="0" borderId="30" xfId="0" applyNumberFormat="1" applyFont="1" applyBorder="1" applyAlignment="1">
      <alignment horizontal="center"/>
    </xf>
    <xf numFmtId="0" fontId="23" fillId="0" borderId="29" xfId="0" applyNumberFormat="1" applyFont="1" applyBorder="1" applyAlignment="1">
      <alignment horizontal="center"/>
    </xf>
    <xf numFmtId="0" fontId="23" fillId="0" borderId="192" xfId="0" applyNumberFormat="1" applyFont="1" applyBorder="1" applyAlignment="1">
      <alignment horizontal="center"/>
    </xf>
    <xf numFmtId="0" fontId="23" fillId="0" borderId="50" xfId="0" applyNumberFormat="1" applyFont="1" applyBorder="1" applyAlignment="1">
      <alignment horizontal="center"/>
    </xf>
    <xf numFmtId="0" fontId="23" fillId="0" borderId="8" xfId="0" applyNumberFormat="1" applyFont="1" applyBorder="1" applyAlignment="1">
      <alignment horizontal="center"/>
    </xf>
    <xf numFmtId="0" fontId="23" fillId="0" borderId="22" xfId="0" applyNumberFormat="1" applyFont="1" applyBorder="1" applyAlignment="1">
      <alignment horizontal="center"/>
    </xf>
    <xf numFmtId="0" fontId="23" fillId="0" borderId="23" xfId="0" applyNumberFormat="1" applyFont="1" applyBorder="1" applyAlignment="1">
      <alignment horizontal="center"/>
    </xf>
    <xf numFmtId="0" fontId="23" fillId="0" borderId="7" xfId="0" applyNumberFormat="1" applyFont="1" applyBorder="1" applyAlignment="1">
      <alignment horizontal="center"/>
    </xf>
    <xf numFmtId="0" fontId="23" fillId="0" borderId="24" xfId="0" applyNumberFormat="1" applyFont="1" applyBorder="1" applyAlignment="1">
      <alignment horizontal="center"/>
    </xf>
    <xf numFmtId="0" fontId="23" fillId="0" borderId="45" xfId="0" applyNumberFormat="1" applyFont="1" applyBorder="1" applyAlignment="1">
      <alignment horizontal="center"/>
    </xf>
    <xf numFmtId="0" fontId="23" fillId="0" borderId="51" xfId="0" applyNumberFormat="1" applyFont="1" applyBorder="1" applyAlignment="1">
      <alignment horizontal="center"/>
    </xf>
    <xf numFmtId="0" fontId="23" fillId="0" borderId="212" xfId="0" applyFont="1" applyFill="1" applyBorder="1" applyAlignment="1">
      <alignment horizontal="center"/>
    </xf>
    <xf numFmtId="177" fontId="23" fillId="0" borderId="212" xfId="0" applyNumberFormat="1" applyFont="1" applyFill="1" applyBorder="1" applyAlignment="1"/>
    <xf numFmtId="0" fontId="23" fillId="0" borderId="213" xfId="0" applyFont="1" applyFill="1" applyBorder="1" applyAlignment="1"/>
    <xf numFmtId="0" fontId="29" fillId="0" borderId="2" xfId="0" applyFont="1" applyFill="1" applyBorder="1" applyAlignment="1">
      <alignment horizontal="center" vertical="center" wrapText="1"/>
    </xf>
    <xf numFmtId="0" fontId="23" fillId="0" borderId="193" xfId="0" applyFont="1" applyBorder="1" applyAlignment="1">
      <alignment horizontal="center"/>
    </xf>
    <xf numFmtId="0" fontId="23" fillId="0" borderId="194" xfId="0" applyFont="1" applyBorder="1" applyAlignment="1">
      <alignment horizontal="center"/>
    </xf>
    <xf numFmtId="0" fontId="23" fillId="0" borderId="148" xfId="0" applyFont="1" applyBorder="1" applyAlignment="1">
      <alignment horizontal="center"/>
    </xf>
    <xf numFmtId="0" fontId="23" fillId="0" borderId="195" xfId="0" applyFont="1" applyBorder="1" applyAlignment="1">
      <alignment horizontal="center"/>
    </xf>
    <xf numFmtId="0" fontId="23" fillId="0" borderId="196" xfId="0" applyFont="1" applyBorder="1" applyAlignment="1">
      <alignment horizontal="center"/>
    </xf>
    <xf numFmtId="0" fontId="23" fillId="0" borderId="197" xfId="0" applyFont="1" applyBorder="1" applyAlignment="1">
      <alignment horizontal="center"/>
    </xf>
    <xf numFmtId="0" fontId="23" fillId="0" borderId="198" xfId="0" applyFont="1" applyBorder="1" applyAlignment="1">
      <alignment horizontal="center"/>
    </xf>
    <xf numFmtId="0" fontId="23" fillId="0" borderId="106" xfId="0" applyFont="1" applyFill="1" applyBorder="1"/>
    <xf numFmtId="0" fontId="23" fillId="0" borderId="71" xfId="0" applyFont="1" applyFill="1" applyBorder="1"/>
    <xf numFmtId="0" fontId="23" fillId="0" borderId="70" xfId="0" applyFont="1" applyFill="1" applyBorder="1"/>
    <xf numFmtId="0" fontId="23" fillId="0" borderId="65" xfId="0" applyFont="1" applyFill="1" applyBorder="1"/>
    <xf numFmtId="0" fontId="23" fillId="0" borderId="65" xfId="0" applyFont="1" applyBorder="1"/>
    <xf numFmtId="0" fontId="23" fillId="0" borderId="17" xfId="0" applyFont="1" applyBorder="1"/>
    <xf numFmtId="0" fontId="23" fillId="0" borderId="71" xfId="0" applyFont="1" applyBorder="1"/>
    <xf numFmtId="0" fontId="23" fillId="0" borderId="53" xfId="0" applyNumberFormat="1" applyFont="1" applyBorder="1" applyAlignment="1">
      <alignment horizontal="center"/>
    </xf>
    <xf numFmtId="0" fontId="23" fillId="0" borderId="70" xfId="0" applyFont="1" applyBorder="1"/>
    <xf numFmtId="0" fontId="23" fillId="0" borderId="39" xfId="0" applyFont="1" applyBorder="1"/>
    <xf numFmtId="0" fontId="23" fillId="0" borderId="66" xfId="0" applyFont="1" applyBorder="1"/>
    <xf numFmtId="0" fontId="23" fillId="0" borderId="214" xfId="0" applyFont="1" applyBorder="1" applyAlignment="1"/>
    <xf numFmtId="0" fontId="23" fillId="0" borderId="203" xfId="0" applyFont="1" applyBorder="1" applyAlignment="1"/>
    <xf numFmtId="0" fontId="23" fillId="0" borderId="203" xfId="0" applyFont="1" applyBorder="1" applyAlignment="1">
      <alignment horizontal="center"/>
    </xf>
    <xf numFmtId="0" fontId="23" fillId="0" borderId="0" xfId="0" applyNumberFormat="1" applyFont="1" applyAlignment="1">
      <alignment vertical="center"/>
    </xf>
    <xf numFmtId="0" fontId="30" fillId="0" borderId="0" xfId="0" applyNumberFormat="1" applyFont="1" applyAlignment="1">
      <alignment vertical="center"/>
    </xf>
    <xf numFmtId="0" fontId="28" fillId="0" borderId="64" xfId="0" applyFont="1" applyBorder="1" applyAlignment="1">
      <alignment horizontal="center" vertical="center" wrapText="1"/>
    </xf>
    <xf numFmtId="0" fontId="8" fillId="0" borderId="0" xfId="0" applyFont="1"/>
    <xf numFmtId="0" fontId="5" fillId="0" borderId="46"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5" fillId="0" borderId="15" xfId="0" applyFont="1" applyBorder="1"/>
    <xf numFmtId="0" fontId="5" fillId="0" borderId="69" xfId="0" applyFont="1" applyBorder="1"/>
    <xf numFmtId="0" fontId="5" fillId="0" borderId="14" xfId="0" applyFont="1" applyBorder="1" applyAlignment="1">
      <alignment horizontal="center"/>
    </xf>
    <xf numFmtId="0" fontId="5" fillId="0" borderId="12" xfId="0" applyFont="1" applyBorder="1" applyAlignment="1">
      <alignment horizontal="center"/>
    </xf>
    <xf numFmtId="0" fontId="5" fillId="0" borderId="59" xfId="0" applyFont="1" applyBorder="1" applyAlignment="1">
      <alignment horizontal="center"/>
    </xf>
    <xf numFmtId="0" fontId="5" fillId="0" borderId="60" xfId="0" applyFont="1" applyBorder="1" applyAlignment="1">
      <alignment horizontal="center"/>
    </xf>
    <xf numFmtId="0" fontId="5" fillId="0" borderId="24" xfId="0" applyFont="1" applyBorder="1"/>
    <xf numFmtId="0" fontId="5" fillId="0" borderId="7" xfId="0" applyFont="1" applyBorder="1" applyAlignment="1">
      <alignment horizontal="center"/>
    </xf>
    <xf numFmtId="0" fontId="5" fillId="0" borderId="8" xfId="0" applyFont="1" applyBorder="1" applyAlignment="1">
      <alignment horizontal="center"/>
    </xf>
    <xf numFmtId="0" fontId="5" fillId="0" borderId="57" xfId="0" applyFont="1" applyBorder="1" applyAlignment="1">
      <alignment horizontal="center" vertical="center"/>
    </xf>
    <xf numFmtId="0" fontId="5" fillId="0" borderId="47" xfId="0" applyFont="1" applyBorder="1" applyAlignment="1">
      <alignment horizontal="center" vertical="center"/>
    </xf>
    <xf numFmtId="0" fontId="5" fillId="0" borderId="47" xfId="0" applyFont="1" applyBorder="1" applyAlignment="1">
      <alignment vertical="center"/>
    </xf>
    <xf numFmtId="0" fontId="7" fillId="0" borderId="0" xfId="0" applyFont="1" applyBorder="1" applyAlignment="1">
      <alignment horizontal="left" vertical="center"/>
    </xf>
    <xf numFmtId="0" fontId="7" fillId="0" borderId="0" xfId="0" applyFont="1" applyAlignment="1">
      <alignment horizontal="left" vertical="center"/>
    </xf>
    <xf numFmtId="0" fontId="7" fillId="0" borderId="0" xfId="0" applyFont="1" applyAlignment="1">
      <alignment horizontal="left" vertical="center" wrapText="1"/>
    </xf>
    <xf numFmtId="49" fontId="5" fillId="0" borderId="0" xfId="0" applyNumberFormat="1" applyFont="1" applyAlignment="1">
      <alignment horizontal="center" vertical="center"/>
    </xf>
    <xf numFmtId="0" fontId="5" fillId="0" borderId="45" xfId="0" applyFont="1" applyBorder="1" applyAlignment="1">
      <alignment horizontal="center" vertical="center"/>
    </xf>
    <xf numFmtId="0" fontId="5" fillId="3" borderId="7" xfId="0" applyFont="1" applyFill="1" applyBorder="1" applyAlignment="1">
      <alignment horizontal="center"/>
    </xf>
    <xf numFmtId="0" fontId="5" fillId="3" borderId="8" xfId="0" applyFont="1" applyFill="1" applyBorder="1" applyAlignment="1">
      <alignment horizontal="center"/>
    </xf>
    <xf numFmtId="0" fontId="5" fillId="3" borderId="14" xfId="0" applyFont="1" applyFill="1" applyBorder="1" applyAlignment="1">
      <alignment horizontal="center"/>
    </xf>
    <xf numFmtId="0" fontId="5" fillId="3" borderId="12" xfId="0" applyFont="1" applyFill="1" applyBorder="1" applyAlignment="1">
      <alignment horizontal="center"/>
    </xf>
    <xf numFmtId="0" fontId="5" fillId="3" borderId="59" xfId="0" applyFont="1" applyFill="1" applyBorder="1" applyAlignment="1">
      <alignment horizontal="center"/>
    </xf>
    <xf numFmtId="0" fontId="5" fillId="3" borderId="60" xfId="0" applyFont="1" applyFill="1" applyBorder="1" applyAlignment="1">
      <alignment horizontal="center"/>
    </xf>
    <xf numFmtId="0" fontId="5" fillId="0" borderId="0" xfId="0" applyFont="1" applyBorder="1" applyAlignment="1">
      <alignment horizontal="center"/>
    </xf>
    <xf numFmtId="0" fontId="8" fillId="0" borderId="0" xfId="0" applyFont="1" applyBorder="1" applyAlignment="1">
      <alignment horizontal="center" vertical="center"/>
    </xf>
    <xf numFmtId="0" fontId="8" fillId="0" borderId="0" xfId="0" applyFont="1" applyAlignment="1">
      <alignment vertical="center"/>
    </xf>
    <xf numFmtId="0" fontId="8" fillId="0" borderId="0" xfId="0" applyFont="1" applyBorder="1" applyAlignment="1">
      <alignment vertical="center"/>
    </xf>
    <xf numFmtId="0" fontId="8" fillId="0" borderId="0" xfId="0" applyFont="1" applyAlignment="1">
      <alignment horizontal="center" vertical="center"/>
    </xf>
    <xf numFmtId="0" fontId="7" fillId="0" borderId="0" xfId="0" applyFont="1" applyBorder="1" applyAlignment="1">
      <alignment vertical="center"/>
    </xf>
    <xf numFmtId="0" fontId="8" fillId="0" borderId="0" xfId="0" applyFont="1" applyAlignment="1">
      <alignment horizontal="left" vertical="center" wrapText="1"/>
    </xf>
    <xf numFmtId="0" fontId="14" fillId="0" borderId="0" xfId="0" applyFont="1" applyBorder="1" applyAlignment="1">
      <alignment horizontal="center" vertical="center"/>
    </xf>
    <xf numFmtId="0" fontId="5" fillId="0" borderId="4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left" vertical="center"/>
    </xf>
    <xf numFmtId="0" fontId="8" fillId="0" borderId="0" xfId="0" applyFont="1" applyBorder="1" applyAlignment="1">
      <alignment horizontal="left" vertical="center"/>
    </xf>
    <xf numFmtId="0" fontId="5" fillId="2" borderId="45" xfId="0" applyFont="1" applyFill="1" applyBorder="1" applyAlignment="1">
      <alignment horizontal="center" vertical="center"/>
    </xf>
    <xf numFmtId="0" fontId="8" fillId="2" borderId="8"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45" xfId="0" applyFont="1" applyFill="1" applyBorder="1" applyAlignment="1">
      <alignment horizontal="center" vertical="center" shrinkToFit="1"/>
    </xf>
    <xf numFmtId="0" fontId="8" fillId="2" borderId="0" xfId="0" applyFont="1" applyFill="1" applyBorder="1" applyAlignment="1">
      <alignment horizontal="center" vertical="center" shrinkToFit="1"/>
    </xf>
    <xf numFmtId="0" fontId="8" fillId="2" borderId="8" xfId="0" applyFont="1" applyFill="1" applyBorder="1" applyAlignment="1">
      <alignment horizontal="center" vertical="center" shrinkToFit="1"/>
    </xf>
    <xf numFmtId="0" fontId="12" fillId="0" borderId="0" xfId="0" applyFont="1" applyAlignment="1">
      <alignment horizontal="right" vertical="center"/>
    </xf>
    <xf numFmtId="0" fontId="24" fillId="0" borderId="203" xfId="0" applyFont="1" applyBorder="1" applyAlignment="1">
      <alignment horizontal="center" vertical="center"/>
    </xf>
    <xf numFmtId="0" fontId="5" fillId="0" borderId="45" xfId="0" applyFont="1" applyBorder="1"/>
    <xf numFmtId="0" fontId="7" fillId="0" borderId="0" xfId="0" applyFont="1" applyBorder="1" applyAlignment="1">
      <alignment vertical="top"/>
    </xf>
    <xf numFmtId="0" fontId="9" fillId="0" borderId="0" xfId="0" applyFont="1" applyAlignment="1"/>
    <xf numFmtId="0" fontId="14" fillId="0" borderId="0" xfId="0" applyFont="1" applyBorder="1"/>
    <xf numFmtId="0" fontId="8" fillId="0" borderId="0" xfId="0" applyFont="1" applyBorder="1" applyAlignment="1">
      <alignment horizontal="center"/>
    </xf>
    <xf numFmtId="0" fontId="8" fillId="0" borderId="0" xfId="0" applyFont="1" applyBorder="1" applyAlignment="1">
      <alignment horizontal="center" shrinkToFit="1"/>
    </xf>
    <xf numFmtId="0" fontId="8" fillId="0" borderId="0" xfId="0" applyFont="1" applyBorder="1" applyAlignment="1">
      <alignment horizontal="left"/>
    </xf>
    <xf numFmtId="0" fontId="8" fillId="0" borderId="0" xfId="0" applyFont="1" applyAlignment="1">
      <alignment horizontal="left" vertical="top" wrapText="1"/>
    </xf>
    <xf numFmtId="0" fontId="5" fillId="0" borderId="0" xfId="0" applyFont="1" applyAlignment="1">
      <alignment horizontal="left" vertical="top"/>
    </xf>
    <xf numFmtId="0" fontId="5" fillId="0" borderId="0" xfId="0" applyFont="1" applyAlignment="1">
      <alignment horizontal="left" vertical="top" wrapText="1"/>
    </xf>
    <xf numFmtId="0" fontId="8" fillId="0" borderId="0" xfId="0" applyFont="1" applyAlignment="1">
      <alignment horizontal="left" vertical="top"/>
    </xf>
    <xf numFmtId="0" fontId="8" fillId="0" borderId="0" xfId="0" applyFont="1" applyAlignment="1">
      <alignment horizontal="right"/>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vertical="top" wrapText="1"/>
    </xf>
    <xf numFmtId="0" fontId="8" fillId="0" borderId="0" xfId="0" applyFont="1" applyBorder="1" applyAlignment="1">
      <alignment horizontal="center" vertical="top"/>
    </xf>
    <xf numFmtId="49" fontId="8" fillId="0" borderId="0" xfId="0" applyNumberFormat="1" applyFont="1" applyBorder="1" applyAlignment="1">
      <alignment horizontal="center" vertical="top"/>
    </xf>
    <xf numFmtId="0" fontId="8" fillId="0" borderId="0" xfId="0" applyFont="1" applyAlignment="1">
      <alignment horizontal="center"/>
    </xf>
    <xf numFmtId="0" fontId="6" fillId="0" borderId="203" xfId="0" applyFont="1" applyBorder="1" applyAlignment="1">
      <alignment horizontal="center" vertical="center"/>
    </xf>
    <xf numFmtId="0" fontId="23" fillId="0" borderId="45" xfId="0" applyFont="1" applyFill="1" applyBorder="1" applyAlignment="1">
      <alignment horizontal="center"/>
    </xf>
    <xf numFmtId="0" fontId="23" fillId="0" borderId="62" xfId="0" applyFont="1" applyFill="1" applyBorder="1" applyAlignment="1">
      <alignment horizontal="center"/>
    </xf>
    <xf numFmtId="0" fontId="23" fillId="0" borderId="72" xfId="0" applyFont="1" applyFill="1" applyBorder="1" applyAlignment="1">
      <alignment horizontal="center"/>
    </xf>
    <xf numFmtId="0" fontId="23" fillId="0" borderId="73" xfId="0" applyFont="1" applyFill="1" applyBorder="1" applyAlignment="1">
      <alignment horizontal="center"/>
    </xf>
    <xf numFmtId="0" fontId="24" fillId="0" borderId="0" xfId="0" applyFont="1" applyAlignment="1">
      <alignment horizontal="left" vertical="center" wrapText="1"/>
    </xf>
    <xf numFmtId="0" fontId="28" fillId="0" borderId="22" xfId="0" applyFont="1" applyFill="1" applyBorder="1" applyAlignment="1">
      <alignment horizontal="center" vertical="center"/>
    </xf>
    <xf numFmtId="0" fontId="28" fillId="0" borderId="21" xfId="0" applyFont="1" applyFill="1" applyBorder="1" applyAlignment="1">
      <alignment horizontal="center" vertical="center"/>
    </xf>
    <xf numFmtId="0" fontId="23" fillId="0" borderId="76" xfId="0" applyFont="1" applyBorder="1" applyAlignment="1">
      <alignment horizontal="center" vertical="center" wrapText="1"/>
    </xf>
    <xf numFmtId="0" fontId="23" fillId="0" borderId="185" xfId="0" applyFont="1" applyBorder="1" applyAlignment="1">
      <alignment horizontal="center" vertical="center" wrapText="1"/>
    </xf>
    <xf numFmtId="0" fontId="23" fillId="0" borderId="45" xfId="0" applyFont="1" applyBorder="1" applyAlignment="1">
      <alignment horizontal="center" vertical="center" wrapText="1"/>
    </xf>
    <xf numFmtId="0" fontId="23" fillId="0" borderId="62" xfId="0" applyFont="1" applyBorder="1" applyAlignment="1">
      <alignment horizontal="center" vertical="center" wrapText="1"/>
    </xf>
    <xf numFmtId="0" fontId="23" fillId="0" borderId="67" xfId="0" applyFont="1" applyFill="1" applyBorder="1" applyAlignment="1">
      <alignment horizontal="center"/>
    </xf>
    <xf numFmtId="0" fontId="23" fillId="0" borderId="68" xfId="0" applyFont="1" applyFill="1" applyBorder="1" applyAlignment="1">
      <alignment horizontal="center"/>
    </xf>
    <xf numFmtId="0" fontId="25" fillId="0" borderId="83" xfId="0" applyFont="1" applyBorder="1" applyAlignment="1">
      <alignment horizontal="center" vertical="center"/>
    </xf>
    <xf numFmtId="0" fontId="25" fillId="0" borderId="81" xfId="0" applyFont="1" applyBorder="1" applyAlignment="1">
      <alignment horizontal="center" vertical="center"/>
    </xf>
    <xf numFmtId="0" fontId="25" fillId="0" borderId="82" xfId="0" applyFont="1" applyBorder="1" applyAlignment="1">
      <alignment horizontal="center" vertical="center"/>
    </xf>
    <xf numFmtId="0" fontId="23" fillId="0" borderId="65" xfId="0" applyFont="1" applyFill="1" applyBorder="1" applyAlignment="1"/>
    <xf numFmtId="0" fontId="25" fillId="0" borderId="71" xfId="0" applyFont="1" applyBorder="1" applyAlignment="1"/>
    <xf numFmtId="0" fontId="25" fillId="0" borderId="70" xfId="0" applyFont="1" applyBorder="1" applyAlignment="1"/>
    <xf numFmtId="0" fontId="28" fillId="0" borderId="2" xfId="0" applyFont="1" applyFill="1" applyBorder="1" applyAlignment="1">
      <alignment horizontal="center" vertical="center"/>
    </xf>
    <xf numFmtId="0" fontId="25" fillId="0" borderId="21" xfId="0" applyFont="1" applyBorder="1"/>
    <xf numFmtId="0" fontId="23" fillId="0" borderId="47" xfId="0" applyFont="1" applyBorder="1" applyAlignment="1">
      <alignment horizontal="center" vertical="center"/>
    </xf>
    <xf numFmtId="0" fontId="23" fillId="0" borderId="14" xfId="0" applyFont="1" applyBorder="1" applyAlignment="1">
      <alignment horizontal="center"/>
    </xf>
    <xf numFmtId="0" fontId="23" fillId="0" borderId="12" xfId="0" applyFont="1" applyBorder="1" applyAlignment="1">
      <alignment horizontal="center"/>
    </xf>
    <xf numFmtId="0" fontId="23" fillId="0" borderId="7" xfId="0" applyFont="1" applyBorder="1" applyAlignment="1">
      <alignment horizontal="center"/>
    </xf>
    <xf numFmtId="0" fontId="23" fillId="0" borderId="8" xfId="0" applyFont="1" applyBorder="1" applyAlignment="1">
      <alignment horizontal="center"/>
    </xf>
    <xf numFmtId="0" fontId="31" fillId="0" borderId="0" xfId="0" applyFont="1" applyAlignment="1">
      <alignment horizontal="center" vertical="center"/>
    </xf>
    <xf numFmtId="49" fontId="30" fillId="0" borderId="0" xfId="0" applyNumberFormat="1" applyFont="1" applyAlignment="1">
      <alignment horizontal="center" vertical="center"/>
    </xf>
    <xf numFmtId="0" fontId="24" fillId="0" borderId="0" xfId="0" applyFont="1" applyAlignment="1">
      <alignment horizontal="left" vertical="center"/>
    </xf>
    <xf numFmtId="0" fontId="25" fillId="0" borderId="68" xfId="0" applyFont="1" applyBorder="1"/>
    <xf numFmtId="0" fontId="25" fillId="0" borderId="56" xfId="0" applyFont="1" applyBorder="1"/>
    <xf numFmtId="0" fontId="25" fillId="0" borderId="63" xfId="0" applyFont="1" applyBorder="1"/>
    <xf numFmtId="0" fontId="25" fillId="0" borderId="22" xfId="0" applyFont="1" applyBorder="1"/>
    <xf numFmtId="0" fontId="23" fillId="0" borderId="47" xfId="0" applyFont="1" applyBorder="1" applyAlignment="1">
      <alignment vertical="center"/>
    </xf>
    <xf numFmtId="0" fontId="23" fillId="0" borderId="74" xfId="0" applyFont="1" applyBorder="1" applyAlignment="1">
      <alignment horizontal="center" vertical="center"/>
    </xf>
    <xf numFmtId="0" fontId="23" fillId="0" borderId="204" xfId="0" applyFont="1" applyBorder="1" applyAlignment="1">
      <alignment horizontal="center" vertical="center"/>
    </xf>
    <xf numFmtId="0" fontId="23" fillId="0" borderId="205" xfId="0" applyFont="1" applyBorder="1" applyAlignment="1">
      <alignment horizontal="center" vertical="center"/>
    </xf>
    <xf numFmtId="0" fontId="23" fillId="0" borderId="24" xfId="0" applyFont="1" applyBorder="1"/>
    <xf numFmtId="0" fontId="23" fillId="0" borderId="15" xfId="0" applyFont="1" applyBorder="1"/>
    <xf numFmtId="0" fontId="23" fillId="0" borderId="69" xfId="0" applyFont="1" applyBorder="1"/>
    <xf numFmtId="0" fontId="30" fillId="0" borderId="106" xfId="0" applyFont="1" applyBorder="1" applyAlignment="1">
      <alignment horizontal="center" vertical="center" wrapText="1"/>
    </xf>
    <xf numFmtId="0" fontId="30" fillId="0" borderId="70" xfId="0" applyFont="1" applyBorder="1" applyAlignment="1">
      <alignment horizontal="center" vertical="center" wrapText="1"/>
    </xf>
    <xf numFmtId="0" fontId="30" fillId="0" borderId="71" xfId="0" applyFont="1" applyBorder="1" applyAlignment="1">
      <alignment horizontal="center" vertical="center" wrapText="1"/>
    </xf>
    <xf numFmtId="0" fontId="28" fillId="0" borderId="78" xfId="0" applyFont="1" applyBorder="1" applyAlignment="1">
      <alignment horizontal="center" vertical="center" wrapText="1"/>
    </xf>
    <xf numFmtId="0" fontId="28" fillId="0" borderId="77"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64" xfId="0" applyFont="1" applyBorder="1" applyAlignment="1">
      <alignment horizontal="center" vertical="center" wrapText="1"/>
    </xf>
    <xf numFmtId="0" fontId="28" fillId="0" borderId="58" xfId="0" applyFont="1" applyBorder="1" applyAlignment="1">
      <alignment horizontal="center" vertical="center" wrapText="1"/>
    </xf>
    <xf numFmtId="0" fontId="25" fillId="0" borderId="84" xfId="0" applyFont="1" applyBorder="1" applyAlignment="1">
      <alignment horizontal="center" vertical="center"/>
    </xf>
    <xf numFmtId="0" fontId="25" fillId="0" borderId="55" xfId="0" applyFont="1" applyBorder="1" applyAlignment="1">
      <alignment horizontal="center" vertical="center"/>
    </xf>
    <xf numFmtId="0" fontId="23" fillId="0" borderId="105" xfId="0" applyFont="1" applyBorder="1" applyAlignment="1">
      <alignment horizontal="center" vertical="center" wrapText="1"/>
    </xf>
    <xf numFmtId="0" fontId="23" fillId="0" borderId="162" xfId="0" applyFont="1" applyBorder="1" applyAlignment="1">
      <alignment horizontal="center" vertical="center" wrapText="1"/>
    </xf>
    <xf numFmtId="0" fontId="23" fillId="0" borderId="124" xfId="0" applyFont="1" applyBorder="1" applyAlignment="1">
      <alignment horizontal="center" vertical="center" wrapText="1"/>
    </xf>
    <xf numFmtId="0" fontId="25" fillId="0" borderId="85" xfId="0" applyFont="1" applyBorder="1" applyAlignment="1">
      <alignment horizontal="center" vertical="center"/>
    </xf>
    <xf numFmtId="0" fontId="25" fillId="0" borderId="86" xfId="0" applyFont="1" applyBorder="1" applyAlignment="1">
      <alignment horizontal="center" vertical="center"/>
    </xf>
    <xf numFmtId="0" fontId="25" fillId="0" borderId="87" xfId="0" applyFont="1" applyBorder="1" applyAlignment="1">
      <alignment horizontal="center" vertical="center"/>
    </xf>
    <xf numFmtId="0" fontId="23" fillId="0" borderId="59" xfId="0" applyFont="1" applyBorder="1" applyAlignment="1">
      <alignment horizontal="center"/>
    </xf>
    <xf numFmtId="0" fontId="23" fillId="0" borderId="60" xfId="0" applyFont="1" applyBorder="1" applyAlignment="1">
      <alignment horizontal="center"/>
    </xf>
    <xf numFmtId="0" fontId="23" fillId="0" borderId="15" xfId="0" applyFont="1" applyFill="1" applyBorder="1"/>
    <xf numFmtId="0" fontId="23" fillId="0" borderId="69" xfId="0" applyFont="1" applyFill="1" applyBorder="1"/>
    <xf numFmtId="0" fontId="23" fillId="0" borderId="24" xfId="0" applyFont="1" applyFill="1" applyBorder="1" applyAlignment="1">
      <alignment shrinkToFit="1"/>
    </xf>
    <xf numFmtId="0" fontId="23" fillId="0" borderId="69" xfId="0" applyFont="1" applyFill="1" applyBorder="1" applyAlignment="1">
      <alignment shrinkToFit="1"/>
    </xf>
    <xf numFmtId="0" fontId="23" fillId="0" borderId="166" xfId="0" applyFont="1" applyBorder="1" applyAlignment="1">
      <alignment horizontal="center" vertical="center"/>
    </xf>
    <xf numFmtId="0" fontId="23" fillId="0" borderId="24" xfId="0" applyFont="1" applyBorder="1" applyAlignment="1">
      <alignment horizontal="center" vertical="center"/>
    </xf>
    <xf numFmtId="0" fontId="23" fillId="0" borderId="61" xfId="0" applyFont="1" applyBorder="1" applyAlignment="1">
      <alignment horizontal="center" vertical="center"/>
    </xf>
    <xf numFmtId="0" fontId="23" fillId="0" borderId="166" xfId="0" applyFont="1" applyFill="1" applyBorder="1" applyAlignment="1"/>
    <xf numFmtId="0" fontId="23" fillId="0" borderId="69" xfId="0" applyFont="1" applyFill="1" applyBorder="1" applyAlignment="1"/>
    <xf numFmtId="0" fontId="23" fillId="0" borderId="14" xfId="0" applyFont="1" applyFill="1" applyBorder="1" applyAlignment="1">
      <alignment horizontal="center"/>
    </xf>
    <xf numFmtId="0" fontId="23" fillId="0" borderId="12" xfId="0" applyFont="1" applyFill="1" applyBorder="1" applyAlignment="1">
      <alignment horizontal="center"/>
    </xf>
    <xf numFmtId="0" fontId="23" fillId="0" borderId="59" xfId="0" applyFont="1" applyFill="1" applyBorder="1" applyAlignment="1">
      <alignment horizontal="center"/>
    </xf>
    <xf numFmtId="0" fontId="23" fillId="0" borderId="60" xfId="0" applyFont="1" applyFill="1" applyBorder="1" applyAlignment="1">
      <alignment horizontal="center"/>
    </xf>
    <xf numFmtId="0" fontId="23" fillId="0" borderId="24" xfId="0" applyFont="1" applyFill="1" applyBorder="1"/>
    <xf numFmtId="0" fontId="28" fillId="0" borderId="79" xfId="0" applyFont="1" applyFill="1" applyBorder="1" applyAlignment="1">
      <alignment horizontal="center" vertical="center"/>
    </xf>
    <xf numFmtId="0" fontId="23" fillId="0" borderId="78" xfId="0" applyFont="1" applyFill="1" applyBorder="1" applyAlignment="1">
      <alignment horizontal="center"/>
    </xf>
    <xf numFmtId="0" fontId="23" fillId="0" borderId="77" xfId="0" applyFont="1" applyFill="1" applyBorder="1" applyAlignment="1">
      <alignment horizontal="center"/>
    </xf>
    <xf numFmtId="0" fontId="23" fillId="0" borderId="78" xfId="0" applyFont="1" applyBorder="1" applyAlignment="1">
      <alignment horizontal="center" vertical="center"/>
    </xf>
    <xf numFmtId="0" fontId="23" fillId="0" borderId="46" xfId="0" applyFont="1" applyBorder="1" applyAlignment="1">
      <alignment horizontal="center" vertical="center"/>
    </xf>
    <xf numFmtId="0" fontId="23" fillId="0" borderId="77" xfId="0" applyFont="1" applyBorder="1" applyAlignment="1">
      <alignment horizontal="center" vertical="center"/>
    </xf>
    <xf numFmtId="0" fontId="23" fillId="0" borderId="7" xfId="0" applyFont="1" applyBorder="1" applyAlignment="1">
      <alignment horizontal="center" vertical="center"/>
    </xf>
    <xf numFmtId="0" fontId="23" fillId="0" borderId="0" xfId="0" applyFont="1" applyBorder="1" applyAlignment="1">
      <alignment horizontal="center" vertical="center"/>
    </xf>
    <xf numFmtId="0" fontId="23" fillId="0" borderId="8" xfId="0" applyFont="1" applyBorder="1" applyAlignment="1">
      <alignment horizontal="center" vertical="center"/>
    </xf>
    <xf numFmtId="49" fontId="23" fillId="0" borderId="0" xfId="0" applyNumberFormat="1" applyFont="1" applyAlignment="1">
      <alignment horizontal="center" vertical="center"/>
    </xf>
    <xf numFmtId="0" fontId="24" fillId="0" borderId="74" xfId="0" applyFont="1" applyBorder="1" applyAlignment="1">
      <alignment horizontal="center" vertical="center"/>
    </xf>
    <xf numFmtId="0" fontId="24" fillId="0" borderId="75" xfId="0" applyFont="1" applyBorder="1" applyAlignment="1">
      <alignment horizontal="center" vertical="center"/>
    </xf>
    <xf numFmtId="0" fontId="24" fillId="0" borderId="57" xfId="0" applyFont="1" applyBorder="1" applyAlignment="1">
      <alignment vertical="center"/>
    </xf>
    <xf numFmtId="0" fontId="25" fillId="0" borderId="0" xfId="0" applyFont="1"/>
    <xf numFmtId="0" fontId="29" fillId="0" borderId="78" xfId="0" applyFont="1" applyBorder="1" applyAlignment="1">
      <alignment horizontal="center" vertical="center" wrapText="1"/>
    </xf>
    <xf numFmtId="0" fontId="29" fillId="0" borderId="7" xfId="0" applyFont="1" applyBorder="1" applyAlignment="1">
      <alignment horizontal="center" vertical="center" wrapText="1"/>
    </xf>
    <xf numFmtId="0" fontId="24" fillId="0" borderId="0" xfId="0" applyFont="1" applyBorder="1" applyAlignment="1">
      <alignment horizontal="left" vertical="center"/>
    </xf>
    <xf numFmtId="0" fontId="23" fillId="0" borderId="2"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185" xfId="0" applyFont="1" applyFill="1" applyBorder="1" applyAlignment="1">
      <alignment horizontal="center"/>
    </xf>
    <xf numFmtId="0" fontId="23" fillId="0" borderId="76" xfId="0" applyFont="1" applyFill="1" applyBorder="1" applyAlignment="1">
      <alignment horizontal="center" vertical="center"/>
    </xf>
    <xf numFmtId="0" fontId="23" fillId="0" borderId="185" xfId="0" applyFont="1" applyFill="1" applyBorder="1" applyAlignment="1">
      <alignment horizontal="center" vertical="center"/>
    </xf>
    <xf numFmtId="0" fontId="23" fillId="0" borderId="45" xfId="0" applyFont="1" applyFill="1" applyBorder="1" applyAlignment="1">
      <alignment horizontal="center" vertical="center"/>
    </xf>
    <xf numFmtId="0" fontId="23" fillId="0" borderId="62" xfId="0" applyFont="1" applyFill="1" applyBorder="1" applyAlignment="1">
      <alignment horizontal="center" vertical="center"/>
    </xf>
    <xf numFmtId="0" fontId="23" fillId="0" borderId="72" xfId="0" applyFont="1" applyFill="1" applyBorder="1" applyAlignment="1">
      <alignment horizontal="center" vertical="center"/>
    </xf>
    <xf numFmtId="0" fontId="23" fillId="0" borderId="73"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59" xfId="0" applyFont="1" applyFill="1" applyBorder="1" applyAlignment="1">
      <alignment horizontal="center" vertical="center"/>
    </xf>
    <xf numFmtId="0" fontId="23" fillId="0" borderId="67" xfId="0" applyFont="1" applyFill="1" applyBorder="1" applyAlignment="1">
      <alignment horizontal="center" vertical="center"/>
    </xf>
    <xf numFmtId="0" fontId="23" fillId="0" borderId="68" xfId="0" applyFont="1" applyFill="1" applyBorder="1" applyAlignment="1">
      <alignment horizontal="center" vertical="center"/>
    </xf>
    <xf numFmtId="0" fontId="23" fillId="0" borderId="67" xfId="0" applyFont="1" applyBorder="1" applyAlignment="1">
      <alignment horizontal="center" vertical="center"/>
    </xf>
    <xf numFmtId="0" fontId="23" fillId="0" borderId="68" xfId="0" applyFont="1" applyBorder="1" applyAlignment="1">
      <alignment horizontal="center" vertical="center"/>
    </xf>
    <xf numFmtId="0" fontId="23" fillId="0" borderId="56" xfId="0" applyFont="1" applyBorder="1" applyAlignment="1">
      <alignment horizontal="center" vertical="center"/>
    </xf>
    <xf numFmtId="0" fontId="23" fillId="0" borderId="63" xfId="0" applyFont="1" applyBorder="1" applyAlignment="1">
      <alignment horizontal="center" vertical="center"/>
    </xf>
    <xf numFmtId="0" fontId="23" fillId="0" borderId="7" xfId="0" applyFont="1" applyFill="1" applyBorder="1" applyAlignment="1">
      <alignment horizontal="center" vertical="center"/>
    </xf>
    <xf numFmtId="0" fontId="31" fillId="0" borderId="47" xfId="0" applyFont="1" applyBorder="1" applyAlignment="1">
      <alignment horizontal="center" vertical="center"/>
    </xf>
    <xf numFmtId="0" fontId="23" fillId="0" borderId="15" xfId="0" applyFont="1" applyBorder="1" applyAlignment="1">
      <alignment horizontal="center" vertical="center"/>
    </xf>
    <xf numFmtId="0" fontId="23" fillId="0" borderId="69" xfId="0" applyFont="1" applyBorder="1" applyAlignment="1">
      <alignment horizontal="center" vertical="center"/>
    </xf>
    <xf numFmtId="0" fontId="23" fillId="0" borderId="72" xfId="0" applyFont="1" applyBorder="1" applyAlignment="1">
      <alignment horizontal="center" vertical="center"/>
    </xf>
    <xf numFmtId="0" fontId="23" fillId="0" borderId="73" xfId="0" applyFont="1" applyBorder="1" applyAlignment="1">
      <alignment horizontal="center" vertical="center"/>
    </xf>
    <xf numFmtId="0" fontId="23" fillId="0" borderId="64" xfId="0" applyFont="1" applyBorder="1" applyAlignment="1">
      <alignment horizontal="center"/>
    </xf>
    <xf numFmtId="0" fontId="23" fillId="0" borderId="58" xfId="0" applyFont="1" applyBorder="1" applyAlignment="1">
      <alignment horizontal="center"/>
    </xf>
    <xf numFmtId="0" fontId="23" fillId="0" borderId="64" xfId="0" applyFont="1" applyFill="1" applyBorder="1" applyAlignment="1">
      <alignment horizontal="center" vertical="center"/>
    </xf>
    <xf numFmtId="0" fontId="23" fillId="0" borderId="62" xfId="0" applyFont="1" applyBorder="1" applyAlignment="1">
      <alignment horizontal="center"/>
    </xf>
    <xf numFmtId="0" fontId="23" fillId="0" borderId="73" xfId="0" applyFont="1" applyBorder="1" applyAlignment="1">
      <alignment horizontal="center"/>
    </xf>
    <xf numFmtId="0" fontId="23" fillId="0" borderId="68" xfId="0" applyFont="1" applyBorder="1" applyAlignment="1">
      <alignment horizontal="center" vertical="center" wrapText="1"/>
    </xf>
    <xf numFmtId="0" fontId="23" fillId="0" borderId="63" xfId="0" applyFont="1" applyBorder="1" applyAlignment="1">
      <alignment horizontal="center" vertical="center" wrapText="1"/>
    </xf>
    <xf numFmtId="0" fontId="23" fillId="0" borderId="68" xfId="0" applyFont="1" applyBorder="1" applyAlignment="1">
      <alignment horizontal="center"/>
    </xf>
    <xf numFmtId="0" fontId="30" fillId="0" borderId="24" xfId="0" applyFont="1" applyFill="1" applyBorder="1" applyAlignment="1">
      <alignment horizontal="center" vertical="center" shrinkToFit="1"/>
    </xf>
    <xf numFmtId="0" fontId="30" fillId="0" borderId="69" xfId="0" applyFont="1" applyFill="1" applyBorder="1" applyAlignment="1">
      <alignment horizontal="center" vertical="center" shrinkToFit="1"/>
    </xf>
    <xf numFmtId="0" fontId="23" fillId="0" borderId="7" xfId="0" applyFont="1" applyFill="1" applyBorder="1" applyAlignment="1">
      <alignment horizontal="center"/>
    </xf>
    <xf numFmtId="0" fontId="23" fillId="0" borderId="8" xfId="0" applyFont="1" applyFill="1" applyBorder="1" applyAlignment="1">
      <alignment horizontal="center"/>
    </xf>
    <xf numFmtId="0" fontId="23" fillId="0" borderId="79"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15" xfId="0" applyFont="1" applyFill="1" applyBorder="1" applyAlignment="1">
      <alignment horizontal="center" vertical="center"/>
    </xf>
    <xf numFmtId="0" fontId="23" fillId="0" borderId="69" xfId="0" applyFont="1" applyFill="1" applyBorder="1" applyAlignment="1">
      <alignment horizontal="center" vertical="center"/>
    </xf>
    <xf numFmtId="0" fontId="28" fillId="0" borderId="15" xfId="0" applyFont="1" applyFill="1" applyBorder="1" applyAlignment="1">
      <alignment horizontal="center" vertical="center"/>
    </xf>
    <xf numFmtId="0" fontId="28" fillId="0" borderId="69" xfId="0" applyFont="1" applyFill="1" applyBorder="1" applyAlignment="1">
      <alignment horizontal="center" vertical="center"/>
    </xf>
    <xf numFmtId="0" fontId="29" fillId="0" borderId="80" xfId="0" applyFont="1" applyBorder="1" applyAlignment="1">
      <alignment horizontal="center" vertical="center" wrapText="1"/>
    </xf>
    <xf numFmtId="0" fontId="29" fillId="0" borderId="23" xfId="0" applyFont="1" applyBorder="1" applyAlignment="1">
      <alignment horizontal="center" vertical="center" wrapText="1"/>
    </xf>
    <xf numFmtId="0" fontId="23" fillId="0" borderId="166" xfId="0" applyFont="1" applyFill="1" applyBorder="1" applyAlignment="1">
      <alignment horizontal="center" vertical="center"/>
    </xf>
    <xf numFmtId="0" fontId="23" fillId="0" borderId="78" xfId="0" applyFont="1" applyFill="1" applyBorder="1" applyAlignment="1"/>
    <xf numFmtId="0" fontId="23" fillId="0" borderId="77" xfId="0" applyFont="1" applyFill="1" applyBorder="1" applyAlignment="1"/>
    <xf numFmtId="0" fontId="25" fillId="0" borderId="0" xfId="0" applyFont="1" applyAlignment="1">
      <alignment horizontal="right"/>
    </xf>
    <xf numFmtId="0" fontId="23" fillId="0" borderId="132" xfId="0" applyFont="1" applyBorder="1" applyAlignment="1">
      <alignment horizontal="center" vertical="center" wrapText="1"/>
    </xf>
    <xf numFmtId="0" fontId="23" fillId="0" borderId="106" xfId="0" applyFont="1" applyBorder="1" applyAlignment="1">
      <alignment horizontal="center" vertical="center" wrapText="1"/>
    </xf>
    <xf numFmtId="0" fontId="23" fillId="0" borderId="70" xfId="0" applyFont="1" applyBorder="1" applyAlignment="1">
      <alignment horizontal="center" vertical="center" wrapText="1"/>
    </xf>
    <xf numFmtId="0" fontId="23" fillId="0" borderId="45" xfId="0" applyFont="1" applyBorder="1" applyAlignment="1">
      <alignment horizontal="center" vertical="center"/>
    </xf>
    <xf numFmtId="0" fontId="23" fillId="0" borderId="62" xfId="0" applyFont="1" applyBorder="1" applyAlignment="1">
      <alignment horizontal="center" vertical="center"/>
    </xf>
    <xf numFmtId="0" fontId="23" fillId="0" borderId="73" xfId="0" applyFont="1" applyBorder="1" applyAlignment="1">
      <alignment horizontal="center" vertical="center" wrapText="1"/>
    </xf>
    <xf numFmtId="0" fontId="24" fillId="0" borderId="93" xfId="0" applyFont="1" applyBorder="1" applyAlignment="1">
      <alignment horizontal="center" vertical="center"/>
    </xf>
    <xf numFmtId="0" fontId="24" fillId="0" borderId="92" xfId="0" applyFont="1" applyBorder="1" applyAlignment="1">
      <alignment horizontal="center" vertical="center"/>
    </xf>
    <xf numFmtId="0" fontId="23" fillId="0" borderId="79" xfId="0" applyFont="1" applyBorder="1" applyAlignment="1">
      <alignment horizontal="center" vertical="center" textRotation="255" shrinkToFit="1"/>
    </xf>
    <xf numFmtId="0" fontId="23" fillId="0" borderId="22" xfId="0" applyFont="1" applyBorder="1" applyAlignment="1">
      <alignment horizontal="center" vertical="center" textRotation="255" shrinkToFit="1"/>
    </xf>
    <xf numFmtId="0" fontId="23" fillId="0" borderId="130" xfId="0" applyFont="1" applyBorder="1" applyAlignment="1">
      <alignment horizontal="center" vertical="center" textRotation="255" shrinkToFit="1"/>
    </xf>
    <xf numFmtId="0" fontId="28" fillId="0" borderId="79" xfId="0" applyFont="1" applyBorder="1" applyAlignment="1">
      <alignment horizontal="center" vertical="center" textRotation="255" wrapText="1" shrinkToFit="1"/>
    </xf>
    <xf numFmtId="0" fontId="28" fillId="0" borderId="22" xfId="0" applyFont="1" applyBorder="1" applyAlignment="1">
      <alignment horizontal="center" vertical="center" textRotation="255" wrapText="1" shrinkToFit="1"/>
    </xf>
    <xf numFmtId="0" fontId="28" fillId="0" borderId="130" xfId="0" applyFont="1" applyBorder="1" applyAlignment="1">
      <alignment horizontal="center" vertical="center" textRotation="255" wrapText="1" shrinkToFit="1"/>
    </xf>
    <xf numFmtId="0" fontId="23" fillId="0" borderId="2" xfId="0" applyFont="1" applyFill="1" applyBorder="1" applyAlignment="1">
      <alignment horizontal="center"/>
    </xf>
    <xf numFmtId="0" fontId="23" fillId="0" borderId="21" xfId="0" applyFont="1" applyFill="1" applyBorder="1" applyAlignment="1">
      <alignment horizontal="center"/>
    </xf>
    <xf numFmtId="0" fontId="23" fillId="0" borderId="79" xfId="0" applyFont="1" applyFill="1" applyBorder="1" applyAlignment="1">
      <alignment horizontal="center"/>
    </xf>
    <xf numFmtId="0" fontId="23" fillId="0" borderId="130" xfId="0" applyFont="1" applyFill="1" applyBorder="1" applyAlignment="1">
      <alignment horizontal="center"/>
    </xf>
    <xf numFmtId="0" fontId="23" fillId="4" borderId="79" xfId="0" applyFont="1" applyFill="1" applyBorder="1" applyAlignment="1">
      <alignment horizontal="center" vertical="center" textRotation="255" shrinkToFit="1"/>
    </xf>
    <xf numFmtId="0" fontId="23" fillId="4" borderId="22" xfId="0" applyFont="1" applyFill="1" applyBorder="1" applyAlignment="1">
      <alignment horizontal="center" vertical="center" textRotation="255" shrinkToFit="1"/>
    </xf>
    <xf numFmtId="0" fontId="23" fillId="4" borderId="130" xfId="0" applyFont="1" applyFill="1" applyBorder="1" applyAlignment="1">
      <alignment horizontal="center" vertical="center" textRotation="255" shrinkToFit="1"/>
    </xf>
    <xf numFmtId="0" fontId="28" fillId="5" borderId="79" xfId="0" applyFont="1" applyFill="1" applyBorder="1" applyAlignment="1">
      <alignment horizontal="center" vertical="center" textRotation="255" wrapText="1" shrinkToFit="1"/>
    </xf>
    <xf numFmtId="0" fontId="28" fillId="5" borderId="22" xfId="0" applyFont="1" applyFill="1" applyBorder="1" applyAlignment="1">
      <alignment horizontal="center" vertical="center" textRotation="255" wrapText="1" shrinkToFit="1"/>
    </xf>
    <xf numFmtId="0" fontId="28" fillId="5" borderId="130" xfId="0" applyFont="1" applyFill="1" applyBorder="1" applyAlignment="1">
      <alignment horizontal="center" vertical="center" textRotation="255" wrapText="1" shrinkToFit="1"/>
    </xf>
    <xf numFmtId="0" fontId="23" fillId="0" borderId="65" xfId="0" applyFont="1" applyFill="1" applyBorder="1" applyAlignment="1">
      <alignment horizontal="center"/>
    </xf>
    <xf numFmtId="0" fontId="23" fillId="0" borderId="71" xfId="0" applyFont="1" applyFill="1" applyBorder="1" applyAlignment="1">
      <alignment horizontal="center"/>
    </xf>
    <xf numFmtId="0" fontId="23" fillId="0" borderId="106" xfId="0" applyFont="1" applyFill="1" applyBorder="1" applyAlignment="1">
      <alignment horizontal="center"/>
    </xf>
    <xf numFmtId="0" fontId="30" fillId="0" borderId="45" xfId="0" applyFont="1" applyFill="1" applyBorder="1" applyAlignment="1">
      <alignment horizontal="center" vertical="center"/>
    </xf>
    <xf numFmtId="0" fontId="30" fillId="0" borderId="62" xfId="0" applyFont="1" applyFill="1" applyBorder="1" applyAlignment="1">
      <alignment horizontal="center" vertical="center"/>
    </xf>
    <xf numFmtId="0" fontId="30" fillId="0" borderId="72" xfId="0" applyFont="1" applyFill="1" applyBorder="1" applyAlignment="1">
      <alignment horizontal="center" vertical="center"/>
    </xf>
    <xf numFmtId="0" fontId="30" fillId="0" borderId="73" xfId="0" applyFont="1" applyFill="1" applyBorder="1" applyAlignment="1">
      <alignment horizontal="center" vertical="center"/>
    </xf>
    <xf numFmtId="0" fontId="28" fillId="0" borderId="15" xfId="0" applyFont="1" applyFill="1" applyBorder="1" applyAlignment="1">
      <alignment horizontal="center" vertical="center" wrapText="1"/>
    </xf>
    <xf numFmtId="0" fontId="23" fillId="0" borderId="65" xfId="0" applyFont="1" applyBorder="1" applyAlignment="1">
      <alignment horizontal="center"/>
    </xf>
    <xf numFmtId="0" fontId="23" fillId="0" borderId="71" xfId="0" applyFont="1" applyBorder="1" applyAlignment="1">
      <alignment horizontal="center"/>
    </xf>
    <xf numFmtId="0" fontId="23" fillId="0" borderId="65" xfId="0" applyFont="1" applyBorder="1" applyAlignment="1">
      <alignment horizontal="center" vertical="center" wrapText="1"/>
    </xf>
    <xf numFmtId="0" fontId="23" fillId="0" borderId="71" xfId="0" applyFont="1" applyBorder="1" applyAlignment="1">
      <alignment horizontal="center" vertical="center" wrapText="1"/>
    </xf>
    <xf numFmtId="0" fontId="23" fillId="0" borderId="66" xfId="0" applyFont="1" applyBorder="1" applyAlignment="1">
      <alignment horizontal="center" vertical="center" wrapText="1"/>
    </xf>
    <xf numFmtId="0" fontId="23" fillId="0" borderId="70" xfId="0" applyFont="1" applyBorder="1" applyAlignment="1">
      <alignment horizontal="center"/>
    </xf>
    <xf numFmtId="0" fontId="8" fillId="0" borderId="0" xfId="0" applyFont="1"/>
    <xf numFmtId="0" fontId="7" fillId="0" borderId="57" xfId="0" applyFont="1" applyBorder="1" applyAlignment="1">
      <alignment vertical="center"/>
    </xf>
    <xf numFmtId="0" fontId="5" fillId="0" borderId="166" xfId="0" applyFont="1" applyBorder="1" applyAlignment="1">
      <alignment horizontal="center" vertical="center"/>
    </xf>
    <xf numFmtId="0" fontId="5" fillId="0" borderId="24" xfId="0" applyFont="1" applyBorder="1" applyAlignment="1">
      <alignment horizontal="center" vertical="center"/>
    </xf>
    <xf numFmtId="0" fontId="5" fillId="0" borderId="61" xfId="0" applyFont="1" applyBorder="1" applyAlignment="1">
      <alignment horizontal="center" vertical="center"/>
    </xf>
    <xf numFmtId="0" fontId="10" fillId="0" borderId="78" xfId="0" applyFont="1" applyBorder="1" applyAlignment="1">
      <alignment horizontal="center" vertical="center" wrapText="1"/>
    </xf>
    <xf numFmtId="0" fontId="10" fillId="0" borderId="77"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64" xfId="0" applyFont="1" applyBorder="1" applyAlignment="1">
      <alignment horizontal="center" vertical="center" wrapText="1"/>
    </xf>
    <xf numFmtId="0" fontId="10" fillId="0" borderId="58" xfId="0" applyFont="1" applyBorder="1" applyAlignment="1">
      <alignment horizontal="center" vertical="center" wrapText="1"/>
    </xf>
    <xf numFmtId="0" fontId="5" fillId="0" borderId="78" xfId="0" applyFont="1" applyBorder="1" applyAlignment="1">
      <alignment horizontal="center" vertical="center"/>
    </xf>
    <xf numFmtId="0" fontId="5" fillId="0" borderId="46" xfId="0" applyFont="1" applyBorder="1" applyAlignment="1">
      <alignment horizontal="center" vertical="center"/>
    </xf>
    <xf numFmtId="0" fontId="5" fillId="0" borderId="77"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80" xfId="0" applyFont="1" applyBorder="1" applyAlignment="1">
      <alignment horizontal="center" vertical="center" wrapText="1"/>
    </xf>
    <xf numFmtId="0" fontId="11" fillId="0" borderId="23" xfId="0" applyFont="1" applyBorder="1" applyAlignment="1">
      <alignment horizontal="center" vertical="center" wrapText="1"/>
    </xf>
    <xf numFmtId="0" fontId="8" fillId="0" borderId="55" xfId="0" applyFont="1" applyBorder="1" applyAlignment="1">
      <alignment horizontal="center" vertical="center"/>
    </xf>
    <xf numFmtId="0" fontId="8" fillId="0" borderId="81" xfId="0" applyFont="1" applyBorder="1" applyAlignment="1">
      <alignment horizontal="center" vertical="center"/>
    </xf>
    <xf numFmtId="0" fontId="8" fillId="0" borderId="82" xfId="0" applyFont="1" applyBorder="1" applyAlignment="1">
      <alignment horizontal="center" vertical="center"/>
    </xf>
    <xf numFmtId="0" fontId="8" fillId="0" borderId="83" xfId="0" applyFont="1" applyBorder="1" applyAlignment="1">
      <alignment horizontal="center" vertical="center"/>
    </xf>
    <xf numFmtId="0" fontId="8" fillId="0" borderId="84" xfId="0" applyFont="1" applyBorder="1" applyAlignment="1">
      <alignment horizontal="center" vertical="center"/>
    </xf>
    <xf numFmtId="0" fontId="5" fillId="0" borderId="105" xfId="0" applyFont="1" applyBorder="1" applyAlignment="1">
      <alignment horizontal="center" vertical="center" wrapText="1"/>
    </xf>
    <xf numFmtId="0" fontId="5" fillId="0" borderId="162" xfId="0" applyFont="1" applyBorder="1" applyAlignment="1">
      <alignment horizontal="center" vertical="center" wrapText="1"/>
    </xf>
    <xf numFmtId="0" fontId="5" fillId="0" borderId="124" xfId="0" applyFont="1" applyBorder="1" applyAlignment="1">
      <alignment horizontal="center" vertical="center" wrapText="1"/>
    </xf>
    <xf numFmtId="0" fontId="5" fillId="0" borderId="106"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71" xfId="0" applyFont="1" applyBorder="1" applyAlignment="1">
      <alignment horizontal="center" vertical="center" wrapText="1"/>
    </xf>
    <xf numFmtId="0" fontId="5" fillId="0" borderId="76" xfId="0" applyFont="1" applyBorder="1" applyAlignment="1">
      <alignment horizontal="center" vertical="center" wrapText="1"/>
    </xf>
    <xf numFmtId="0" fontId="5" fillId="0" borderId="185"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166" xfId="0" applyFont="1" applyFill="1" applyBorder="1" applyAlignment="1"/>
    <xf numFmtId="0" fontId="5" fillId="0" borderId="69" xfId="0" applyFont="1" applyFill="1" applyBorder="1" applyAlignment="1"/>
    <xf numFmtId="0" fontId="5" fillId="0" borderId="78" xfId="0" applyFont="1" applyFill="1" applyBorder="1" applyAlignment="1">
      <alignment horizontal="center"/>
    </xf>
    <xf numFmtId="0" fontId="5" fillId="0" borderId="77" xfId="0" applyFont="1" applyFill="1" applyBorder="1" applyAlignment="1">
      <alignment horizontal="center"/>
    </xf>
    <xf numFmtId="0" fontId="5" fillId="0" borderId="59" xfId="0" applyFont="1" applyFill="1" applyBorder="1" applyAlignment="1">
      <alignment horizontal="center"/>
    </xf>
    <xf numFmtId="0" fontId="5" fillId="0" borderId="60" xfId="0" applyFont="1" applyFill="1" applyBorder="1" applyAlignment="1">
      <alignment horizontal="center"/>
    </xf>
    <xf numFmtId="0" fontId="10" fillId="0" borderId="79" xfId="0" applyFont="1" applyFill="1" applyBorder="1" applyAlignment="1">
      <alignment horizontal="center" vertical="center"/>
    </xf>
    <xf numFmtId="0" fontId="10" fillId="0" borderId="22" xfId="0" applyFont="1" applyFill="1" applyBorder="1" applyAlignment="1">
      <alignment horizontal="center" vertical="center"/>
    </xf>
    <xf numFmtId="0" fontId="5" fillId="0" borderId="65" xfId="0" applyFont="1" applyFill="1" applyBorder="1" applyAlignment="1"/>
    <xf numFmtId="0" fontId="8" fillId="0" borderId="71" xfId="0" applyFont="1" applyBorder="1" applyAlignment="1"/>
    <xf numFmtId="0" fontId="5" fillId="0" borderId="67" xfId="0" applyFont="1" applyFill="1" applyBorder="1" applyAlignment="1">
      <alignment horizontal="center"/>
    </xf>
    <xf numFmtId="0" fontId="5" fillId="0" borderId="68" xfId="0" applyFont="1" applyFill="1" applyBorder="1" applyAlignment="1">
      <alignment horizontal="center"/>
    </xf>
    <xf numFmtId="0" fontId="5" fillId="0" borderId="72" xfId="0" applyFont="1" applyFill="1" applyBorder="1" applyAlignment="1">
      <alignment horizontal="center"/>
    </xf>
    <xf numFmtId="0" fontId="5" fillId="0" borderId="73" xfId="0" applyFont="1" applyFill="1" applyBorder="1" applyAlignment="1">
      <alignment horizontal="center"/>
    </xf>
    <xf numFmtId="0" fontId="8" fillId="0" borderId="85" xfId="0" applyFont="1" applyBorder="1" applyAlignment="1">
      <alignment horizontal="center" vertical="center"/>
    </xf>
    <xf numFmtId="0" fontId="8" fillId="0" borderId="86" xfId="0" applyFont="1" applyBorder="1" applyAlignment="1">
      <alignment horizontal="center" vertical="center"/>
    </xf>
    <xf numFmtId="0" fontId="8" fillId="0" borderId="87" xfId="0" applyFont="1" applyBorder="1" applyAlignment="1">
      <alignment horizontal="center" vertical="center"/>
    </xf>
    <xf numFmtId="0" fontId="5" fillId="0" borderId="24" xfId="0" applyFont="1" applyFill="1" applyBorder="1"/>
    <xf numFmtId="0" fontId="5" fillId="0" borderId="69" xfId="0" applyFont="1" applyFill="1" applyBorder="1"/>
    <xf numFmtId="0" fontId="5" fillId="0" borderId="14" xfId="0" applyFont="1" applyFill="1" applyBorder="1" applyAlignment="1">
      <alignment horizontal="center"/>
    </xf>
    <xf numFmtId="0" fontId="5" fillId="0" borderId="12" xfId="0" applyFont="1" applyFill="1" applyBorder="1" applyAlignment="1">
      <alignment horizontal="center"/>
    </xf>
    <xf numFmtId="0" fontId="10" fillId="0" borderId="2" xfId="0" applyFont="1" applyFill="1" applyBorder="1" applyAlignment="1">
      <alignment horizontal="center" vertical="center"/>
    </xf>
    <xf numFmtId="0" fontId="10" fillId="0" borderId="21" xfId="0" applyFont="1" applyFill="1" applyBorder="1" applyAlignment="1">
      <alignment horizontal="center" vertical="center"/>
    </xf>
    <xf numFmtId="0" fontId="5" fillId="0" borderId="45" xfId="0" applyFont="1" applyFill="1" applyBorder="1" applyAlignment="1">
      <alignment horizontal="center"/>
    </xf>
    <xf numFmtId="0" fontId="5" fillId="0" borderId="62" xfId="0" applyFont="1" applyFill="1" applyBorder="1" applyAlignment="1">
      <alignment horizontal="center"/>
    </xf>
    <xf numFmtId="0" fontId="5" fillId="0" borderId="15" xfId="0" applyFont="1" applyFill="1" applyBorder="1"/>
    <xf numFmtId="0" fontId="5" fillId="0" borderId="24" xfId="0" applyFont="1" applyFill="1" applyBorder="1" applyAlignment="1">
      <alignment shrinkToFit="1"/>
    </xf>
    <xf numFmtId="0" fontId="5" fillId="0" borderId="69" xfId="0" applyFont="1" applyFill="1" applyBorder="1" applyAlignment="1">
      <alignment shrinkToFit="1"/>
    </xf>
    <xf numFmtId="0" fontId="5" fillId="0" borderId="15" xfId="0" applyFont="1" applyBorder="1"/>
    <xf numFmtId="0" fontId="5" fillId="0" borderId="69" xfId="0" applyFont="1" applyBorder="1"/>
    <xf numFmtId="0" fontId="5" fillId="0" borderId="14" xfId="0" applyFont="1" applyBorder="1" applyAlignment="1">
      <alignment horizontal="center"/>
    </xf>
    <xf numFmtId="0" fontId="5" fillId="0" borderId="12" xfId="0" applyFont="1" applyBorder="1" applyAlignment="1">
      <alignment horizontal="center"/>
    </xf>
    <xf numFmtId="0" fontId="5" fillId="0" borderId="59" xfId="0" applyFont="1" applyBorder="1" applyAlignment="1">
      <alignment horizontal="center"/>
    </xf>
    <xf numFmtId="0" fontId="5" fillId="0" borderId="60" xfId="0" applyFont="1" applyBorder="1" applyAlignment="1">
      <alignment horizontal="center"/>
    </xf>
    <xf numFmtId="0" fontId="8" fillId="0" borderId="66" xfId="0" applyFont="1" applyBorder="1" applyAlignment="1"/>
    <xf numFmtId="0" fontId="8" fillId="0" borderId="68" xfId="0" applyFont="1" applyBorder="1"/>
    <xf numFmtId="0" fontId="8" fillId="0" borderId="56" xfId="0" applyFont="1" applyBorder="1"/>
    <xf numFmtId="0" fontId="8" fillId="0" borderId="63" xfId="0" applyFont="1" applyBorder="1"/>
    <xf numFmtId="0" fontId="5" fillId="0" borderId="199" xfId="0" applyFont="1" applyBorder="1" applyAlignment="1">
      <alignment horizontal="center" vertical="center"/>
    </xf>
    <xf numFmtId="0" fontId="5" fillId="0" borderId="200" xfId="0" applyFont="1" applyBorder="1" applyAlignment="1">
      <alignment horizontal="center" vertical="center"/>
    </xf>
    <xf numFmtId="0" fontId="5" fillId="0" borderId="201" xfId="0" applyFont="1" applyBorder="1" applyAlignment="1">
      <alignment horizontal="center" vertical="center"/>
    </xf>
    <xf numFmtId="0" fontId="8" fillId="0" borderId="21" xfId="0" applyFont="1" applyBorder="1"/>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47" xfId="0" applyFont="1" applyBorder="1" applyAlignment="1">
      <alignment horizontal="center" vertical="center"/>
    </xf>
    <xf numFmtId="0" fontId="5" fillId="0" borderId="47" xfId="0" applyFont="1" applyBorder="1" applyAlignment="1">
      <alignment vertical="center"/>
    </xf>
    <xf numFmtId="0" fontId="7" fillId="0" borderId="0" xfId="0" applyFont="1" applyBorder="1" applyAlignment="1">
      <alignment horizontal="left" vertical="center"/>
    </xf>
    <xf numFmtId="0" fontId="5" fillId="0" borderId="24" xfId="0" applyFont="1" applyBorder="1"/>
    <xf numFmtId="0" fontId="5" fillId="0" borderId="7" xfId="0" applyFont="1" applyBorder="1" applyAlignment="1">
      <alignment horizontal="center"/>
    </xf>
    <xf numFmtId="0" fontId="5" fillId="0" borderId="8" xfId="0" applyFont="1" applyBorder="1" applyAlignment="1">
      <alignment horizontal="center"/>
    </xf>
    <xf numFmtId="0" fontId="8" fillId="0" borderId="22" xfId="0" applyFont="1" applyBorder="1"/>
    <xf numFmtId="0" fontId="7" fillId="0" borderId="0" xfId="0" applyFont="1" applyAlignment="1">
      <alignment horizontal="left" vertical="center" wrapText="1"/>
    </xf>
    <xf numFmtId="0" fontId="7" fillId="0" borderId="0" xfId="0" applyFont="1" applyAlignment="1">
      <alignment horizontal="left" vertical="center"/>
    </xf>
    <xf numFmtId="49" fontId="5" fillId="0" borderId="0" xfId="0" applyNumberFormat="1" applyFont="1" applyAlignment="1">
      <alignment horizontal="center" vertical="center"/>
    </xf>
    <xf numFmtId="0" fontId="12" fillId="0" borderId="0" xfId="0" applyFont="1" applyAlignment="1">
      <alignment horizontal="center" vertical="center"/>
    </xf>
    <xf numFmtId="49" fontId="9" fillId="0" borderId="0" xfId="0" applyNumberFormat="1" applyFont="1" applyAlignment="1">
      <alignment horizontal="center" vertical="center"/>
    </xf>
    <xf numFmtId="0" fontId="10" fillId="3" borderId="15" xfId="0" applyFont="1" applyFill="1" applyBorder="1" applyAlignment="1">
      <alignment horizontal="center" vertical="center"/>
    </xf>
    <xf numFmtId="0" fontId="10" fillId="3" borderId="69" xfId="0" applyFont="1" applyFill="1" applyBorder="1" applyAlignment="1">
      <alignment horizontal="center" vertical="center"/>
    </xf>
    <xf numFmtId="0" fontId="5" fillId="3" borderId="14" xfId="0" applyFont="1" applyFill="1" applyBorder="1" applyAlignment="1">
      <alignment horizontal="center"/>
    </xf>
    <xf numFmtId="0" fontId="5" fillId="3" borderId="12" xfId="0" applyFont="1" applyFill="1" applyBorder="1" applyAlignment="1">
      <alignment horizontal="center"/>
    </xf>
    <xf numFmtId="0" fontId="5" fillId="0" borderId="132" xfId="0" applyFont="1" applyBorder="1" applyAlignment="1">
      <alignment horizontal="center" vertical="center" wrapText="1"/>
    </xf>
    <xf numFmtId="0" fontId="5" fillId="0" borderId="14"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65" xfId="0" applyFont="1" applyFill="1" applyBorder="1" applyAlignment="1">
      <alignment horizontal="center"/>
    </xf>
    <xf numFmtId="0" fontId="5" fillId="0" borderId="71" xfId="0" applyFont="1" applyFill="1" applyBorder="1" applyAlignment="1">
      <alignment horizontal="center"/>
    </xf>
    <xf numFmtId="0" fontId="5" fillId="0" borderId="45" xfId="0" applyFont="1" applyBorder="1" applyAlignment="1">
      <alignment horizontal="center" vertical="center"/>
    </xf>
    <xf numFmtId="0" fontId="5" fillId="0" borderId="62" xfId="0" applyFont="1" applyBorder="1" applyAlignment="1">
      <alignment horizontal="center" vertical="center"/>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5" fillId="3" borderId="59" xfId="0" applyFont="1" applyFill="1" applyBorder="1" applyAlignment="1">
      <alignment horizontal="center"/>
    </xf>
    <xf numFmtId="0" fontId="5" fillId="3" borderId="60" xfId="0" applyFont="1" applyFill="1" applyBorder="1" applyAlignment="1">
      <alignment horizontal="center"/>
    </xf>
    <xf numFmtId="0" fontId="5" fillId="3" borderId="166" xfId="0" applyFont="1" applyFill="1" applyBorder="1" applyAlignment="1">
      <alignment horizontal="center" vertical="center"/>
    </xf>
    <xf numFmtId="0" fontId="5" fillId="3" borderId="69" xfId="0" applyFont="1" applyFill="1" applyBorder="1" applyAlignment="1">
      <alignment horizontal="center" vertical="center"/>
    </xf>
    <xf numFmtId="0" fontId="5" fillId="3" borderId="78" xfId="0" applyFont="1" applyFill="1" applyBorder="1" applyAlignment="1"/>
    <xf numFmtId="0" fontId="5" fillId="3" borderId="77" xfId="0" applyFont="1" applyFill="1" applyBorder="1" applyAlignment="1"/>
    <xf numFmtId="0" fontId="5" fillId="0" borderId="78"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06" xfId="0" applyFont="1" applyFill="1" applyBorder="1" applyAlignment="1">
      <alignment horizontal="center"/>
    </xf>
    <xf numFmtId="0" fontId="5" fillId="0" borderId="70" xfId="0" applyFont="1" applyFill="1" applyBorder="1" applyAlignment="1">
      <alignment horizontal="center"/>
    </xf>
    <xf numFmtId="0" fontId="5" fillId="0" borderId="76" xfId="0" applyFont="1" applyBorder="1" applyAlignment="1">
      <alignment horizontal="center" vertical="center"/>
    </xf>
    <xf numFmtId="0" fontId="5" fillId="0" borderId="185" xfId="0" applyFont="1" applyBorder="1" applyAlignment="1">
      <alignment horizontal="center" vertical="center"/>
    </xf>
    <xf numFmtId="0" fontId="5" fillId="3" borderId="7" xfId="0" applyFont="1" applyFill="1" applyBorder="1" applyAlignment="1">
      <alignment horizontal="center"/>
    </xf>
    <xf numFmtId="0" fontId="5" fillId="3" borderId="8" xfId="0" applyFont="1" applyFill="1" applyBorder="1" applyAlignment="1">
      <alignment horizontal="center"/>
    </xf>
    <xf numFmtId="0" fontId="5" fillId="0" borderId="15" xfId="0" applyFont="1" applyBorder="1" applyAlignment="1">
      <alignment horizontal="center" vertical="center"/>
    </xf>
    <xf numFmtId="0" fontId="5" fillId="0" borderId="69" xfId="0" applyFont="1" applyBorder="1" applyAlignment="1">
      <alignment horizontal="center" vertical="center"/>
    </xf>
    <xf numFmtId="0" fontId="5" fillId="0" borderId="67" xfId="0" applyFont="1" applyBorder="1" applyAlignment="1">
      <alignment horizontal="center" vertical="center"/>
    </xf>
    <xf numFmtId="0" fontId="5" fillId="0" borderId="68" xfId="0" applyFont="1" applyBorder="1" applyAlignment="1">
      <alignment horizontal="center" vertical="center"/>
    </xf>
    <xf numFmtId="0" fontId="5" fillId="0" borderId="65" xfId="0" applyFont="1" applyBorder="1" applyAlignment="1">
      <alignment horizontal="center"/>
    </xf>
    <xf numFmtId="0" fontId="5" fillId="0" borderId="70" xfId="0" applyFont="1" applyBorder="1" applyAlignment="1">
      <alignment horizontal="center"/>
    </xf>
    <xf numFmtId="0" fontId="5" fillId="0" borderId="71" xfId="0" applyFont="1" applyBorder="1" applyAlignment="1">
      <alignment horizontal="center"/>
    </xf>
    <xf numFmtId="0" fontId="9" fillId="3" borderId="24" xfId="0" applyFont="1" applyFill="1" applyBorder="1" applyAlignment="1">
      <alignment horizontal="center" vertical="center" shrinkToFit="1"/>
    </xf>
    <xf numFmtId="0" fontId="9" fillId="3" borderId="69" xfId="0" applyFont="1" applyFill="1" applyBorder="1" applyAlignment="1">
      <alignment horizontal="center" vertical="center" shrinkToFit="1"/>
    </xf>
    <xf numFmtId="0" fontId="5" fillId="0" borderId="65" xfId="0" applyFont="1" applyBorder="1" applyAlignment="1">
      <alignment horizontal="center" vertical="center" wrapText="1"/>
    </xf>
    <xf numFmtId="0" fontId="5" fillId="0" borderId="45" xfId="0" applyFont="1" applyBorder="1" applyAlignment="1">
      <alignment horizontal="center"/>
    </xf>
    <xf numFmtId="0" fontId="5" fillId="0" borderId="0" xfId="0" applyFont="1" applyBorder="1" applyAlignment="1">
      <alignment horizontal="center"/>
    </xf>
    <xf numFmtId="0" fontId="5" fillId="0" borderId="62" xfId="0" applyFont="1" applyBorder="1" applyAlignment="1">
      <alignment horizontal="center"/>
    </xf>
    <xf numFmtId="0" fontId="5" fillId="0" borderId="56" xfId="0" applyFont="1" applyBorder="1" applyAlignment="1">
      <alignment horizontal="center"/>
    </xf>
    <xf numFmtId="0" fontId="5" fillId="0" borderId="57" xfId="0" applyFont="1" applyBorder="1" applyAlignment="1">
      <alignment horizontal="center"/>
    </xf>
    <xf numFmtId="0" fontId="5" fillId="0" borderId="63" xfId="0" applyFont="1" applyBorder="1" applyAlignment="1">
      <alignment horizontal="center"/>
    </xf>
    <xf numFmtId="0" fontId="12" fillId="0" borderId="46" xfId="0" applyFont="1" applyBorder="1" applyAlignment="1">
      <alignment horizontal="left" vertical="center"/>
    </xf>
    <xf numFmtId="0" fontId="8" fillId="0" borderId="47" xfId="0" applyFont="1" applyBorder="1" applyAlignment="1">
      <alignment horizontal="center" vertical="center"/>
    </xf>
    <xf numFmtId="0" fontId="5" fillId="0" borderId="64" xfId="0" applyFont="1" applyFill="1" applyBorder="1" applyAlignment="1">
      <alignment horizontal="center" vertical="center"/>
    </xf>
    <xf numFmtId="0" fontId="5" fillId="0" borderId="66" xfId="0" applyFont="1" applyBorder="1" applyAlignment="1">
      <alignment horizontal="center" vertical="center" wrapText="1"/>
    </xf>
    <xf numFmtId="0" fontId="5" fillId="0" borderId="63" xfId="0" applyFont="1" applyBorder="1" applyAlignment="1">
      <alignment horizontal="center" vertical="center"/>
    </xf>
    <xf numFmtId="0" fontId="5" fillId="0" borderId="64" xfId="0" applyFont="1" applyBorder="1" applyAlignment="1">
      <alignment horizontal="center"/>
    </xf>
    <xf numFmtId="0" fontId="5" fillId="0" borderId="58" xfId="0" applyFont="1" applyBorder="1" applyAlignment="1">
      <alignment horizontal="center"/>
    </xf>
    <xf numFmtId="0" fontId="7" fillId="0" borderId="6" xfId="0" applyFont="1" applyBorder="1" applyAlignment="1">
      <alignment horizontal="center" vertical="center"/>
    </xf>
    <xf numFmtId="49" fontId="7" fillId="0" borderId="6" xfId="0" applyNumberFormat="1" applyFont="1" applyBorder="1" applyAlignment="1">
      <alignment horizontal="center" vertical="center"/>
    </xf>
    <xf numFmtId="0" fontId="7" fillId="0" borderId="6" xfId="0" applyFont="1" applyFill="1" applyBorder="1" applyAlignment="1">
      <alignment horizontal="center" vertical="center"/>
    </xf>
    <xf numFmtId="0" fontId="8" fillId="0" borderId="0" xfId="0" applyFont="1" applyBorder="1" applyAlignment="1">
      <alignment horizontal="center" vertical="center"/>
    </xf>
    <xf numFmtId="0" fontId="6" fillId="0" borderId="6" xfId="0" applyFont="1" applyBorder="1" applyAlignment="1">
      <alignment horizontal="center" vertical="center" wrapText="1"/>
    </xf>
    <xf numFmtId="0" fontId="5" fillId="0" borderId="142" xfId="0" applyFont="1" applyBorder="1" applyAlignment="1">
      <alignment vertical="center"/>
    </xf>
    <xf numFmtId="0" fontId="5" fillId="0" borderId="144" xfId="0" applyFont="1" applyBorder="1" applyAlignment="1">
      <alignment vertical="center"/>
    </xf>
    <xf numFmtId="0" fontId="8" fillId="0" borderId="144" xfId="0" applyFont="1" applyBorder="1" applyAlignment="1">
      <alignment vertical="center"/>
    </xf>
    <xf numFmtId="0" fontId="8" fillId="0" borderId="152" xfId="0" applyFont="1" applyBorder="1" applyAlignment="1">
      <alignment vertical="center"/>
    </xf>
    <xf numFmtId="0" fontId="5" fillId="0" borderId="145" xfId="0" applyFont="1" applyBorder="1" applyAlignment="1">
      <alignment vertical="center"/>
    </xf>
    <xf numFmtId="0" fontId="8" fillId="0" borderId="146" xfId="0" applyFont="1" applyBorder="1" applyAlignment="1">
      <alignment vertical="center"/>
    </xf>
    <xf numFmtId="0" fontId="8" fillId="0" borderId="147" xfId="0" applyFont="1" applyBorder="1" applyAlignment="1">
      <alignment vertical="center"/>
    </xf>
    <xf numFmtId="0" fontId="8" fillId="0" borderId="145" xfId="0" applyFont="1" applyBorder="1" applyAlignment="1">
      <alignment vertical="center"/>
    </xf>
    <xf numFmtId="0" fontId="8" fillId="0" borderId="149" xfId="0" applyFont="1" applyBorder="1" applyAlignment="1">
      <alignment vertical="center"/>
    </xf>
    <xf numFmtId="0" fontId="8" fillId="0" borderId="150" xfId="0" applyFont="1" applyBorder="1" applyAlignment="1">
      <alignment vertical="center"/>
    </xf>
    <xf numFmtId="0" fontId="8" fillId="0" borderId="151" xfId="0" applyFont="1" applyBorder="1" applyAlignment="1">
      <alignment vertical="center"/>
    </xf>
    <xf numFmtId="0" fontId="8" fillId="0" borderId="0" xfId="0" applyFont="1" applyBorder="1" applyAlignment="1">
      <alignment horizontal="center" vertical="center" wrapText="1"/>
    </xf>
    <xf numFmtId="49" fontId="8" fillId="0" borderId="47" xfId="0" applyNumberFormat="1" applyFont="1" applyBorder="1" applyAlignment="1">
      <alignment horizontal="center" vertical="center"/>
    </xf>
    <xf numFmtId="0" fontId="8" fillId="0" borderId="0" xfId="0" applyFont="1" applyAlignment="1">
      <alignment horizontal="right" vertical="center"/>
    </xf>
    <xf numFmtId="0" fontId="5" fillId="0" borderId="67" xfId="0" applyFont="1" applyFill="1" applyBorder="1" applyAlignment="1">
      <alignment vertical="center"/>
    </xf>
    <xf numFmtId="0" fontId="8" fillId="0" borderId="125" xfId="0" applyFont="1" applyBorder="1" applyAlignment="1">
      <alignment vertical="center"/>
    </xf>
    <xf numFmtId="0" fontId="8" fillId="0" borderId="12" xfId="0" applyFont="1" applyBorder="1" applyAlignment="1">
      <alignment vertical="center"/>
    </xf>
    <xf numFmtId="0" fontId="8" fillId="0" borderId="45" xfId="0" applyFont="1" applyBorder="1" applyAlignment="1">
      <alignment vertical="center"/>
    </xf>
    <xf numFmtId="0" fontId="8" fillId="0" borderId="0" xfId="0" applyFont="1" applyAlignment="1">
      <alignment vertical="center"/>
    </xf>
    <xf numFmtId="0" fontId="8" fillId="0" borderId="8" xfId="0" applyFont="1" applyBorder="1" applyAlignment="1">
      <alignment vertical="center"/>
    </xf>
    <xf numFmtId="0" fontId="5" fillId="0" borderId="14" xfId="0" applyFont="1" applyBorder="1" applyAlignment="1">
      <alignment horizontal="center" vertical="center"/>
    </xf>
    <xf numFmtId="0" fontId="5" fillId="0" borderId="12" xfId="0" applyFont="1" applyBorder="1" applyAlignment="1">
      <alignment horizontal="center" vertical="center"/>
    </xf>
    <xf numFmtId="0" fontId="5" fillId="0" borderId="125" xfId="0" applyFont="1" applyBorder="1" applyAlignment="1">
      <alignment horizontal="center" vertical="center"/>
    </xf>
    <xf numFmtId="0" fontId="8" fillId="0" borderId="116" xfId="0" applyFont="1" applyBorder="1" applyAlignment="1">
      <alignment horizontal="center" vertical="center"/>
    </xf>
    <xf numFmtId="0" fontId="8" fillId="0" borderId="117" xfId="0" applyFont="1" applyBorder="1" applyAlignment="1">
      <alignment horizontal="center" vertical="center"/>
    </xf>
    <xf numFmtId="0" fontId="8" fillId="0" borderId="118" xfId="0" applyFont="1" applyBorder="1" applyAlignment="1">
      <alignment horizontal="center"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10" fillId="0" borderId="130" xfId="0" applyFont="1" applyFill="1" applyBorder="1" applyAlignment="1">
      <alignment horizontal="center" vertical="center"/>
    </xf>
    <xf numFmtId="0" fontId="5" fillId="0" borderId="76" xfId="0" applyFont="1" applyFill="1" applyBorder="1" applyAlignment="1">
      <alignment vertical="center"/>
    </xf>
    <xf numFmtId="0" fontId="8" fillId="0" borderId="46" xfId="0" applyFont="1" applyBorder="1" applyAlignment="1">
      <alignment vertical="center"/>
    </xf>
    <xf numFmtId="0" fontId="8" fillId="0" borderId="77" xfId="0" applyFont="1" applyBorder="1" applyAlignment="1">
      <alignment vertical="center"/>
    </xf>
    <xf numFmtId="0" fontId="5" fillId="0" borderId="78" xfId="0" applyFont="1" applyFill="1" applyBorder="1" applyAlignment="1">
      <alignment vertical="center"/>
    </xf>
    <xf numFmtId="0" fontId="5" fillId="0" borderId="77" xfId="0" applyFont="1" applyFill="1" applyBorder="1" applyAlignment="1">
      <alignment vertical="center"/>
    </xf>
    <xf numFmtId="0" fontId="5" fillId="0" borderId="46" xfId="0" applyFont="1" applyFill="1" applyBorder="1" applyAlignment="1">
      <alignment horizontal="center" vertical="center"/>
    </xf>
    <xf numFmtId="0" fontId="5" fillId="0" borderId="7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5" fillId="0" borderId="60" xfId="0" applyFont="1" applyFill="1" applyBorder="1" applyAlignment="1">
      <alignment horizontal="center" vertical="center"/>
    </xf>
    <xf numFmtId="0" fontId="8" fillId="0" borderId="0" xfId="0" applyFont="1" applyBorder="1" applyAlignment="1">
      <alignment vertical="center"/>
    </xf>
    <xf numFmtId="0" fontId="5" fillId="0" borderId="125"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10" fillId="0" borderId="0" xfId="0" applyFont="1" applyBorder="1" applyAlignment="1">
      <alignment vertical="center" shrinkToFit="1"/>
    </xf>
    <xf numFmtId="0" fontId="8" fillId="0" borderId="0" xfId="0" applyFont="1" applyBorder="1" applyAlignment="1">
      <alignment vertical="center" shrinkToFit="1"/>
    </xf>
    <xf numFmtId="0" fontId="9" fillId="0" borderId="0" xfId="0" applyFont="1" applyBorder="1" applyAlignment="1">
      <alignment vertical="center" shrinkToFit="1"/>
    </xf>
    <xf numFmtId="0" fontId="8" fillId="0" borderId="0" xfId="0" applyFont="1" applyAlignment="1">
      <alignment vertical="center" shrinkToFit="1"/>
    </xf>
    <xf numFmtId="0" fontId="7" fillId="0" borderId="0" xfId="0" applyFont="1" applyBorder="1" applyAlignment="1">
      <alignment vertical="center"/>
    </xf>
    <xf numFmtId="0" fontId="8" fillId="0" borderId="46" xfId="0" applyFont="1" applyBorder="1" applyAlignment="1">
      <alignment horizontal="center" vertical="center"/>
    </xf>
    <xf numFmtId="0" fontId="8" fillId="0" borderId="77" xfId="0" applyFont="1" applyBorder="1" applyAlignment="1">
      <alignment horizontal="center" vertical="center"/>
    </xf>
    <xf numFmtId="0" fontId="8" fillId="0" borderId="0" xfId="0" applyFont="1" applyAlignment="1">
      <alignment horizontal="center" vertical="center"/>
    </xf>
    <xf numFmtId="0" fontId="8" fillId="0" borderId="8" xfId="0" applyFont="1" applyBorder="1" applyAlignment="1">
      <alignment horizontal="center" vertical="center"/>
    </xf>
    <xf numFmtId="0" fontId="8" fillId="0" borderId="57" xfId="0" applyFont="1" applyBorder="1" applyAlignment="1">
      <alignment horizontal="center" vertical="center"/>
    </xf>
    <xf numFmtId="0" fontId="8" fillId="0" borderId="58" xfId="0" applyFont="1" applyBorder="1" applyAlignment="1">
      <alignment horizontal="center" vertical="center"/>
    </xf>
    <xf numFmtId="0" fontId="11" fillId="0" borderId="79" xfId="0" applyFont="1" applyBorder="1" applyAlignment="1">
      <alignment horizontal="center" vertical="center" wrapText="1"/>
    </xf>
    <xf numFmtId="0" fontId="11" fillId="0" borderId="22" xfId="0" applyFont="1" applyBorder="1" applyAlignment="1">
      <alignment horizontal="center" vertical="center" wrapText="1"/>
    </xf>
    <xf numFmtId="0" fontId="5" fillId="0" borderId="88" xfId="0" applyFont="1" applyBorder="1" applyAlignment="1">
      <alignment horizontal="center" vertical="center" wrapText="1"/>
    </xf>
    <xf numFmtId="0" fontId="5" fillId="0" borderId="96"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89"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103" xfId="0" applyFont="1" applyBorder="1" applyAlignment="1">
      <alignment horizontal="center" vertical="center" wrapText="1"/>
    </xf>
    <xf numFmtId="0" fontId="9" fillId="0" borderId="86" xfId="0" applyFont="1" applyBorder="1" applyAlignment="1">
      <alignment horizontal="center" vertical="center" wrapText="1"/>
    </xf>
    <xf numFmtId="0" fontId="9" fillId="0" borderId="98"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89" xfId="0" applyFont="1" applyBorder="1" applyAlignment="1">
      <alignment horizontal="center" vertical="center" wrapText="1"/>
    </xf>
    <xf numFmtId="0" fontId="9" fillId="0" borderId="97" xfId="0" applyFont="1" applyBorder="1" applyAlignment="1">
      <alignment horizontal="center" vertical="center" wrapText="1"/>
    </xf>
    <xf numFmtId="0" fontId="9" fillId="0" borderId="103" xfId="0" applyFont="1" applyBorder="1" applyAlignment="1">
      <alignment horizontal="center" vertical="center" wrapText="1"/>
    </xf>
    <xf numFmtId="0" fontId="7" fillId="0" borderId="0" xfId="0" applyFont="1" applyAlignment="1">
      <alignment horizontal="center" vertical="center" shrinkToFit="1"/>
    </xf>
    <xf numFmtId="0" fontId="8" fillId="0" borderId="0" xfId="0" applyFont="1" applyAlignment="1">
      <alignment horizontal="left" vertical="center" wrapText="1"/>
    </xf>
    <xf numFmtId="0" fontId="8" fillId="0" borderId="0" xfId="0" applyFont="1" applyAlignment="1">
      <alignment horizontal="center" vertical="center" wrapText="1"/>
    </xf>
    <xf numFmtId="0" fontId="8" fillId="0" borderId="7" xfId="0" applyFont="1" applyBorder="1" applyAlignment="1">
      <alignment horizontal="center" vertical="center"/>
    </xf>
    <xf numFmtId="0" fontId="14" fillId="0" borderId="0" xfId="0" applyFont="1" applyBorder="1" applyAlignment="1">
      <alignment horizontal="center" vertical="center"/>
    </xf>
    <xf numFmtId="0" fontId="5" fillId="0" borderId="4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22" xfId="0" applyFont="1" applyFill="1" applyBorder="1" applyAlignment="1">
      <alignment horizontal="center" vertical="center"/>
    </xf>
    <xf numFmtId="0" fontId="8" fillId="0" borderId="159" xfId="0" applyFont="1" applyBorder="1" applyAlignment="1">
      <alignment horizontal="center" vertical="center"/>
    </xf>
    <xf numFmtId="0" fontId="10" fillId="0" borderId="2" xfId="0" applyFont="1" applyBorder="1" applyAlignment="1">
      <alignment horizontal="center" vertical="center"/>
    </xf>
    <xf numFmtId="0" fontId="10" fillId="0" borderId="22" xfId="0" applyFont="1" applyBorder="1" applyAlignment="1">
      <alignment horizontal="center" vertical="center"/>
    </xf>
    <xf numFmtId="0" fontId="10" fillId="0" borderId="21" xfId="0" applyFont="1" applyBorder="1" applyAlignment="1">
      <alignment horizontal="center" vertical="center"/>
    </xf>
    <xf numFmtId="0" fontId="8" fillId="0" borderId="6" xfId="0" applyFont="1" applyBorder="1" applyAlignment="1">
      <alignment horizontal="center" vertical="center"/>
    </xf>
    <xf numFmtId="49" fontId="8" fillId="0" borderId="6" xfId="0" applyNumberFormat="1" applyFont="1" applyBorder="1" applyAlignment="1">
      <alignment horizontal="center" vertical="center"/>
    </xf>
    <xf numFmtId="0" fontId="8" fillId="0" borderId="6" xfId="0" applyFont="1" applyFill="1" applyBorder="1" applyAlignment="1">
      <alignment horizontal="center" vertical="center"/>
    </xf>
    <xf numFmtId="0" fontId="8" fillId="0" borderId="0" xfId="0" applyFont="1" applyAlignment="1">
      <alignment horizontal="left" vertical="center"/>
    </xf>
    <xf numFmtId="0" fontId="14" fillId="0" borderId="6" xfId="0" applyFont="1" applyBorder="1" applyAlignment="1">
      <alignment horizontal="center" vertical="center" wrapText="1"/>
    </xf>
    <xf numFmtId="49" fontId="5" fillId="0" borderId="47" xfId="0" applyNumberFormat="1" applyFont="1" applyBorder="1" applyAlignment="1">
      <alignment horizontal="center" vertical="center"/>
    </xf>
    <xf numFmtId="0" fontId="8" fillId="0" borderId="0" xfId="0" applyFont="1" applyBorder="1" applyAlignment="1">
      <alignment horizontal="left" vertical="center"/>
    </xf>
    <xf numFmtId="0" fontId="5" fillId="0" borderId="67" xfId="0" applyFont="1" applyFill="1" applyBorder="1" applyAlignment="1">
      <alignment horizontal="center" vertical="center"/>
    </xf>
    <xf numFmtId="0" fontId="8" fillId="0" borderId="125" xfId="0" applyFont="1" applyFill="1" applyBorder="1" applyAlignment="1">
      <alignment horizontal="center" vertical="center"/>
    </xf>
    <xf numFmtId="0" fontId="8" fillId="0" borderId="12" xfId="0" applyFont="1" applyFill="1" applyBorder="1" applyAlignment="1">
      <alignment horizontal="center" vertical="center"/>
    </xf>
    <xf numFmtId="0" fontId="5" fillId="0" borderId="65" xfId="0" applyFont="1" applyBorder="1" applyAlignment="1">
      <alignment vertical="center" wrapText="1"/>
    </xf>
    <xf numFmtId="0" fontId="8" fillId="0" borderId="70" xfId="0" applyFont="1" applyBorder="1" applyAlignment="1">
      <alignment vertical="center" wrapText="1"/>
    </xf>
    <xf numFmtId="0" fontId="8" fillId="0" borderId="71" xfId="0" applyFont="1" applyBorder="1" applyAlignment="1">
      <alignment vertical="center" wrapText="1"/>
    </xf>
    <xf numFmtId="0" fontId="5" fillId="2" borderId="45" xfId="0" applyFont="1" applyFill="1" applyBorder="1" applyAlignment="1">
      <alignment vertical="center"/>
    </xf>
    <xf numFmtId="0" fontId="8" fillId="2" borderId="0" xfId="0" applyFont="1" applyFill="1" applyBorder="1" applyAlignment="1">
      <alignment vertical="center"/>
    </xf>
    <xf numFmtId="0" fontId="8" fillId="2" borderId="8" xfId="0" applyFont="1" applyFill="1" applyBorder="1" applyAlignment="1">
      <alignment vertical="center"/>
    </xf>
    <xf numFmtId="0" fontId="5" fillId="2" borderId="14"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2"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22" xfId="0" applyFont="1" applyFill="1" applyBorder="1" applyAlignment="1">
      <alignment horizontal="center" vertical="center"/>
    </xf>
    <xf numFmtId="0" fontId="10" fillId="2" borderId="21" xfId="0" applyFont="1" applyFill="1" applyBorder="1" applyAlignment="1">
      <alignment horizontal="center" vertical="center"/>
    </xf>
    <xf numFmtId="0" fontId="5" fillId="2" borderId="45"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8"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13" fillId="2" borderId="59" xfId="0" applyFont="1" applyFill="1" applyBorder="1" applyAlignment="1">
      <alignment horizontal="center" vertical="center"/>
    </xf>
    <xf numFmtId="0" fontId="13" fillId="2" borderId="60" xfId="0" applyFont="1" applyFill="1" applyBorder="1" applyAlignment="1">
      <alignment horizontal="center" vertical="center"/>
    </xf>
    <xf numFmtId="0" fontId="8" fillId="0" borderId="125" xfId="0" applyFont="1" applyFill="1" applyBorder="1" applyAlignment="1">
      <alignment vertical="center"/>
    </xf>
    <xf numFmtId="0" fontId="8" fillId="0" borderId="12" xfId="0" applyFont="1" applyFill="1" applyBorder="1" applyAlignment="1">
      <alignment vertical="center"/>
    </xf>
    <xf numFmtId="0" fontId="11" fillId="0" borderId="59" xfId="0" applyFont="1" applyBorder="1" applyAlignment="1">
      <alignment horizontal="center" vertical="center" wrapText="1"/>
    </xf>
    <xf numFmtId="0" fontId="11" fillId="0" borderId="60" xfId="0" applyFont="1" applyBorder="1" applyAlignment="1">
      <alignment horizontal="center" vertical="center" wrapText="1"/>
    </xf>
    <xf numFmtId="0" fontId="5" fillId="0" borderId="106" xfId="0" applyFont="1" applyBorder="1" applyAlignment="1">
      <alignment horizontal="left" vertical="center" wrapText="1"/>
    </xf>
    <xf numFmtId="0" fontId="5" fillId="0" borderId="70" xfId="0" applyFont="1" applyBorder="1" applyAlignment="1">
      <alignment horizontal="left" vertical="center" wrapText="1"/>
    </xf>
    <xf numFmtId="0" fontId="5" fillId="0" borderId="71" xfId="0" applyFont="1" applyBorder="1" applyAlignment="1">
      <alignment horizontal="left" vertical="center" wrapText="1"/>
    </xf>
    <xf numFmtId="0" fontId="5" fillId="2" borderId="67" xfId="0" applyFont="1" applyFill="1" applyBorder="1" applyAlignment="1">
      <alignment horizontal="center" vertical="center"/>
    </xf>
    <xf numFmtId="0" fontId="8" fillId="2" borderId="125" xfId="0" applyFont="1" applyFill="1" applyBorder="1" applyAlignment="1">
      <alignment horizontal="center" vertical="center"/>
    </xf>
    <xf numFmtId="0" fontId="8" fillId="2" borderId="12" xfId="0" applyFont="1" applyFill="1" applyBorder="1" applyAlignment="1">
      <alignment horizontal="center" vertical="center"/>
    </xf>
    <xf numFmtId="0" fontId="5" fillId="2" borderId="45" xfId="0" applyFont="1" applyFill="1" applyBorder="1" applyAlignment="1">
      <alignment horizontal="center" vertical="center" shrinkToFit="1"/>
    </xf>
    <xf numFmtId="0" fontId="8" fillId="2" borderId="0" xfId="0" applyFont="1" applyFill="1" applyBorder="1" applyAlignment="1">
      <alignment horizontal="center" vertical="center" shrinkToFit="1"/>
    </xf>
    <xf numFmtId="0" fontId="8" fillId="2" borderId="8" xfId="0" applyFont="1" applyFill="1" applyBorder="1" applyAlignment="1">
      <alignment horizontal="center" vertical="center" shrinkToFit="1"/>
    </xf>
    <xf numFmtId="0" fontId="5" fillId="0" borderId="153" xfId="0" applyFont="1" applyBorder="1" applyAlignment="1">
      <alignment horizontal="center" vertical="center" wrapText="1"/>
    </xf>
    <xf numFmtId="0" fontId="5" fillId="0" borderId="155" xfId="0" applyFont="1" applyBorder="1" applyAlignment="1">
      <alignment horizontal="center" vertical="center" wrapText="1"/>
    </xf>
    <xf numFmtId="0" fontId="5" fillId="0" borderId="157" xfId="0" applyFont="1" applyBorder="1" applyAlignment="1">
      <alignment horizontal="center" vertical="center" wrapText="1"/>
    </xf>
    <xf numFmtId="0" fontId="9" fillId="0" borderId="154" xfId="0" applyFont="1" applyBorder="1" applyAlignment="1">
      <alignment horizontal="center" vertical="center" wrapText="1"/>
    </xf>
    <xf numFmtId="0" fontId="9" fillId="0" borderId="156" xfId="0" applyFont="1" applyBorder="1" applyAlignment="1">
      <alignment horizontal="center" vertical="center" wrapText="1"/>
    </xf>
    <xf numFmtId="0" fontId="9" fillId="0" borderId="158" xfId="0" applyFont="1" applyBorder="1" applyAlignment="1">
      <alignment horizontal="center" vertical="center" wrapText="1"/>
    </xf>
    <xf numFmtId="0" fontId="5" fillId="0" borderId="79" xfId="0" applyFont="1" applyBorder="1" applyAlignment="1">
      <alignment horizontal="center" vertical="center"/>
    </xf>
    <xf numFmtId="0" fontId="5" fillId="0" borderId="22" xfId="0" applyFont="1" applyBorder="1" applyAlignment="1">
      <alignment horizontal="center" vertical="center"/>
    </xf>
    <xf numFmtId="0" fontId="12" fillId="0" borderId="0" xfId="0" applyFont="1" applyAlignment="1">
      <alignment horizontal="right" vertical="center" wrapText="1"/>
    </xf>
    <xf numFmtId="0" fontId="5" fillId="2" borderId="76" xfId="0" applyFont="1" applyFill="1" applyBorder="1" applyAlignment="1">
      <alignment vertical="center"/>
    </xf>
    <xf numFmtId="0" fontId="8" fillId="2" borderId="46" xfId="0" applyFont="1" applyFill="1" applyBorder="1" applyAlignment="1">
      <alignment vertical="center"/>
    </xf>
    <xf numFmtId="0" fontId="8" fillId="2" borderId="77" xfId="0" applyFont="1" applyFill="1" applyBorder="1" applyAlignment="1">
      <alignment vertical="center"/>
    </xf>
    <xf numFmtId="0" fontId="5" fillId="2" borderId="78" xfId="0" applyFont="1" applyFill="1" applyBorder="1" applyAlignment="1">
      <alignment vertical="center"/>
    </xf>
    <xf numFmtId="0" fontId="5" fillId="2" borderId="77" xfId="0" applyFont="1" applyFill="1" applyBorder="1" applyAlignment="1">
      <alignment vertical="center"/>
    </xf>
    <xf numFmtId="0" fontId="5" fillId="2" borderId="79" xfId="0" applyFont="1" applyFill="1" applyBorder="1" applyAlignment="1">
      <alignment horizontal="center" vertical="center"/>
    </xf>
    <xf numFmtId="0" fontId="5" fillId="2" borderId="159" xfId="0" applyFont="1" applyFill="1" applyBorder="1" applyAlignment="1">
      <alignment horizontal="center" vertical="center"/>
    </xf>
    <xf numFmtId="0" fontId="10" fillId="2" borderId="79" xfId="0" applyFont="1" applyFill="1" applyBorder="1" applyAlignment="1">
      <alignment horizontal="center" vertical="center"/>
    </xf>
    <xf numFmtId="0" fontId="8" fillId="0" borderId="0" xfId="0" applyFont="1" applyFill="1" applyAlignment="1">
      <alignment horizontal="center" vertical="center"/>
    </xf>
    <xf numFmtId="0" fontId="8" fillId="2" borderId="0" xfId="0" applyFont="1" applyFill="1" applyAlignment="1">
      <alignment horizontal="center" vertical="center"/>
    </xf>
    <xf numFmtId="0" fontId="5" fillId="0" borderId="106" xfId="0" applyFont="1" applyBorder="1" applyAlignment="1">
      <alignment horizontal="center" vertical="center"/>
    </xf>
    <xf numFmtId="0" fontId="5" fillId="0" borderId="140" xfId="0" applyFont="1" applyBorder="1" applyAlignment="1">
      <alignment horizontal="center" vertical="center"/>
    </xf>
    <xf numFmtId="0" fontId="12" fillId="0" borderId="0" xfId="0" applyFont="1" applyAlignment="1">
      <alignment horizontal="right" vertical="center"/>
    </xf>
    <xf numFmtId="0" fontId="5" fillId="0" borderId="116" xfId="0" applyFont="1" applyBorder="1" applyAlignment="1">
      <alignment horizontal="center" vertical="center"/>
    </xf>
    <xf numFmtId="0" fontId="5" fillId="0" borderId="117" xfId="0" applyFont="1" applyBorder="1" applyAlignment="1">
      <alignment horizontal="center" vertical="center"/>
    </xf>
    <xf numFmtId="0" fontId="5" fillId="0" borderId="118" xfId="0" applyFont="1" applyBorder="1" applyAlignment="1">
      <alignment horizontal="center" vertical="center"/>
    </xf>
    <xf numFmtId="0" fontId="5" fillId="0" borderId="116" xfId="0" applyFont="1" applyFill="1" applyBorder="1" applyAlignment="1">
      <alignment horizontal="center" vertical="center"/>
    </xf>
    <xf numFmtId="0" fontId="5" fillId="0" borderId="117" xfId="0" applyFont="1" applyFill="1" applyBorder="1" applyAlignment="1">
      <alignment horizontal="center" vertical="center"/>
    </xf>
    <xf numFmtId="0" fontId="5" fillId="0" borderId="118" xfId="0" applyFont="1" applyFill="1" applyBorder="1" applyAlignment="1">
      <alignment horizontal="center" vertical="center"/>
    </xf>
    <xf numFmtId="0" fontId="5" fillId="0" borderId="86"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43" xfId="0" applyFont="1" applyBorder="1" applyAlignment="1">
      <alignment horizontal="center" vertical="center" wrapText="1"/>
    </xf>
    <xf numFmtId="0" fontId="7" fillId="0" borderId="0" xfId="0" applyFont="1" applyAlignment="1">
      <alignment horizontal="center" vertical="center"/>
    </xf>
    <xf numFmtId="0" fontId="7" fillId="0" borderId="62" xfId="0" applyFont="1" applyBorder="1" applyAlignment="1">
      <alignment horizontal="center" vertical="center"/>
    </xf>
    <xf numFmtId="0" fontId="8" fillId="0" borderId="0" xfId="0" applyFont="1" applyAlignment="1">
      <alignment wrapText="1"/>
    </xf>
    <xf numFmtId="0" fontId="8" fillId="0" borderId="0" xfId="0" applyFont="1" applyAlignment="1">
      <alignment horizontal="left" vertical="top" wrapText="1"/>
    </xf>
    <xf numFmtId="0" fontId="12" fillId="0" borderId="46" xfId="0" applyFont="1" applyBorder="1" applyAlignment="1">
      <alignment horizontal="right" vertical="center"/>
    </xf>
    <xf numFmtId="0" fontId="8" fillId="0" borderId="0" xfId="0" applyFont="1" applyAlignment="1">
      <alignment horizontal="left" vertical="top"/>
    </xf>
    <xf numFmtId="0" fontId="8" fillId="0" borderId="0" xfId="0" applyFont="1" applyAlignment="1"/>
    <xf numFmtId="0" fontId="5" fillId="0" borderId="106" xfId="0" applyFont="1" applyBorder="1" applyAlignment="1">
      <alignment horizontal="center"/>
    </xf>
    <xf numFmtId="0" fontId="5" fillId="0" borderId="140" xfId="0" applyFont="1" applyBorder="1" applyAlignment="1">
      <alignment horizontal="center"/>
    </xf>
    <xf numFmtId="0" fontId="9" fillId="0" borderId="0" xfId="0" applyFont="1" applyBorder="1" applyAlignment="1">
      <alignment horizontal="center" vertical="center" wrapText="1"/>
    </xf>
    <xf numFmtId="0" fontId="5" fillId="0" borderId="159" xfId="0" applyFont="1" applyFill="1" applyBorder="1" applyAlignment="1">
      <alignment horizontal="center" vertical="center"/>
    </xf>
    <xf numFmtId="0" fontId="17" fillId="0" borderId="46" xfId="0" applyFont="1" applyBorder="1" applyAlignment="1">
      <alignment horizontal="center" vertical="center"/>
    </xf>
    <xf numFmtId="0" fontId="7" fillId="0" borderId="46" xfId="0" applyFont="1" applyBorder="1" applyAlignment="1">
      <alignment horizontal="center" vertical="center"/>
    </xf>
    <xf numFmtId="0" fontId="5" fillId="0" borderId="46" xfId="0" applyFont="1" applyBorder="1" applyAlignment="1">
      <alignment horizontal="center"/>
    </xf>
    <xf numFmtId="0" fontId="5" fillId="3" borderId="2" xfId="0" applyFont="1" applyFill="1" applyBorder="1" applyAlignment="1">
      <alignment horizontal="center" vertical="center"/>
    </xf>
    <xf numFmtId="0" fontId="5" fillId="3" borderId="159"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22" xfId="0" applyFont="1" applyFill="1" applyBorder="1" applyAlignment="1">
      <alignment horizontal="center" vertical="center"/>
    </xf>
    <xf numFmtId="0" fontId="10" fillId="3" borderId="21" xfId="0" applyFont="1" applyFill="1" applyBorder="1" applyAlignment="1">
      <alignment horizontal="center" vertical="center"/>
    </xf>
    <xf numFmtId="0" fontId="13" fillId="3" borderId="59" xfId="0" applyFont="1" applyFill="1" applyBorder="1" applyAlignment="1">
      <alignment horizontal="center" vertical="center"/>
    </xf>
    <xf numFmtId="0" fontId="13" fillId="3" borderId="60" xfId="0" applyFont="1" applyFill="1" applyBorder="1" applyAlignment="1">
      <alignment horizontal="center" vertical="center"/>
    </xf>
    <xf numFmtId="0" fontId="5" fillId="0" borderId="2" xfId="0" applyFont="1" applyBorder="1" applyAlignment="1">
      <alignment horizontal="center" vertical="center"/>
    </xf>
    <xf numFmtId="0" fontId="5" fillId="0" borderId="159" xfId="0" applyFont="1" applyBorder="1" applyAlignment="1">
      <alignment horizontal="center" vertical="center"/>
    </xf>
    <xf numFmtId="0" fontId="13" fillId="0" borderId="59" xfId="0" applyFont="1" applyBorder="1" applyAlignment="1">
      <alignment horizontal="center" vertical="center"/>
    </xf>
    <xf numFmtId="0" fontId="13" fillId="0" borderId="60" xfId="0" applyFont="1" applyBorder="1" applyAlignment="1">
      <alignment horizontal="center" vertical="center"/>
    </xf>
    <xf numFmtId="0" fontId="5" fillId="3" borderId="79" xfId="0" applyFont="1" applyFill="1" applyBorder="1" applyAlignment="1">
      <alignment horizontal="center" vertical="center"/>
    </xf>
    <xf numFmtId="0" fontId="10" fillId="3" borderId="79" xfId="0" applyFont="1" applyFill="1" applyBorder="1" applyAlignment="1">
      <alignment horizontal="center" vertical="center"/>
    </xf>
    <xf numFmtId="0" fontId="8" fillId="0" borderId="57" xfId="0" applyFont="1" applyBorder="1" applyAlignment="1">
      <alignment horizontal="left" vertical="center"/>
    </xf>
    <xf numFmtId="0" fontId="5" fillId="0" borderId="0" xfId="0" applyFont="1" applyAlignment="1">
      <alignment horizontal="center" vertical="center"/>
    </xf>
    <xf numFmtId="0" fontId="14" fillId="0" borderId="74" xfId="0" applyFont="1" applyBorder="1" applyAlignment="1">
      <alignment horizontal="center" vertical="center"/>
    </xf>
    <xf numFmtId="0" fontId="14" fillId="0" borderId="75"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theme/theme1.xml" Type="http://schemas.openxmlformats.org/officeDocument/2006/relationships/theme"/><Relationship Id="rId16" Target="styles.xml" Type="http://schemas.openxmlformats.org/officeDocument/2006/relationships/styles"/><Relationship Id="rId17" Target="sharedStrings.xml" Type="http://schemas.openxmlformats.org/officeDocument/2006/relationships/sharedStrings"/><Relationship Id="rId18"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drawings/drawing1.xml><?xml version="1.0" encoding="utf-8"?>
<xdr:wsDr xmlns:xdr="http://schemas.openxmlformats.org/drawingml/2006/spreadsheetDrawing" xmlns:a="http://schemas.openxmlformats.org/drawingml/2006/main">
  <xdr:twoCellAnchor editAs="oneCell">
    <xdr:from>
      <xdr:col>18</xdr:col>
      <xdr:colOff>28575</xdr:colOff>
      <xdr:row>30</xdr:row>
      <xdr:rowOff>190500</xdr:rowOff>
    </xdr:from>
    <xdr:to>
      <xdr:col>22</xdr:col>
      <xdr:colOff>190500</xdr:colOff>
      <xdr:row>33</xdr:row>
      <xdr:rowOff>57150</xdr:rowOff>
    </xdr:to>
    <xdr:sp macro="" textlink="">
      <xdr:nvSpPr>
        <xdr:cNvPr id="2055" name="AutoShape 7"/>
        <xdr:cNvSpPr>
          <a:spLocks noChangeArrowheads="1"/>
        </xdr:cNvSpPr>
      </xdr:nvSpPr>
      <xdr:spPr bwMode="auto">
        <a:xfrm flipV="1">
          <a:off x="5781675" y="6591300"/>
          <a:ext cx="962025" cy="495300"/>
        </a:xfrm>
        <a:prstGeom prst="wedgeEllipseCallout">
          <a:avLst>
            <a:gd name="adj1" fmla="val -70342"/>
            <a:gd name="adj2" fmla="val -6923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ja-JP" altLang="en-US" sz="900" b="0" i="0" u="none" strike="noStrike" baseline="0">
              <a:solidFill>
                <a:srgbClr val="000000"/>
              </a:solidFill>
              <a:latin typeface="BIZ UDゴシック" panose="020B0400000000000000" pitchFamily="49" charset="-128"/>
              <a:ea typeface="BIZ UDゴシック" panose="020B0400000000000000" pitchFamily="49" charset="-128"/>
            </a:rPr>
            <a:t>必ず記入</a:t>
          </a:r>
        </a:p>
      </xdr:txBody>
    </xdr:sp>
    <xdr:clientData/>
  </xdr:twoCellAnchor>
  <xdr:twoCellAnchor editAs="oneCell">
    <xdr:from>
      <xdr:col>15</xdr:col>
      <xdr:colOff>104775</xdr:colOff>
      <xdr:row>4</xdr:row>
      <xdr:rowOff>200025</xdr:rowOff>
    </xdr:from>
    <xdr:to>
      <xdr:col>19</xdr:col>
      <xdr:colOff>180975</xdr:colOff>
      <xdr:row>6</xdr:row>
      <xdr:rowOff>161925</xdr:rowOff>
    </xdr:to>
    <xdr:sp macro="" textlink="">
      <xdr:nvSpPr>
        <xdr:cNvPr id="12" name="AutoShape 3"/>
        <xdr:cNvSpPr>
          <a:spLocks noChangeArrowheads="1"/>
        </xdr:cNvSpPr>
      </xdr:nvSpPr>
      <xdr:spPr bwMode="auto">
        <a:xfrm>
          <a:off x="5257800" y="942975"/>
          <a:ext cx="876300" cy="514350"/>
        </a:xfrm>
        <a:prstGeom prst="wedgeEllipseCallout">
          <a:avLst>
            <a:gd name="adj1" fmla="val -178176"/>
            <a:gd name="adj2" fmla="val 8484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lnSpc>
              <a:spcPts val="1000"/>
            </a:lnSpc>
            <a:defRPr sz="1000"/>
          </a:pPr>
          <a:r>
            <a:rPr lang="ja-JP" altLang="en-US" sz="800" b="0" i="0" u="none" strike="noStrike" baseline="0">
              <a:solidFill>
                <a:srgbClr val="000000"/>
              </a:solidFill>
              <a:latin typeface="BIZ UDゴシック" panose="020B0400000000000000" pitchFamily="49" charset="-128"/>
              <a:ea typeface="BIZ UDゴシック" panose="020B0400000000000000" pitchFamily="49" charset="-128"/>
            </a:rPr>
            <a:t>当該月の</a:t>
          </a:r>
          <a:endParaRPr lang="en-US" altLang="ja-JP" sz="800" b="0" i="0" u="none" strike="noStrike" baseline="0">
            <a:solidFill>
              <a:srgbClr val="000000"/>
            </a:solidFill>
            <a:latin typeface="BIZ UDゴシック" panose="020B0400000000000000" pitchFamily="49" charset="-128"/>
            <a:ea typeface="BIZ UDゴシック" panose="020B0400000000000000" pitchFamily="49" charset="-128"/>
          </a:endParaRPr>
        </a:p>
        <a:p>
          <a:pPr algn="ctr" rtl="0">
            <a:lnSpc>
              <a:spcPts val="1000"/>
            </a:lnSpc>
            <a:defRPr sz="1000"/>
          </a:pPr>
          <a:r>
            <a:rPr lang="ja-JP" altLang="en-US" sz="800" b="0" i="0" u="none" strike="noStrike" baseline="0">
              <a:solidFill>
                <a:srgbClr val="000000"/>
              </a:solidFill>
              <a:latin typeface="BIZ UDゴシック" panose="020B0400000000000000" pitchFamily="49" charset="-128"/>
              <a:ea typeface="BIZ UDゴシック" panose="020B0400000000000000" pitchFamily="49" charset="-128"/>
            </a:rPr>
            <a:t>曜日を記入。</a:t>
          </a:r>
        </a:p>
      </xdr:txBody>
    </xdr:sp>
    <xdr:clientData/>
  </xdr:twoCellAnchor>
  <xdr:twoCellAnchor editAs="oneCell">
    <xdr:from>
      <xdr:col>33</xdr:col>
      <xdr:colOff>104774</xdr:colOff>
      <xdr:row>30</xdr:row>
      <xdr:rowOff>133350</xdr:rowOff>
    </xdr:from>
    <xdr:to>
      <xdr:col>38</xdr:col>
      <xdr:colOff>171450</xdr:colOff>
      <xdr:row>33</xdr:row>
      <xdr:rowOff>0</xdr:rowOff>
    </xdr:to>
    <xdr:sp macro="" textlink="">
      <xdr:nvSpPr>
        <xdr:cNvPr id="13" name="AutoShape 7"/>
        <xdr:cNvSpPr>
          <a:spLocks noChangeArrowheads="1"/>
        </xdr:cNvSpPr>
      </xdr:nvSpPr>
      <xdr:spPr bwMode="auto">
        <a:xfrm flipV="1">
          <a:off x="8858249" y="6534150"/>
          <a:ext cx="1066801" cy="495300"/>
        </a:xfrm>
        <a:prstGeom prst="wedgeEllipseCallout">
          <a:avLst>
            <a:gd name="adj1" fmla="val 64285"/>
            <a:gd name="adj2" fmla="val -7692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ja-JP" altLang="en-US" sz="900" b="0" i="0" u="none" strike="noStrike" baseline="0">
              <a:solidFill>
                <a:srgbClr val="000000"/>
              </a:solidFill>
              <a:latin typeface="BIZ UDゴシック" panose="020B0400000000000000" pitchFamily="49" charset="-128"/>
              <a:ea typeface="BIZ UDゴシック" panose="020B0400000000000000" pitchFamily="49" charset="-128"/>
            </a:rPr>
            <a:t>必ず記入</a:t>
          </a:r>
        </a:p>
      </xdr:txBody>
    </xdr:sp>
    <xdr:clientData/>
  </xdr:twoCellAnchor>
  <xdr:twoCellAnchor editAs="oneCell">
    <xdr:from>
      <xdr:col>9</xdr:col>
      <xdr:colOff>0</xdr:colOff>
      <xdr:row>1</xdr:row>
      <xdr:rowOff>9525</xdr:rowOff>
    </xdr:from>
    <xdr:to>
      <xdr:col>14</xdr:col>
      <xdr:colOff>117475</xdr:colOff>
      <xdr:row>6</xdr:row>
      <xdr:rowOff>12699</xdr:rowOff>
    </xdr:to>
    <xdr:sp macro="" textlink="">
      <xdr:nvSpPr>
        <xdr:cNvPr id="6" name="AutoShape 2"/>
        <xdr:cNvSpPr>
          <a:spLocks noChangeArrowheads="1"/>
        </xdr:cNvSpPr>
      </xdr:nvSpPr>
      <xdr:spPr bwMode="auto">
        <a:xfrm>
          <a:off x="3228975" y="304800"/>
          <a:ext cx="1117600" cy="1003299"/>
        </a:xfrm>
        <a:prstGeom prst="wedgeEllipseCallout">
          <a:avLst>
            <a:gd name="adj1" fmla="val 69973"/>
            <a:gd name="adj2" fmla="val -4983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t" upright="1"/>
        <a:lstStyle/>
        <a:p>
          <a:pPr algn="l" rtl="0">
            <a:lnSpc>
              <a:spcPts val="1100"/>
            </a:lnSpc>
            <a:defRPr sz="1000"/>
          </a:pPr>
          <a:r>
            <a:rPr lang="ja-JP" altLang="en-US" sz="900" b="1" i="0" u="none" strike="noStrike" baseline="0">
              <a:solidFill>
                <a:sysClr val="windowText" lastClr="000000"/>
              </a:solidFill>
              <a:latin typeface="BIZ UDゴシック" panose="020B0400000000000000" pitchFamily="49" charset="-128"/>
              <a:ea typeface="BIZ UDゴシック" panose="020B0400000000000000" pitchFamily="49" charset="-128"/>
            </a:rPr>
            <a:t>＜記載月＞</a:t>
          </a:r>
        </a:p>
        <a:p>
          <a:pPr algn="l" rtl="0">
            <a:lnSpc>
              <a:spcPts val="1100"/>
            </a:lnSpc>
            <a:defRPr sz="1000"/>
          </a:pPr>
          <a:r>
            <a:rPr lang="ja-JP" altLang="en-US" sz="900" b="1" i="0" u="none" strike="noStrike" baseline="0">
              <a:solidFill>
                <a:sysClr val="windowText" lastClr="000000"/>
              </a:solidFill>
              <a:latin typeface="BIZ UDゴシック" panose="020B0400000000000000" pitchFamily="49" charset="-128"/>
              <a:ea typeface="BIZ UDゴシック" panose="020B0400000000000000" pitchFamily="49" charset="-128"/>
            </a:rPr>
            <a:t>運営指導が実施される月の前々月で記入。</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66675</xdr:colOff>
      <xdr:row>31</xdr:row>
      <xdr:rowOff>104773</xdr:rowOff>
    </xdr:from>
    <xdr:to>
      <xdr:col>17</xdr:col>
      <xdr:colOff>137583</xdr:colOff>
      <xdr:row>34</xdr:row>
      <xdr:rowOff>52917</xdr:rowOff>
    </xdr:to>
    <xdr:sp macro="" textlink="">
      <xdr:nvSpPr>
        <xdr:cNvPr id="4" name="AutoShape 3"/>
        <xdr:cNvSpPr>
          <a:spLocks noChangeArrowheads="1"/>
        </xdr:cNvSpPr>
      </xdr:nvSpPr>
      <xdr:spPr bwMode="auto">
        <a:xfrm flipV="1">
          <a:off x="4755092" y="6761690"/>
          <a:ext cx="674158" cy="477310"/>
        </a:xfrm>
        <a:prstGeom prst="wedgeEllipseCallout">
          <a:avLst>
            <a:gd name="adj1" fmla="val -77273"/>
            <a:gd name="adj2" fmla="val -5577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0" bIns="0" anchor="ctr" upright="1"/>
        <a:lstStyle/>
        <a:p>
          <a:pPr algn="ctr" rtl="0">
            <a:lnSpc>
              <a:spcPts val="800"/>
            </a:lnSpc>
            <a:defRPr sz="1000"/>
          </a:pPr>
          <a:r>
            <a:rPr lang="ja-JP" altLang="en-US" sz="800" b="0" i="0" u="none" strike="noStrike" baseline="0">
              <a:solidFill>
                <a:srgbClr val="000000"/>
              </a:solidFill>
              <a:latin typeface="BIZ UDゴシック" panose="020B0400000000000000" pitchFamily="49" charset="-128"/>
              <a:ea typeface="BIZ UDゴシック" panose="020B0400000000000000" pitchFamily="49" charset="-128"/>
            </a:rPr>
            <a:t>必ず記入</a:t>
          </a:r>
        </a:p>
      </xdr:txBody>
    </xdr:sp>
    <xdr:clientData/>
  </xdr:twoCellAnchor>
  <xdr:twoCellAnchor editAs="oneCell">
    <xdr:from>
      <xdr:col>34</xdr:col>
      <xdr:colOff>127000</xdr:colOff>
      <xdr:row>31</xdr:row>
      <xdr:rowOff>9524</xdr:rowOff>
    </xdr:from>
    <xdr:to>
      <xdr:col>38</xdr:col>
      <xdr:colOff>142875</xdr:colOff>
      <xdr:row>33</xdr:row>
      <xdr:rowOff>105832</xdr:rowOff>
    </xdr:to>
    <xdr:sp macro="" textlink="">
      <xdr:nvSpPr>
        <xdr:cNvPr id="7" name="AutoShape 3"/>
        <xdr:cNvSpPr>
          <a:spLocks noChangeArrowheads="1"/>
        </xdr:cNvSpPr>
      </xdr:nvSpPr>
      <xdr:spPr bwMode="auto">
        <a:xfrm flipV="1">
          <a:off x="8837083" y="6666441"/>
          <a:ext cx="820209" cy="519641"/>
        </a:xfrm>
        <a:prstGeom prst="wedgeEllipseCallout">
          <a:avLst>
            <a:gd name="adj1" fmla="val 83766"/>
            <a:gd name="adj2" fmla="val -5962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0" bIns="0" anchor="ctr" upright="1"/>
        <a:lstStyle/>
        <a:p>
          <a:pPr algn="ctr" rtl="0">
            <a:defRPr sz="1000"/>
          </a:pPr>
          <a:r>
            <a:rPr lang="ja-JP" altLang="en-US" sz="800" b="0" i="0" u="none" strike="noStrike" baseline="0">
              <a:solidFill>
                <a:srgbClr val="000000"/>
              </a:solidFill>
              <a:latin typeface="BIZ UDゴシック" panose="020B0400000000000000" pitchFamily="49" charset="-128"/>
              <a:ea typeface="BIZ UDゴシック" panose="020B0400000000000000" pitchFamily="49" charset="-128"/>
            </a:rPr>
            <a:t>必ず記入</a:t>
          </a:r>
        </a:p>
      </xdr:txBody>
    </xdr:sp>
    <xdr:clientData/>
  </xdr:twoCellAnchor>
  <xdr:twoCellAnchor editAs="oneCell">
    <xdr:from>
      <xdr:col>17</xdr:col>
      <xdr:colOff>95250</xdr:colOff>
      <xdr:row>4</xdr:row>
      <xdr:rowOff>238125</xdr:rowOff>
    </xdr:from>
    <xdr:to>
      <xdr:col>21</xdr:col>
      <xdr:colOff>171450</xdr:colOff>
      <xdr:row>6</xdr:row>
      <xdr:rowOff>200025</xdr:rowOff>
    </xdr:to>
    <xdr:sp macro="" textlink="">
      <xdr:nvSpPr>
        <xdr:cNvPr id="5" name="AutoShape 3"/>
        <xdr:cNvSpPr>
          <a:spLocks noChangeArrowheads="1"/>
        </xdr:cNvSpPr>
      </xdr:nvSpPr>
      <xdr:spPr bwMode="auto">
        <a:xfrm>
          <a:off x="5248275" y="981075"/>
          <a:ext cx="876300" cy="514350"/>
        </a:xfrm>
        <a:prstGeom prst="wedgeEllipseCallout">
          <a:avLst>
            <a:gd name="adj1" fmla="val -178176"/>
            <a:gd name="adj2" fmla="val 8484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lnSpc>
              <a:spcPts val="1000"/>
            </a:lnSpc>
            <a:defRPr sz="1000"/>
          </a:pPr>
          <a:r>
            <a:rPr lang="ja-JP" altLang="en-US" sz="800" b="0" i="0" u="none" strike="noStrike" baseline="0">
              <a:solidFill>
                <a:srgbClr val="000000"/>
              </a:solidFill>
              <a:latin typeface="BIZ UDゴシック" panose="020B0400000000000000" pitchFamily="49" charset="-128"/>
              <a:ea typeface="BIZ UDゴシック" panose="020B0400000000000000" pitchFamily="49" charset="-128"/>
            </a:rPr>
            <a:t>当該月の</a:t>
          </a:r>
          <a:endParaRPr lang="en-US" altLang="ja-JP" sz="800" b="0" i="0" u="none" strike="noStrike" baseline="0">
            <a:solidFill>
              <a:srgbClr val="000000"/>
            </a:solidFill>
            <a:latin typeface="BIZ UDゴシック" panose="020B0400000000000000" pitchFamily="49" charset="-128"/>
            <a:ea typeface="BIZ UDゴシック" panose="020B0400000000000000" pitchFamily="49" charset="-128"/>
          </a:endParaRPr>
        </a:p>
        <a:p>
          <a:pPr algn="ctr" rtl="0">
            <a:lnSpc>
              <a:spcPts val="1000"/>
            </a:lnSpc>
            <a:defRPr sz="1000"/>
          </a:pPr>
          <a:r>
            <a:rPr lang="ja-JP" altLang="en-US" sz="800" b="0" i="0" u="none" strike="noStrike" baseline="0">
              <a:solidFill>
                <a:srgbClr val="000000"/>
              </a:solidFill>
              <a:latin typeface="BIZ UDゴシック" panose="020B0400000000000000" pitchFamily="49" charset="-128"/>
              <a:ea typeface="BIZ UDゴシック" panose="020B0400000000000000" pitchFamily="49" charset="-128"/>
            </a:rPr>
            <a:t>曜日を記入。</a:t>
          </a:r>
        </a:p>
      </xdr:txBody>
    </xdr:sp>
    <xdr:clientData/>
  </xdr:twoCellAnchor>
  <xdr:twoCellAnchor editAs="oneCell">
    <xdr:from>
      <xdr:col>11</xdr:col>
      <xdr:colOff>19050</xdr:colOff>
      <xdr:row>1</xdr:row>
      <xdr:rowOff>76200</xdr:rowOff>
    </xdr:from>
    <xdr:to>
      <xdr:col>16</xdr:col>
      <xdr:colOff>136525</xdr:colOff>
      <xdr:row>6</xdr:row>
      <xdr:rowOff>79374</xdr:rowOff>
    </xdr:to>
    <xdr:sp macro="" textlink="">
      <xdr:nvSpPr>
        <xdr:cNvPr id="8" name="AutoShape 2"/>
        <xdr:cNvSpPr>
          <a:spLocks noChangeArrowheads="1"/>
        </xdr:cNvSpPr>
      </xdr:nvSpPr>
      <xdr:spPr bwMode="auto">
        <a:xfrm>
          <a:off x="3971925" y="371475"/>
          <a:ext cx="1117600" cy="1003299"/>
        </a:xfrm>
        <a:prstGeom prst="wedgeEllipseCallout">
          <a:avLst>
            <a:gd name="adj1" fmla="val 69973"/>
            <a:gd name="adj2" fmla="val -4983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t" upright="1"/>
        <a:lstStyle/>
        <a:p>
          <a:pPr algn="l" rtl="0">
            <a:lnSpc>
              <a:spcPts val="1100"/>
            </a:lnSpc>
            <a:defRPr sz="1000"/>
          </a:pPr>
          <a:r>
            <a:rPr lang="ja-JP" altLang="en-US" sz="900" b="1" i="0" u="none" strike="noStrike" baseline="0">
              <a:solidFill>
                <a:sysClr val="windowText" lastClr="000000"/>
              </a:solidFill>
              <a:latin typeface="BIZ UDゴシック" panose="020B0400000000000000" pitchFamily="49" charset="-128"/>
              <a:ea typeface="BIZ UDゴシック" panose="020B0400000000000000" pitchFamily="49" charset="-128"/>
            </a:rPr>
            <a:t>＜記載月＞</a:t>
          </a:r>
        </a:p>
        <a:p>
          <a:pPr algn="l" rtl="0">
            <a:lnSpc>
              <a:spcPts val="1100"/>
            </a:lnSpc>
            <a:defRPr sz="1000"/>
          </a:pPr>
          <a:r>
            <a:rPr lang="ja-JP" altLang="en-US" sz="900" b="1" i="0" u="none" strike="noStrike" baseline="0">
              <a:solidFill>
                <a:sysClr val="windowText" lastClr="000000"/>
              </a:solidFill>
              <a:latin typeface="BIZ UDゴシック" panose="020B0400000000000000" pitchFamily="49" charset="-128"/>
              <a:ea typeface="BIZ UDゴシック" panose="020B0400000000000000" pitchFamily="49" charset="-128"/>
            </a:rPr>
            <a:t>運営指導が実施される月の前々月で記入。</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228600</xdr:colOff>
      <xdr:row>1</xdr:row>
      <xdr:rowOff>38101</xdr:rowOff>
    </xdr:from>
    <xdr:to>
      <xdr:col>13</xdr:col>
      <xdr:colOff>171450</xdr:colOff>
      <xdr:row>6</xdr:row>
      <xdr:rowOff>9525</xdr:rowOff>
    </xdr:to>
    <xdr:sp macro="" textlink="">
      <xdr:nvSpPr>
        <xdr:cNvPr id="3" name="AutoShape 2"/>
        <xdr:cNvSpPr>
          <a:spLocks noChangeArrowheads="1"/>
        </xdr:cNvSpPr>
      </xdr:nvSpPr>
      <xdr:spPr bwMode="auto">
        <a:xfrm>
          <a:off x="3381375" y="333376"/>
          <a:ext cx="1085850" cy="1019174"/>
        </a:xfrm>
        <a:prstGeom prst="wedgeEllipseCallout">
          <a:avLst>
            <a:gd name="adj1" fmla="val 69973"/>
            <a:gd name="adj2" fmla="val -4983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t" upright="1"/>
        <a:lstStyle/>
        <a:p>
          <a:pPr algn="l" rtl="0">
            <a:lnSpc>
              <a:spcPts val="1100"/>
            </a:lnSpc>
            <a:defRPr sz="1000"/>
          </a:pPr>
          <a:r>
            <a:rPr lang="ja-JP" altLang="en-US" sz="900" b="1" i="0" u="none" strike="noStrike" baseline="0">
              <a:solidFill>
                <a:sysClr val="windowText" lastClr="000000"/>
              </a:solidFill>
              <a:latin typeface="BIZ UDゴシック" panose="020B0400000000000000" pitchFamily="49" charset="-128"/>
              <a:ea typeface="BIZ UDゴシック" panose="020B0400000000000000" pitchFamily="49" charset="-128"/>
            </a:rPr>
            <a:t>＜記載月＞</a:t>
          </a:r>
        </a:p>
        <a:p>
          <a:pPr algn="l" rtl="0">
            <a:lnSpc>
              <a:spcPts val="1100"/>
            </a:lnSpc>
            <a:defRPr sz="1000"/>
          </a:pPr>
          <a:r>
            <a:rPr lang="ja-JP" altLang="en-US" sz="900" b="1" i="0" u="none" strike="noStrike" baseline="0">
              <a:solidFill>
                <a:sysClr val="windowText" lastClr="000000"/>
              </a:solidFill>
              <a:latin typeface="BIZ UDゴシック" panose="020B0400000000000000" pitchFamily="49" charset="-128"/>
              <a:ea typeface="BIZ UDゴシック" panose="020B0400000000000000" pitchFamily="49" charset="-128"/>
            </a:rPr>
            <a:t>運営指導が実施される月の前々月で記入。</a:t>
          </a:r>
        </a:p>
      </xdr:txBody>
    </xdr:sp>
    <xdr:clientData/>
  </xdr:twoCellAnchor>
  <xdr:twoCellAnchor editAs="oneCell">
    <xdr:from>
      <xdr:col>7</xdr:col>
      <xdr:colOff>31748</xdr:colOff>
      <xdr:row>32</xdr:row>
      <xdr:rowOff>79373</xdr:rowOff>
    </xdr:from>
    <xdr:to>
      <xdr:col>10</xdr:col>
      <xdr:colOff>34924</xdr:colOff>
      <xdr:row>34</xdr:row>
      <xdr:rowOff>79374</xdr:rowOff>
    </xdr:to>
    <xdr:sp macro="" textlink="">
      <xdr:nvSpPr>
        <xdr:cNvPr id="4" name="AutoShape 3"/>
        <xdr:cNvSpPr>
          <a:spLocks noChangeArrowheads="1"/>
        </xdr:cNvSpPr>
      </xdr:nvSpPr>
      <xdr:spPr bwMode="auto">
        <a:xfrm flipH="1" flipV="1">
          <a:off x="2841623" y="6969123"/>
          <a:ext cx="936626" cy="412751"/>
        </a:xfrm>
        <a:prstGeom prst="wedgeEllipseCallout">
          <a:avLst>
            <a:gd name="adj1" fmla="val -84519"/>
            <a:gd name="adj2" fmla="val -7333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ja-JP" altLang="en-US" sz="900" b="1" i="0" u="none" strike="noStrike" baseline="0">
              <a:solidFill>
                <a:srgbClr val="000000"/>
              </a:solidFill>
              <a:latin typeface="BIZ UDゴシック" panose="020B0400000000000000" pitchFamily="49" charset="-128"/>
              <a:ea typeface="BIZ UDゴシック" panose="020B0400000000000000" pitchFamily="49" charset="-128"/>
            </a:rPr>
            <a:t>必ず記入</a:t>
          </a:r>
        </a:p>
      </xdr:txBody>
    </xdr:sp>
    <xdr:clientData/>
  </xdr:twoCellAnchor>
  <xdr:twoCellAnchor editAs="oneCell">
    <xdr:from>
      <xdr:col>34</xdr:col>
      <xdr:colOff>95248</xdr:colOff>
      <xdr:row>31</xdr:row>
      <xdr:rowOff>158748</xdr:rowOff>
    </xdr:from>
    <xdr:to>
      <xdr:col>38</xdr:col>
      <xdr:colOff>63499</xdr:colOff>
      <xdr:row>33</xdr:row>
      <xdr:rowOff>177797</xdr:rowOff>
    </xdr:to>
    <xdr:sp macro="" textlink="">
      <xdr:nvSpPr>
        <xdr:cNvPr id="6" name="AutoShape 3"/>
        <xdr:cNvSpPr>
          <a:spLocks noChangeArrowheads="1"/>
        </xdr:cNvSpPr>
      </xdr:nvSpPr>
      <xdr:spPr bwMode="auto">
        <a:xfrm flipH="1" flipV="1">
          <a:off x="8762998" y="6699248"/>
          <a:ext cx="793751" cy="431799"/>
        </a:xfrm>
        <a:prstGeom prst="wedgeEllipseCallout">
          <a:avLst>
            <a:gd name="adj1" fmla="val -84519"/>
            <a:gd name="adj2" fmla="val -7333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defRPr sz="1000"/>
          </a:pPr>
          <a:r>
            <a:rPr lang="ja-JP" altLang="en-US" sz="900" b="1" i="0" u="none" strike="noStrike" baseline="0">
              <a:solidFill>
                <a:srgbClr val="000000"/>
              </a:solidFill>
              <a:latin typeface="BIZ UDゴシック" panose="020B0400000000000000" pitchFamily="49" charset="-128"/>
              <a:ea typeface="BIZ UDゴシック" panose="020B0400000000000000" pitchFamily="49" charset="-128"/>
            </a:rPr>
            <a:t>必ず記入</a:t>
          </a:r>
        </a:p>
      </xdr:txBody>
    </xdr:sp>
    <xdr:clientData/>
  </xdr:twoCellAnchor>
  <xdr:twoCellAnchor editAs="oneCell">
    <xdr:from>
      <xdr:col>15</xdr:col>
      <xdr:colOff>15875</xdr:colOff>
      <xdr:row>4</xdr:row>
      <xdr:rowOff>222250</xdr:rowOff>
    </xdr:from>
    <xdr:to>
      <xdr:col>19</xdr:col>
      <xdr:colOff>66675</xdr:colOff>
      <xdr:row>6</xdr:row>
      <xdr:rowOff>196850</xdr:rowOff>
    </xdr:to>
    <xdr:sp macro="" textlink="">
      <xdr:nvSpPr>
        <xdr:cNvPr id="7" name="AutoShape 3"/>
        <xdr:cNvSpPr>
          <a:spLocks noChangeArrowheads="1"/>
        </xdr:cNvSpPr>
      </xdr:nvSpPr>
      <xdr:spPr bwMode="auto">
        <a:xfrm>
          <a:off x="4762500" y="952500"/>
          <a:ext cx="876300" cy="577850"/>
        </a:xfrm>
        <a:prstGeom prst="wedgeEllipseCallout">
          <a:avLst>
            <a:gd name="adj1" fmla="val -178176"/>
            <a:gd name="adj2" fmla="val 8484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lnSpc>
              <a:spcPts val="1000"/>
            </a:lnSpc>
            <a:defRPr sz="1000"/>
          </a:pPr>
          <a:r>
            <a:rPr lang="ja-JP" altLang="en-US" sz="800" b="0" i="0" u="none" strike="noStrike" baseline="0">
              <a:solidFill>
                <a:srgbClr val="000000"/>
              </a:solidFill>
              <a:latin typeface="BIZ UDゴシック" panose="020B0400000000000000" pitchFamily="49" charset="-128"/>
              <a:ea typeface="BIZ UDゴシック" panose="020B0400000000000000" pitchFamily="49" charset="-128"/>
            </a:rPr>
            <a:t>当該月の</a:t>
          </a:r>
          <a:endParaRPr lang="en-US" altLang="ja-JP" sz="800" b="0" i="0" u="none" strike="noStrike" baseline="0">
            <a:solidFill>
              <a:srgbClr val="000000"/>
            </a:solidFill>
            <a:latin typeface="BIZ UDゴシック" panose="020B0400000000000000" pitchFamily="49" charset="-128"/>
            <a:ea typeface="BIZ UDゴシック" panose="020B0400000000000000" pitchFamily="49" charset="-128"/>
          </a:endParaRPr>
        </a:p>
        <a:p>
          <a:pPr algn="ctr" rtl="0">
            <a:lnSpc>
              <a:spcPts val="900"/>
            </a:lnSpc>
            <a:defRPr sz="1000"/>
          </a:pPr>
          <a:r>
            <a:rPr lang="ja-JP" altLang="en-US" sz="800" b="0" i="0" u="none" strike="noStrike" baseline="0">
              <a:solidFill>
                <a:srgbClr val="000000"/>
              </a:solidFill>
              <a:latin typeface="BIZ UDゴシック" panose="020B0400000000000000" pitchFamily="49" charset="-128"/>
              <a:ea typeface="BIZ UDゴシック" panose="020B0400000000000000" pitchFamily="49" charset="-128"/>
            </a:rPr>
            <a:t>曜日を記入。</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228600</xdr:colOff>
      <xdr:row>1</xdr:row>
      <xdr:rowOff>38101</xdr:rowOff>
    </xdr:from>
    <xdr:to>
      <xdr:col>13</xdr:col>
      <xdr:colOff>171450</xdr:colOff>
      <xdr:row>6</xdr:row>
      <xdr:rowOff>57150</xdr:rowOff>
    </xdr:to>
    <xdr:sp macro="" textlink="">
      <xdr:nvSpPr>
        <xdr:cNvPr id="2" name="AutoShape 2"/>
        <xdr:cNvSpPr>
          <a:spLocks noChangeArrowheads="1"/>
        </xdr:cNvSpPr>
      </xdr:nvSpPr>
      <xdr:spPr bwMode="auto">
        <a:xfrm>
          <a:off x="3381375" y="333376"/>
          <a:ext cx="1085850" cy="1019174"/>
        </a:xfrm>
        <a:prstGeom prst="wedgeEllipseCallout">
          <a:avLst>
            <a:gd name="adj1" fmla="val 69973"/>
            <a:gd name="adj2" fmla="val -4983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t" upright="1"/>
        <a:lstStyle/>
        <a:p>
          <a:pPr algn="l" rtl="0">
            <a:lnSpc>
              <a:spcPts val="1100"/>
            </a:lnSpc>
            <a:defRPr sz="1000"/>
          </a:pPr>
          <a:r>
            <a:rPr lang="ja-JP" altLang="en-US" sz="900" b="1" i="0" u="none" strike="noStrike" baseline="0">
              <a:solidFill>
                <a:sysClr val="windowText" lastClr="000000"/>
              </a:solidFill>
              <a:latin typeface="BIZ UDゴシック" panose="020B0400000000000000" pitchFamily="49" charset="-128"/>
              <a:ea typeface="BIZ UDゴシック" panose="020B0400000000000000" pitchFamily="49" charset="-128"/>
            </a:rPr>
            <a:t>＜記載月＞</a:t>
          </a:r>
        </a:p>
        <a:p>
          <a:pPr algn="l" rtl="0">
            <a:lnSpc>
              <a:spcPts val="1100"/>
            </a:lnSpc>
            <a:defRPr sz="1000"/>
          </a:pPr>
          <a:r>
            <a:rPr lang="ja-JP" altLang="en-US" sz="900" b="1" i="0" u="none" strike="noStrike" baseline="0">
              <a:solidFill>
                <a:sysClr val="windowText" lastClr="000000"/>
              </a:solidFill>
              <a:latin typeface="BIZ UDゴシック" panose="020B0400000000000000" pitchFamily="49" charset="-128"/>
              <a:ea typeface="BIZ UDゴシック" panose="020B0400000000000000" pitchFamily="49" charset="-128"/>
            </a:rPr>
            <a:t>運営指導が実施される月の前々月で記入。</a:t>
          </a:r>
        </a:p>
      </xdr:txBody>
    </xdr:sp>
    <xdr:clientData/>
  </xdr:twoCellAnchor>
  <xdr:twoCellAnchor editAs="oneCell">
    <xdr:from>
      <xdr:col>7</xdr:col>
      <xdr:colOff>47625</xdr:colOff>
      <xdr:row>33</xdr:row>
      <xdr:rowOff>28574</xdr:rowOff>
    </xdr:from>
    <xdr:to>
      <xdr:col>9</xdr:col>
      <xdr:colOff>63500</xdr:colOff>
      <xdr:row>35</xdr:row>
      <xdr:rowOff>3174</xdr:rowOff>
    </xdr:to>
    <xdr:sp macro="" textlink="">
      <xdr:nvSpPr>
        <xdr:cNvPr id="3" name="AutoShape 3"/>
        <xdr:cNvSpPr>
          <a:spLocks noChangeArrowheads="1"/>
        </xdr:cNvSpPr>
      </xdr:nvSpPr>
      <xdr:spPr bwMode="auto">
        <a:xfrm flipH="1" flipV="1">
          <a:off x="2857500" y="7058024"/>
          <a:ext cx="733425" cy="295275"/>
        </a:xfrm>
        <a:prstGeom prst="wedgeEllipseCallout">
          <a:avLst>
            <a:gd name="adj1" fmla="val -84519"/>
            <a:gd name="adj2" fmla="val -7333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1" i="0" u="none" strike="noStrike" baseline="0">
              <a:solidFill>
                <a:srgbClr val="000000"/>
              </a:solidFill>
              <a:latin typeface="BIZ UDゴシック" panose="020B0400000000000000" pitchFamily="49" charset="-128"/>
              <a:ea typeface="BIZ UDゴシック" panose="020B0400000000000000" pitchFamily="49" charset="-128"/>
            </a:rPr>
            <a:t>必ず記入</a:t>
          </a:r>
        </a:p>
      </xdr:txBody>
    </xdr:sp>
    <xdr:clientData/>
  </xdr:twoCellAnchor>
  <xdr:twoCellAnchor editAs="oneCell">
    <xdr:from>
      <xdr:col>15</xdr:col>
      <xdr:colOff>111125</xdr:colOff>
      <xdr:row>5</xdr:row>
      <xdr:rowOff>15875</xdr:rowOff>
    </xdr:from>
    <xdr:to>
      <xdr:col>19</xdr:col>
      <xdr:colOff>161925</xdr:colOff>
      <xdr:row>7</xdr:row>
      <xdr:rowOff>22225</xdr:rowOff>
    </xdr:to>
    <xdr:sp macro="" textlink="">
      <xdr:nvSpPr>
        <xdr:cNvPr id="4" name="AutoShape 3"/>
        <xdr:cNvSpPr>
          <a:spLocks noChangeArrowheads="1"/>
        </xdr:cNvSpPr>
      </xdr:nvSpPr>
      <xdr:spPr bwMode="auto">
        <a:xfrm>
          <a:off x="4857750" y="1047750"/>
          <a:ext cx="876300" cy="514350"/>
        </a:xfrm>
        <a:prstGeom prst="wedgeEllipseCallout">
          <a:avLst>
            <a:gd name="adj1" fmla="val -178176"/>
            <a:gd name="adj2" fmla="val 8484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lnSpc>
              <a:spcPts val="1000"/>
            </a:lnSpc>
            <a:defRPr sz="1000"/>
          </a:pPr>
          <a:r>
            <a:rPr lang="ja-JP" altLang="en-US" sz="800" b="0" i="0" u="none" strike="noStrike" baseline="0">
              <a:solidFill>
                <a:srgbClr val="000000"/>
              </a:solidFill>
              <a:latin typeface="BIZ UDゴシック" panose="020B0400000000000000" pitchFamily="49" charset="-128"/>
              <a:ea typeface="BIZ UDゴシック" panose="020B0400000000000000" pitchFamily="49" charset="-128"/>
            </a:rPr>
            <a:t>当該月の</a:t>
          </a:r>
          <a:endParaRPr lang="en-US" altLang="ja-JP" sz="800" b="0" i="0" u="none" strike="noStrike" baseline="0">
            <a:solidFill>
              <a:srgbClr val="000000"/>
            </a:solidFill>
            <a:latin typeface="BIZ UDゴシック" panose="020B0400000000000000" pitchFamily="49" charset="-128"/>
            <a:ea typeface="BIZ UDゴシック" panose="020B0400000000000000" pitchFamily="49" charset="-128"/>
          </a:endParaRPr>
        </a:p>
        <a:p>
          <a:pPr algn="ctr" rtl="0">
            <a:lnSpc>
              <a:spcPts val="1000"/>
            </a:lnSpc>
            <a:defRPr sz="1000"/>
          </a:pPr>
          <a:r>
            <a:rPr lang="ja-JP" altLang="en-US" sz="800" b="0" i="0" u="none" strike="noStrike" baseline="0">
              <a:solidFill>
                <a:srgbClr val="000000"/>
              </a:solidFill>
              <a:latin typeface="BIZ UDゴシック" panose="020B0400000000000000" pitchFamily="49" charset="-128"/>
              <a:ea typeface="BIZ UDゴシック" panose="020B0400000000000000" pitchFamily="49" charset="-128"/>
            </a:rPr>
            <a:t>曜日を記入。</a:t>
          </a:r>
        </a:p>
      </xdr:txBody>
    </xdr:sp>
    <xdr:clientData/>
  </xdr:twoCellAnchor>
  <xdr:twoCellAnchor editAs="oneCell">
    <xdr:from>
      <xdr:col>41</xdr:col>
      <xdr:colOff>169334</xdr:colOff>
      <xdr:row>32</xdr:row>
      <xdr:rowOff>115358</xdr:rowOff>
    </xdr:from>
    <xdr:to>
      <xdr:col>43</xdr:col>
      <xdr:colOff>153458</xdr:colOff>
      <xdr:row>33</xdr:row>
      <xdr:rowOff>206374</xdr:rowOff>
    </xdr:to>
    <xdr:sp macro="" textlink="">
      <xdr:nvSpPr>
        <xdr:cNvPr id="5" name="AutoShape 3"/>
        <xdr:cNvSpPr>
          <a:spLocks noChangeArrowheads="1"/>
        </xdr:cNvSpPr>
      </xdr:nvSpPr>
      <xdr:spPr bwMode="auto">
        <a:xfrm flipH="1" flipV="1">
          <a:off x="10435167" y="6983941"/>
          <a:ext cx="724958" cy="302683"/>
        </a:xfrm>
        <a:prstGeom prst="wedgeEllipseCallout">
          <a:avLst>
            <a:gd name="adj1" fmla="val 65846"/>
            <a:gd name="adj2" fmla="val -8382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1" i="0" u="none" strike="noStrike" baseline="0">
              <a:solidFill>
                <a:srgbClr val="000000"/>
              </a:solidFill>
              <a:latin typeface="BIZ UDゴシック" panose="020B0400000000000000" pitchFamily="49" charset="-128"/>
              <a:ea typeface="BIZ UDゴシック" panose="020B0400000000000000" pitchFamily="49" charset="-128"/>
            </a:rPr>
            <a:t>必ず記入</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22</xdr:col>
      <xdr:colOff>1</xdr:colOff>
      <xdr:row>51</xdr:row>
      <xdr:rowOff>28575</xdr:rowOff>
    </xdr:from>
    <xdr:to>
      <xdr:col>23</xdr:col>
      <xdr:colOff>142876</xdr:colOff>
      <xdr:row>53</xdr:row>
      <xdr:rowOff>123825</xdr:rowOff>
    </xdr:to>
    <xdr:sp macro="" textlink="">
      <xdr:nvSpPr>
        <xdr:cNvPr id="5" name="AutoShape 7"/>
        <xdr:cNvSpPr>
          <a:spLocks noChangeArrowheads="1"/>
        </xdr:cNvSpPr>
      </xdr:nvSpPr>
      <xdr:spPr bwMode="auto">
        <a:xfrm flipV="1">
          <a:off x="6159501" y="8632825"/>
          <a:ext cx="412750" cy="508000"/>
        </a:xfrm>
        <a:prstGeom prst="wedgeEllipseCallout">
          <a:avLst>
            <a:gd name="adj1" fmla="val -112824"/>
            <a:gd name="adj2" fmla="val -3043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BIZ UDゴシック" panose="020B0400000000000000" pitchFamily="49" charset="-128"/>
              <a:ea typeface="BIZ UDゴシック" panose="020B0400000000000000" pitchFamily="49" charset="-128"/>
            </a:rPr>
            <a:t>必ず記入</a:t>
          </a:r>
        </a:p>
      </xdr:txBody>
    </xdr:sp>
    <xdr:clientData/>
  </xdr:twoCellAnchor>
  <xdr:twoCellAnchor>
    <xdr:from>
      <xdr:col>40</xdr:col>
      <xdr:colOff>409575</xdr:colOff>
      <xdr:row>52</xdr:row>
      <xdr:rowOff>0</xdr:rowOff>
    </xdr:from>
    <xdr:to>
      <xdr:col>42</xdr:col>
      <xdr:colOff>0</xdr:colOff>
      <xdr:row>52</xdr:row>
      <xdr:rowOff>0</xdr:rowOff>
    </xdr:to>
    <xdr:sp macro="" textlink="">
      <xdr:nvSpPr>
        <xdr:cNvPr id="36152" name="Line 8"/>
        <xdr:cNvSpPr>
          <a:spLocks noChangeShapeType="1"/>
        </xdr:cNvSpPr>
      </xdr:nvSpPr>
      <xdr:spPr bwMode="auto">
        <a:xfrm>
          <a:off x="12439650" y="8943975"/>
          <a:ext cx="781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0</xdr:colOff>
      <xdr:row>52</xdr:row>
      <xdr:rowOff>0</xdr:rowOff>
    </xdr:from>
    <xdr:to>
      <xdr:col>43</xdr:col>
      <xdr:colOff>0</xdr:colOff>
      <xdr:row>52</xdr:row>
      <xdr:rowOff>0</xdr:rowOff>
    </xdr:to>
    <xdr:sp macro="" textlink="">
      <xdr:nvSpPr>
        <xdr:cNvPr id="36153" name="Line 9"/>
        <xdr:cNvSpPr>
          <a:spLocks noChangeShapeType="1"/>
        </xdr:cNvSpPr>
      </xdr:nvSpPr>
      <xdr:spPr bwMode="auto">
        <a:xfrm>
          <a:off x="13220700" y="8943975"/>
          <a:ext cx="476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31</xdr:col>
      <xdr:colOff>66674</xdr:colOff>
      <xdr:row>50</xdr:row>
      <xdr:rowOff>104774</xdr:rowOff>
    </xdr:from>
    <xdr:to>
      <xdr:col>33</xdr:col>
      <xdr:colOff>31749</xdr:colOff>
      <xdr:row>52</xdr:row>
      <xdr:rowOff>206374</xdr:rowOff>
    </xdr:to>
    <xdr:sp macro="" textlink="">
      <xdr:nvSpPr>
        <xdr:cNvPr id="9" name="AutoShape 11"/>
        <xdr:cNvSpPr>
          <a:spLocks noChangeArrowheads="1"/>
        </xdr:cNvSpPr>
      </xdr:nvSpPr>
      <xdr:spPr bwMode="auto">
        <a:xfrm flipV="1">
          <a:off x="8083549" y="8550274"/>
          <a:ext cx="504825" cy="466725"/>
        </a:xfrm>
        <a:prstGeom prst="wedgeEllipseCallout">
          <a:avLst>
            <a:gd name="adj1" fmla="val 137009"/>
            <a:gd name="adj2" fmla="val -5465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BIZ UDゴシック" panose="020B0400000000000000" pitchFamily="49" charset="-128"/>
              <a:ea typeface="BIZ UDゴシック" panose="020B0400000000000000" pitchFamily="49" charset="-128"/>
            </a:rPr>
            <a:t>必ず記入</a:t>
          </a:r>
        </a:p>
      </xdr:txBody>
    </xdr:sp>
    <xdr:clientData/>
  </xdr:twoCellAnchor>
  <xdr:twoCellAnchor>
    <xdr:from>
      <xdr:col>40</xdr:col>
      <xdr:colOff>409575</xdr:colOff>
      <xdr:row>52</xdr:row>
      <xdr:rowOff>0</xdr:rowOff>
    </xdr:from>
    <xdr:to>
      <xdr:col>42</xdr:col>
      <xdr:colOff>0</xdr:colOff>
      <xdr:row>52</xdr:row>
      <xdr:rowOff>0</xdr:rowOff>
    </xdr:to>
    <xdr:sp macro="" textlink="">
      <xdr:nvSpPr>
        <xdr:cNvPr id="36155" name="Line 14"/>
        <xdr:cNvSpPr>
          <a:spLocks noChangeShapeType="1"/>
        </xdr:cNvSpPr>
      </xdr:nvSpPr>
      <xdr:spPr bwMode="auto">
        <a:xfrm>
          <a:off x="12439650" y="8943975"/>
          <a:ext cx="781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14</xdr:col>
      <xdr:colOff>0</xdr:colOff>
      <xdr:row>3</xdr:row>
      <xdr:rowOff>15875</xdr:rowOff>
    </xdr:from>
    <xdr:to>
      <xdr:col>17</xdr:col>
      <xdr:colOff>66675</xdr:colOff>
      <xdr:row>5</xdr:row>
      <xdr:rowOff>212725</xdr:rowOff>
    </xdr:to>
    <xdr:sp macro="" textlink="">
      <xdr:nvSpPr>
        <xdr:cNvPr id="7" name="AutoShape 3"/>
        <xdr:cNvSpPr>
          <a:spLocks noChangeArrowheads="1"/>
        </xdr:cNvSpPr>
      </xdr:nvSpPr>
      <xdr:spPr bwMode="auto">
        <a:xfrm>
          <a:off x="4826000" y="841375"/>
          <a:ext cx="876300" cy="514350"/>
        </a:xfrm>
        <a:prstGeom prst="wedgeEllipseCallout">
          <a:avLst>
            <a:gd name="adj1" fmla="val -178176"/>
            <a:gd name="adj2" fmla="val 8484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lnSpc>
              <a:spcPts val="1000"/>
            </a:lnSpc>
            <a:defRPr sz="1000"/>
          </a:pPr>
          <a:r>
            <a:rPr lang="ja-JP" altLang="en-US" sz="800" b="0" i="0" u="none" strike="noStrike" baseline="0">
              <a:solidFill>
                <a:srgbClr val="000000"/>
              </a:solidFill>
              <a:latin typeface="BIZ UDゴシック" panose="020B0400000000000000" pitchFamily="49" charset="-128"/>
              <a:ea typeface="BIZ UDゴシック" panose="020B0400000000000000" pitchFamily="49" charset="-128"/>
            </a:rPr>
            <a:t>当該月の</a:t>
          </a:r>
          <a:endParaRPr lang="en-US" altLang="ja-JP" sz="800" b="0" i="0" u="none" strike="noStrike" baseline="0">
            <a:solidFill>
              <a:srgbClr val="000000"/>
            </a:solidFill>
            <a:latin typeface="BIZ UDゴシック" panose="020B0400000000000000" pitchFamily="49" charset="-128"/>
            <a:ea typeface="BIZ UDゴシック" panose="020B0400000000000000" pitchFamily="49" charset="-128"/>
          </a:endParaRPr>
        </a:p>
        <a:p>
          <a:pPr algn="ctr" rtl="0">
            <a:lnSpc>
              <a:spcPts val="1000"/>
            </a:lnSpc>
            <a:defRPr sz="1000"/>
          </a:pPr>
          <a:r>
            <a:rPr lang="ja-JP" altLang="en-US" sz="800" b="0" i="0" u="none" strike="noStrike" baseline="0">
              <a:solidFill>
                <a:srgbClr val="000000"/>
              </a:solidFill>
              <a:latin typeface="BIZ UDゴシック" panose="020B0400000000000000" pitchFamily="49" charset="-128"/>
              <a:ea typeface="BIZ UDゴシック" panose="020B0400000000000000" pitchFamily="49" charset="-128"/>
            </a:rPr>
            <a:t>曜日を記入。</a:t>
          </a:r>
        </a:p>
      </xdr:txBody>
    </xdr:sp>
    <xdr:clientData/>
  </xdr:twoCellAnchor>
  <xdr:twoCellAnchor editAs="oneCell">
    <xdr:from>
      <xdr:col>6</xdr:col>
      <xdr:colOff>444500</xdr:colOff>
      <xdr:row>1</xdr:row>
      <xdr:rowOff>0</xdr:rowOff>
    </xdr:from>
    <xdr:to>
      <xdr:col>8</xdr:col>
      <xdr:colOff>387350</xdr:colOff>
      <xdr:row>6</xdr:row>
      <xdr:rowOff>34924</xdr:rowOff>
    </xdr:to>
    <xdr:sp macro="" textlink="">
      <xdr:nvSpPr>
        <xdr:cNvPr id="8" name="AutoShape 2"/>
        <xdr:cNvSpPr>
          <a:spLocks noChangeArrowheads="1"/>
        </xdr:cNvSpPr>
      </xdr:nvSpPr>
      <xdr:spPr bwMode="auto">
        <a:xfrm>
          <a:off x="2079625" y="412750"/>
          <a:ext cx="1117600" cy="1003299"/>
        </a:xfrm>
        <a:prstGeom prst="wedgeEllipseCallout">
          <a:avLst>
            <a:gd name="adj1" fmla="val 69973"/>
            <a:gd name="adj2" fmla="val -4983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t" upright="1"/>
        <a:lstStyle/>
        <a:p>
          <a:pPr algn="l" rtl="0">
            <a:lnSpc>
              <a:spcPts val="1100"/>
            </a:lnSpc>
            <a:defRPr sz="1000"/>
          </a:pPr>
          <a:r>
            <a:rPr lang="ja-JP" altLang="en-US" sz="900" b="1" i="0" u="none" strike="noStrike" baseline="0">
              <a:solidFill>
                <a:sysClr val="windowText" lastClr="000000"/>
              </a:solidFill>
              <a:latin typeface="BIZ UDゴシック" panose="020B0400000000000000" pitchFamily="49" charset="-128"/>
              <a:ea typeface="BIZ UDゴシック" panose="020B0400000000000000" pitchFamily="49" charset="-128"/>
            </a:rPr>
            <a:t>＜記載月＞</a:t>
          </a:r>
        </a:p>
        <a:p>
          <a:pPr algn="l" rtl="0">
            <a:lnSpc>
              <a:spcPts val="1100"/>
            </a:lnSpc>
            <a:defRPr sz="1000"/>
          </a:pPr>
          <a:r>
            <a:rPr lang="ja-JP" altLang="en-US" sz="900" b="1" i="0" u="none" strike="noStrike" baseline="0">
              <a:solidFill>
                <a:sysClr val="windowText" lastClr="000000"/>
              </a:solidFill>
              <a:latin typeface="BIZ UDゴシック" panose="020B0400000000000000" pitchFamily="49" charset="-128"/>
              <a:ea typeface="BIZ UDゴシック" panose="020B0400000000000000" pitchFamily="49" charset="-128"/>
            </a:rPr>
            <a:t>運営指導が実施される月の前々月で記入。</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22</xdr:col>
      <xdr:colOff>1</xdr:colOff>
      <xdr:row>51</xdr:row>
      <xdr:rowOff>28575</xdr:rowOff>
    </xdr:from>
    <xdr:to>
      <xdr:col>23</xdr:col>
      <xdr:colOff>142876</xdr:colOff>
      <xdr:row>53</xdr:row>
      <xdr:rowOff>123825</xdr:rowOff>
    </xdr:to>
    <xdr:sp macro="" textlink="">
      <xdr:nvSpPr>
        <xdr:cNvPr id="2" name="AutoShape 7"/>
        <xdr:cNvSpPr>
          <a:spLocks noChangeArrowheads="1"/>
        </xdr:cNvSpPr>
      </xdr:nvSpPr>
      <xdr:spPr bwMode="auto">
        <a:xfrm flipV="1">
          <a:off x="7058026" y="8772525"/>
          <a:ext cx="419100" cy="504825"/>
        </a:xfrm>
        <a:prstGeom prst="wedgeEllipseCallout">
          <a:avLst>
            <a:gd name="adj1" fmla="val -112824"/>
            <a:gd name="adj2" fmla="val -3043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BIZ UDゴシック" panose="020B0400000000000000" pitchFamily="49" charset="-128"/>
              <a:ea typeface="BIZ UDゴシック" panose="020B0400000000000000" pitchFamily="49" charset="-128"/>
            </a:rPr>
            <a:t>必ず記入</a:t>
          </a:r>
        </a:p>
      </xdr:txBody>
    </xdr:sp>
    <xdr:clientData/>
  </xdr:twoCellAnchor>
  <xdr:twoCellAnchor>
    <xdr:from>
      <xdr:col>40</xdr:col>
      <xdr:colOff>409575</xdr:colOff>
      <xdr:row>52</xdr:row>
      <xdr:rowOff>0</xdr:rowOff>
    </xdr:from>
    <xdr:to>
      <xdr:col>42</xdr:col>
      <xdr:colOff>0</xdr:colOff>
      <xdr:row>52</xdr:row>
      <xdr:rowOff>0</xdr:rowOff>
    </xdr:to>
    <xdr:sp macro="" textlink="">
      <xdr:nvSpPr>
        <xdr:cNvPr id="45135" name="Line 8"/>
        <xdr:cNvSpPr>
          <a:spLocks noChangeShapeType="1"/>
        </xdr:cNvSpPr>
      </xdr:nvSpPr>
      <xdr:spPr bwMode="auto">
        <a:xfrm>
          <a:off x="12439650" y="8943975"/>
          <a:ext cx="781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0</xdr:colOff>
      <xdr:row>52</xdr:row>
      <xdr:rowOff>0</xdr:rowOff>
    </xdr:from>
    <xdr:to>
      <xdr:col>43</xdr:col>
      <xdr:colOff>0</xdr:colOff>
      <xdr:row>52</xdr:row>
      <xdr:rowOff>0</xdr:rowOff>
    </xdr:to>
    <xdr:sp macro="" textlink="">
      <xdr:nvSpPr>
        <xdr:cNvPr id="45136" name="Line 9"/>
        <xdr:cNvSpPr>
          <a:spLocks noChangeShapeType="1"/>
        </xdr:cNvSpPr>
      </xdr:nvSpPr>
      <xdr:spPr bwMode="auto">
        <a:xfrm>
          <a:off x="13220700" y="8943975"/>
          <a:ext cx="476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31</xdr:col>
      <xdr:colOff>66674</xdr:colOff>
      <xdr:row>50</xdr:row>
      <xdr:rowOff>104774</xdr:rowOff>
    </xdr:from>
    <xdr:to>
      <xdr:col>33</xdr:col>
      <xdr:colOff>31749</xdr:colOff>
      <xdr:row>52</xdr:row>
      <xdr:rowOff>206374</xdr:rowOff>
    </xdr:to>
    <xdr:sp macro="" textlink="">
      <xdr:nvSpPr>
        <xdr:cNvPr id="5" name="AutoShape 11"/>
        <xdr:cNvSpPr>
          <a:spLocks noChangeArrowheads="1"/>
        </xdr:cNvSpPr>
      </xdr:nvSpPr>
      <xdr:spPr bwMode="auto">
        <a:xfrm flipV="1">
          <a:off x="9610724" y="8686799"/>
          <a:ext cx="517525" cy="463550"/>
        </a:xfrm>
        <a:prstGeom prst="wedgeEllipseCallout">
          <a:avLst>
            <a:gd name="adj1" fmla="val 137009"/>
            <a:gd name="adj2" fmla="val -5465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BIZ UDゴシック" panose="020B0400000000000000" pitchFamily="49" charset="-128"/>
              <a:ea typeface="BIZ UDゴシック" panose="020B0400000000000000" pitchFamily="49" charset="-128"/>
            </a:rPr>
            <a:t>必ず記入</a:t>
          </a:r>
        </a:p>
      </xdr:txBody>
    </xdr:sp>
    <xdr:clientData/>
  </xdr:twoCellAnchor>
  <xdr:twoCellAnchor>
    <xdr:from>
      <xdr:col>40</xdr:col>
      <xdr:colOff>409575</xdr:colOff>
      <xdr:row>52</xdr:row>
      <xdr:rowOff>0</xdr:rowOff>
    </xdr:from>
    <xdr:to>
      <xdr:col>42</xdr:col>
      <xdr:colOff>0</xdr:colOff>
      <xdr:row>52</xdr:row>
      <xdr:rowOff>0</xdr:rowOff>
    </xdr:to>
    <xdr:sp macro="" textlink="">
      <xdr:nvSpPr>
        <xdr:cNvPr id="45138" name="Line 14"/>
        <xdr:cNvSpPr>
          <a:spLocks noChangeShapeType="1"/>
        </xdr:cNvSpPr>
      </xdr:nvSpPr>
      <xdr:spPr bwMode="auto">
        <a:xfrm>
          <a:off x="12439650" y="8943975"/>
          <a:ext cx="781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14</xdr:col>
      <xdr:colOff>0</xdr:colOff>
      <xdr:row>3</xdr:row>
      <xdr:rowOff>15875</xdr:rowOff>
    </xdr:from>
    <xdr:to>
      <xdr:col>17</xdr:col>
      <xdr:colOff>66675</xdr:colOff>
      <xdr:row>5</xdr:row>
      <xdr:rowOff>212725</xdr:rowOff>
    </xdr:to>
    <xdr:sp macro="" textlink="">
      <xdr:nvSpPr>
        <xdr:cNvPr id="7" name="AutoShape 3"/>
        <xdr:cNvSpPr>
          <a:spLocks noChangeArrowheads="1"/>
        </xdr:cNvSpPr>
      </xdr:nvSpPr>
      <xdr:spPr bwMode="auto">
        <a:xfrm>
          <a:off x="4848225" y="844550"/>
          <a:ext cx="895350" cy="511175"/>
        </a:xfrm>
        <a:prstGeom prst="wedgeEllipseCallout">
          <a:avLst>
            <a:gd name="adj1" fmla="val -178176"/>
            <a:gd name="adj2" fmla="val 8484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lnSpc>
              <a:spcPts val="1000"/>
            </a:lnSpc>
            <a:defRPr sz="1000"/>
          </a:pPr>
          <a:r>
            <a:rPr lang="ja-JP" altLang="en-US" sz="800" b="0" i="0" u="none" strike="noStrike" baseline="0">
              <a:solidFill>
                <a:srgbClr val="000000"/>
              </a:solidFill>
              <a:latin typeface="BIZ UDゴシック" panose="020B0400000000000000" pitchFamily="49" charset="-128"/>
              <a:ea typeface="BIZ UDゴシック" panose="020B0400000000000000" pitchFamily="49" charset="-128"/>
            </a:rPr>
            <a:t>当該月の</a:t>
          </a:r>
          <a:endParaRPr lang="en-US" altLang="ja-JP" sz="800" b="0" i="0" u="none" strike="noStrike" baseline="0">
            <a:solidFill>
              <a:srgbClr val="000000"/>
            </a:solidFill>
            <a:latin typeface="BIZ UDゴシック" panose="020B0400000000000000" pitchFamily="49" charset="-128"/>
            <a:ea typeface="BIZ UDゴシック" panose="020B0400000000000000" pitchFamily="49" charset="-128"/>
          </a:endParaRPr>
        </a:p>
        <a:p>
          <a:pPr algn="ctr" rtl="0">
            <a:lnSpc>
              <a:spcPts val="1000"/>
            </a:lnSpc>
            <a:defRPr sz="1000"/>
          </a:pPr>
          <a:r>
            <a:rPr lang="ja-JP" altLang="en-US" sz="800" b="0" i="0" u="none" strike="noStrike" baseline="0">
              <a:solidFill>
                <a:srgbClr val="000000"/>
              </a:solidFill>
              <a:latin typeface="BIZ UDゴシック" panose="020B0400000000000000" pitchFamily="49" charset="-128"/>
              <a:ea typeface="BIZ UDゴシック" panose="020B0400000000000000" pitchFamily="49" charset="-128"/>
            </a:rPr>
            <a:t>曜日を記入。</a:t>
          </a:r>
        </a:p>
      </xdr:txBody>
    </xdr:sp>
    <xdr:clientData/>
  </xdr:twoCellAnchor>
  <xdr:twoCellAnchor editAs="oneCell">
    <xdr:from>
      <xdr:col>6</xdr:col>
      <xdr:colOff>444500</xdr:colOff>
      <xdr:row>1</xdr:row>
      <xdr:rowOff>0</xdr:rowOff>
    </xdr:from>
    <xdr:to>
      <xdr:col>8</xdr:col>
      <xdr:colOff>387350</xdr:colOff>
      <xdr:row>6</xdr:row>
      <xdr:rowOff>34924</xdr:rowOff>
    </xdr:to>
    <xdr:sp macro="" textlink="">
      <xdr:nvSpPr>
        <xdr:cNvPr id="8" name="AutoShape 2"/>
        <xdr:cNvSpPr>
          <a:spLocks noChangeArrowheads="1"/>
        </xdr:cNvSpPr>
      </xdr:nvSpPr>
      <xdr:spPr bwMode="auto">
        <a:xfrm>
          <a:off x="2082800" y="409575"/>
          <a:ext cx="1104900" cy="1006474"/>
        </a:xfrm>
        <a:prstGeom prst="wedgeEllipseCallout">
          <a:avLst>
            <a:gd name="adj1" fmla="val 69973"/>
            <a:gd name="adj2" fmla="val -4983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t" upright="1"/>
        <a:lstStyle/>
        <a:p>
          <a:pPr algn="l" rtl="0">
            <a:lnSpc>
              <a:spcPts val="1100"/>
            </a:lnSpc>
            <a:defRPr sz="1000"/>
          </a:pPr>
          <a:r>
            <a:rPr lang="ja-JP" altLang="en-US" sz="900" b="1" i="0" u="none" strike="noStrike" baseline="0">
              <a:solidFill>
                <a:sysClr val="windowText" lastClr="000000"/>
              </a:solidFill>
              <a:latin typeface="BIZ UDゴシック" panose="020B0400000000000000" pitchFamily="49" charset="-128"/>
              <a:ea typeface="BIZ UDゴシック" panose="020B0400000000000000" pitchFamily="49" charset="-128"/>
            </a:rPr>
            <a:t>＜記載月＞</a:t>
          </a:r>
        </a:p>
        <a:p>
          <a:pPr algn="l" rtl="0">
            <a:lnSpc>
              <a:spcPts val="1100"/>
            </a:lnSpc>
            <a:defRPr sz="1000"/>
          </a:pPr>
          <a:r>
            <a:rPr lang="ja-JP" altLang="en-US" sz="900" b="1" i="0" u="none" strike="noStrike" baseline="0">
              <a:solidFill>
                <a:sysClr val="windowText" lastClr="000000"/>
              </a:solidFill>
              <a:latin typeface="BIZ UDゴシック" panose="020B0400000000000000" pitchFamily="49" charset="-128"/>
              <a:ea typeface="BIZ UDゴシック" panose="020B0400000000000000" pitchFamily="49" charset="-128"/>
            </a:rPr>
            <a:t>運営指導が実施される月の前々月で記入。</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41</xdr:col>
      <xdr:colOff>0</xdr:colOff>
      <xdr:row>35</xdr:row>
      <xdr:rowOff>0</xdr:rowOff>
    </xdr:from>
    <xdr:to>
      <xdr:col>42</xdr:col>
      <xdr:colOff>0</xdr:colOff>
      <xdr:row>37</xdr:row>
      <xdr:rowOff>0</xdr:rowOff>
    </xdr:to>
    <xdr:sp macro="" textlink="">
      <xdr:nvSpPr>
        <xdr:cNvPr id="41025" name="Line 1"/>
        <xdr:cNvSpPr>
          <a:spLocks noChangeShapeType="1"/>
        </xdr:cNvSpPr>
      </xdr:nvSpPr>
      <xdr:spPr bwMode="auto">
        <a:xfrm>
          <a:off x="10153650" y="6143625"/>
          <a:ext cx="609600" cy="419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0</xdr:colOff>
      <xdr:row>28</xdr:row>
      <xdr:rowOff>200025</xdr:rowOff>
    </xdr:from>
    <xdr:to>
      <xdr:col>43</xdr:col>
      <xdr:colOff>0</xdr:colOff>
      <xdr:row>37</xdr:row>
      <xdr:rowOff>0</xdr:rowOff>
    </xdr:to>
    <xdr:sp macro="" textlink="">
      <xdr:nvSpPr>
        <xdr:cNvPr id="41026" name="Line 2"/>
        <xdr:cNvSpPr>
          <a:spLocks noChangeShapeType="1"/>
        </xdr:cNvSpPr>
      </xdr:nvSpPr>
      <xdr:spPr bwMode="auto">
        <a:xfrm>
          <a:off x="10763250" y="6134100"/>
          <a:ext cx="409575" cy="428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9</xdr:col>
      <xdr:colOff>190415</xdr:colOff>
      <xdr:row>1</xdr:row>
      <xdr:rowOff>64072</xdr:rowOff>
    </xdr:from>
    <xdr:to>
      <xdr:col>14</xdr:col>
      <xdr:colOff>108071</xdr:colOff>
      <xdr:row>3</xdr:row>
      <xdr:rowOff>140271</xdr:rowOff>
    </xdr:to>
    <xdr:sp macro="" textlink="">
      <xdr:nvSpPr>
        <xdr:cNvPr id="2" name="AutoShape 1"/>
        <xdr:cNvSpPr>
          <a:spLocks noChangeArrowheads="1"/>
        </xdr:cNvSpPr>
      </xdr:nvSpPr>
      <xdr:spPr bwMode="auto">
        <a:xfrm rot="21374858">
          <a:off x="4042748" y="529739"/>
          <a:ext cx="923073" cy="626533"/>
        </a:xfrm>
        <a:prstGeom prst="wedgeEllipseCallout">
          <a:avLst>
            <a:gd name="adj1" fmla="val -114765"/>
            <a:gd name="adj2" fmla="val 6212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lnSpc>
              <a:spcPts val="1000"/>
            </a:lnSpc>
            <a:defRPr sz="1000"/>
          </a:pPr>
          <a:r>
            <a:rPr lang="ja-JP" altLang="en-US" sz="900" b="0" i="0" u="none" strike="noStrike" baseline="0">
              <a:solidFill>
                <a:srgbClr val="000000"/>
              </a:solidFill>
              <a:latin typeface="BIZ UDゴシック" panose="020B0400000000000000" pitchFamily="49" charset="-128"/>
              <a:ea typeface="BIZ UDゴシック" panose="020B0400000000000000" pitchFamily="49" charset="-128"/>
            </a:rPr>
            <a:t>当該月の曜日を記入</a:t>
          </a:r>
        </a:p>
      </xdr:txBody>
    </xdr:sp>
    <xdr:clientData/>
  </xdr:twoCellAnchor>
  <xdr:twoCellAnchor>
    <xdr:from>
      <xdr:col>40</xdr:col>
      <xdr:colOff>57150</xdr:colOff>
      <xdr:row>5</xdr:row>
      <xdr:rowOff>104775</xdr:rowOff>
    </xdr:from>
    <xdr:to>
      <xdr:col>40</xdr:col>
      <xdr:colOff>219075</xdr:colOff>
      <xdr:row>10</xdr:row>
      <xdr:rowOff>171450</xdr:rowOff>
    </xdr:to>
    <xdr:sp macro="" textlink="">
      <xdr:nvSpPr>
        <xdr:cNvPr id="42307" name="AutoShape 2"/>
        <xdr:cNvSpPr>
          <a:spLocks/>
        </xdr:cNvSpPr>
      </xdr:nvSpPr>
      <xdr:spPr bwMode="auto">
        <a:xfrm>
          <a:off x="10744200" y="1619250"/>
          <a:ext cx="161925" cy="1114425"/>
        </a:xfrm>
        <a:prstGeom prst="rightBrace">
          <a:avLst>
            <a:gd name="adj1" fmla="val 5735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40</xdr:col>
      <xdr:colOff>95251</xdr:colOff>
      <xdr:row>11</xdr:row>
      <xdr:rowOff>111125</xdr:rowOff>
    </xdr:from>
    <xdr:to>
      <xdr:col>41</xdr:col>
      <xdr:colOff>609601</xdr:colOff>
      <xdr:row>15</xdr:row>
      <xdr:rowOff>31750</xdr:rowOff>
    </xdr:to>
    <xdr:sp macro="" textlink="">
      <xdr:nvSpPr>
        <xdr:cNvPr id="4" name="AutoShape 3"/>
        <xdr:cNvSpPr>
          <a:spLocks noChangeArrowheads="1"/>
        </xdr:cNvSpPr>
      </xdr:nvSpPr>
      <xdr:spPr bwMode="auto">
        <a:xfrm>
          <a:off x="10953751" y="3127375"/>
          <a:ext cx="927100" cy="746125"/>
        </a:xfrm>
        <a:prstGeom prst="wedgeEllipseCallout">
          <a:avLst>
            <a:gd name="adj1" fmla="val -39945"/>
            <a:gd name="adj2" fmla="val -792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lnSpc>
              <a:spcPts val="1000"/>
            </a:lnSpc>
            <a:defRPr sz="1000"/>
          </a:pPr>
          <a:r>
            <a:rPr lang="ja-JP" altLang="en-US" sz="900" b="0" i="0" u="none" strike="noStrike" baseline="0">
              <a:solidFill>
                <a:srgbClr val="000000"/>
              </a:solidFill>
              <a:latin typeface="BIZ UDゴシック" panose="020B0400000000000000" pitchFamily="49" charset="-128"/>
              <a:ea typeface="BIZ UDゴシック" panose="020B0400000000000000" pitchFamily="49" charset="-128"/>
            </a:rPr>
            <a:t>常勤換算には含めない。</a:t>
          </a:r>
        </a:p>
      </xdr:txBody>
    </xdr:sp>
    <xdr:clientData/>
  </xdr:twoCellAnchor>
  <xdr:twoCellAnchor editAs="oneCell">
    <xdr:from>
      <xdr:col>6</xdr:col>
      <xdr:colOff>180975</xdr:colOff>
      <xdr:row>42</xdr:row>
      <xdr:rowOff>15875</xdr:rowOff>
    </xdr:from>
    <xdr:to>
      <xdr:col>6</xdr:col>
      <xdr:colOff>577850</xdr:colOff>
      <xdr:row>44</xdr:row>
      <xdr:rowOff>9525</xdr:rowOff>
    </xdr:to>
    <xdr:sp macro="" textlink="">
      <xdr:nvSpPr>
        <xdr:cNvPr id="7" name="AutoShape 7"/>
        <xdr:cNvSpPr>
          <a:spLocks noChangeArrowheads="1"/>
        </xdr:cNvSpPr>
      </xdr:nvSpPr>
      <xdr:spPr bwMode="auto">
        <a:xfrm flipV="1">
          <a:off x="2959100" y="8191500"/>
          <a:ext cx="396875" cy="406400"/>
        </a:xfrm>
        <a:prstGeom prst="wedgeEllipseCallout">
          <a:avLst>
            <a:gd name="adj1" fmla="val 81167"/>
            <a:gd name="adj2" fmla="val -7000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BIZ UDゴシック" panose="020B0400000000000000" pitchFamily="49" charset="-128"/>
              <a:ea typeface="BIZ UDゴシック" panose="020B0400000000000000" pitchFamily="49" charset="-128"/>
            </a:rPr>
            <a:t>必ず記入</a:t>
          </a:r>
        </a:p>
      </xdr:txBody>
    </xdr:sp>
    <xdr:clientData/>
  </xdr:twoCellAnchor>
  <xdr:twoCellAnchor>
    <xdr:from>
      <xdr:col>38</xdr:col>
      <xdr:colOff>409575</xdr:colOff>
      <xdr:row>41</xdr:row>
      <xdr:rowOff>0</xdr:rowOff>
    </xdr:from>
    <xdr:to>
      <xdr:col>40</xdr:col>
      <xdr:colOff>0</xdr:colOff>
      <xdr:row>43</xdr:row>
      <xdr:rowOff>9525</xdr:rowOff>
    </xdr:to>
    <xdr:sp macro="" textlink="">
      <xdr:nvSpPr>
        <xdr:cNvPr id="42310" name="Line 8"/>
        <xdr:cNvSpPr>
          <a:spLocks noChangeShapeType="1"/>
        </xdr:cNvSpPr>
      </xdr:nvSpPr>
      <xdr:spPr bwMode="auto">
        <a:xfrm>
          <a:off x="10067925" y="7800975"/>
          <a:ext cx="619125" cy="428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41</xdr:row>
      <xdr:rowOff>0</xdr:rowOff>
    </xdr:from>
    <xdr:to>
      <xdr:col>41</xdr:col>
      <xdr:colOff>0</xdr:colOff>
      <xdr:row>43</xdr:row>
      <xdr:rowOff>0</xdr:rowOff>
    </xdr:to>
    <xdr:sp macro="" textlink="">
      <xdr:nvSpPr>
        <xdr:cNvPr id="42311" name="Line 9"/>
        <xdr:cNvSpPr>
          <a:spLocks noChangeShapeType="1"/>
        </xdr:cNvSpPr>
      </xdr:nvSpPr>
      <xdr:spPr bwMode="auto">
        <a:xfrm>
          <a:off x="10687050" y="7800975"/>
          <a:ext cx="409575" cy="419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30</xdr:col>
      <xdr:colOff>85725</xdr:colOff>
      <xdr:row>33</xdr:row>
      <xdr:rowOff>57149</xdr:rowOff>
    </xdr:from>
    <xdr:to>
      <xdr:col>34</xdr:col>
      <xdr:colOff>9525</xdr:colOff>
      <xdr:row>34</xdr:row>
      <xdr:rowOff>180975</xdr:rowOff>
    </xdr:to>
    <xdr:sp macro="" textlink="">
      <xdr:nvSpPr>
        <xdr:cNvPr id="11" name="AutoShape 11"/>
        <xdr:cNvSpPr>
          <a:spLocks noChangeArrowheads="1"/>
        </xdr:cNvSpPr>
      </xdr:nvSpPr>
      <xdr:spPr bwMode="auto">
        <a:xfrm flipH="1" flipV="1">
          <a:off x="8143875" y="7677149"/>
          <a:ext cx="723900" cy="333375"/>
        </a:xfrm>
        <a:prstGeom prst="wedgeEllipseCallout">
          <a:avLst>
            <a:gd name="adj1" fmla="val -42208"/>
            <a:gd name="adj2" fmla="val -25740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BIZ UDゴシック" panose="020B0400000000000000" pitchFamily="49" charset="-128"/>
              <a:ea typeface="BIZ UDゴシック" panose="020B0400000000000000" pitchFamily="49" charset="-128"/>
            </a:rPr>
            <a:t>必ず記入</a:t>
          </a:r>
        </a:p>
      </xdr:txBody>
    </xdr:sp>
    <xdr:clientData/>
  </xdr:twoCellAnchor>
  <xdr:twoCellAnchor>
    <xdr:from>
      <xdr:col>35</xdr:col>
      <xdr:colOff>130175</xdr:colOff>
      <xdr:row>27</xdr:row>
      <xdr:rowOff>114300</xdr:rowOff>
    </xdr:from>
    <xdr:to>
      <xdr:col>40</xdr:col>
      <xdr:colOff>273050</xdr:colOff>
      <xdr:row>32</xdr:row>
      <xdr:rowOff>38100</xdr:rowOff>
    </xdr:to>
    <xdr:sp macro="" textlink="">
      <xdr:nvSpPr>
        <xdr:cNvPr id="12" name="AutoShape 13"/>
        <xdr:cNvSpPr>
          <a:spLocks noChangeArrowheads="1"/>
        </xdr:cNvSpPr>
      </xdr:nvSpPr>
      <xdr:spPr bwMode="auto">
        <a:xfrm>
          <a:off x="9353550" y="6432550"/>
          <a:ext cx="1778000" cy="955675"/>
        </a:xfrm>
        <a:prstGeom prst="wedgeRoundRectCallout">
          <a:avLst>
            <a:gd name="adj1" fmla="val 39440"/>
            <a:gd name="adj2" fmla="val 8567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BIZ UDゴシック" panose="020B0400000000000000" pitchFamily="49" charset="-128"/>
              <a:ea typeface="BIZ UDゴシック" panose="020B0400000000000000" pitchFamily="49" charset="-128"/>
            </a:rPr>
            <a:t>【算出方法】</a:t>
          </a:r>
        </a:p>
        <a:p>
          <a:pPr algn="l" rtl="0">
            <a:lnSpc>
              <a:spcPts val="1100"/>
            </a:lnSpc>
            <a:defRPr sz="1000"/>
          </a:pPr>
          <a:r>
            <a:rPr lang="ja-JP" altLang="en-US" sz="900" b="1" i="0" u="none" strike="noStrike" baseline="0">
              <a:solidFill>
                <a:srgbClr val="000000"/>
              </a:solidFill>
              <a:latin typeface="BIZ UDゴシック" panose="020B0400000000000000" pitchFamily="49" charset="-128"/>
              <a:ea typeface="BIZ UDゴシック" panose="020B0400000000000000" pitchFamily="49" charset="-128"/>
            </a:rPr>
            <a:t>週平均の勤務時間</a:t>
          </a:r>
          <a:r>
            <a:rPr lang="ja-JP" altLang="en-US" sz="900" b="0" i="0" u="none" strike="noStrike" baseline="0">
              <a:solidFill>
                <a:srgbClr val="000000"/>
              </a:solidFill>
              <a:latin typeface="BIZ UDゴシック" panose="020B0400000000000000" pitchFamily="49" charset="-128"/>
              <a:ea typeface="BIZ UDゴシック" panose="020B0400000000000000" pitchFamily="49" charset="-128"/>
            </a:rPr>
            <a:t>（介護職員の昼間換算時間の合計÷４週）</a:t>
          </a:r>
          <a:r>
            <a:rPr lang="ja-JP" altLang="en-US" sz="900" b="1" i="0" u="none" strike="noStrike" baseline="0">
              <a:solidFill>
                <a:srgbClr val="000000"/>
              </a:solidFill>
              <a:latin typeface="BIZ UDゴシック" panose="020B0400000000000000" pitchFamily="49" charset="-128"/>
              <a:ea typeface="BIZ UDゴシック" panose="020B0400000000000000" pitchFamily="49" charset="-128"/>
            </a:rPr>
            <a:t>÷従業者が週に勤務すべき時間数</a:t>
          </a:r>
          <a:r>
            <a:rPr lang="ja-JP" altLang="en-US" sz="900" b="0" i="0" u="none" strike="noStrike" baseline="0">
              <a:solidFill>
                <a:srgbClr val="000000"/>
              </a:solidFill>
              <a:latin typeface="BIZ UDゴシック" panose="020B0400000000000000" pitchFamily="49" charset="-128"/>
              <a:ea typeface="BIZ UDゴシック" panose="020B0400000000000000" pitchFamily="49" charset="-128"/>
            </a:rPr>
            <a:t>（ここでは40時間）</a:t>
          </a:r>
        </a:p>
        <a:p>
          <a:pPr algn="l" rtl="0">
            <a:lnSpc>
              <a:spcPts val="900"/>
            </a:lnSpc>
            <a:defRPr sz="1000"/>
          </a:pPr>
          <a:endParaRPr lang="ja-JP" altLang="en-US" sz="900" b="0" i="0" u="none" strike="noStrike" baseline="0">
            <a:solidFill>
              <a:srgbClr val="000000"/>
            </a:solidFill>
            <a:latin typeface="BIZ UDゴシック" panose="020B0400000000000000" pitchFamily="49" charset="-128"/>
            <a:ea typeface="BIZ UDゴシック" panose="020B0400000000000000" pitchFamily="49" charset="-128"/>
          </a:endParaRPr>
        </a:p>
      </xdr:txBody>
    </xdr:sp>
    <xdr:clientData/>
  </xdr:twoCellAnchor>
  <xdr:twoCellAnchor>
    <xdr:from>
      <xdr:col>38</xdr:col>
      <xdr:colOff>409575</xdr:colOff>
      <xdr:row>41</xdr:row>
      <xdr:rowOff>0</xdr:rowOff>
    </xdr:from>
    <xdr:to>
      <xdr:col>40</xdr:col>
      <xdr:colOff>0</xdr:colOff>
      <xdr:row>43</xdr:row>
      <xdr:rowOff>9525</xdr:rowOff>
    </xdr:to>
    <xdr:sp macro="" textlink="">
      <xdr:nvSpPr>
        <xdr:cNvPr id="42314" name="Line 14"/>
        <xdr:cNvSpPr>
          <a:spLocks noChangeShapeType="1"/>
        </xdr:cNvSpPr>
      </xdr:nvSpPr>
      <xdr:spPr bwMode="auto">
        <a:xfrm>
          <a:off x="10067925" y="7800975"/>
          <a:ext cx="619125" cy="428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14</xdr:col>
      <xdr:colOff>104775</xdr:colOff>
      <xdr:row>1</xdr:row>
      <xdr:rowOff>0</xdr:rowOff>
    </xdr:from>
    <xdr:to>
      <xdr:col>20</xdr:col>
      <xdr:colOff>22225</xdr:colOff>
      <xdr:row>4</xdr:row>
      <xdr:rowOff>196849</xdr:rowOff>
    </xdr:to>
    <xdr:sp macro="" textlink="">
      <xdr:nvSpPr>
        <xdr:cNvPr id="17" name="AutoShape 2"/>
        <xdr:cNvSpPr>
          <a:spLocks noChangeArrowheads="1"/>
        </xdr:cNvSpPr>
      </xdr:nvSpPr>
      <xdr:spPr bwMode="auto">
        <a:xfrm rot="21411447">
          <a:off x="4953000" y="495299"/>
          <a:ext cx="1117600" cy="1003299"/>
        </a:xfrm>
        <a:prstGeom prst="wedgeEllipseCallout">
          <a:avLst>
            <a:gd name="adj1" fmla="val 69973"/>
            <a:gd name="adj2" fmla="val -4983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lnSpc>
              <a:spcPts val="1100"/>
            </a:lnSpc>
            <a:defRPr sz="1000"/>
          </a:pPr>
          <a:r>
            <a:rPr lang="ja-JP" altLang="en-US" sz="900" b="1" i="0" u="none" strike="noStrike" baseline="0">
              <a:solidFill>
                <a:sysClr val="windowText" lastClr="000000"/>
              </a:solidFill>
              <a:latin typeface="BIZ UDゴシック" panose="020B0400000000000000" pitchFamily="49" charset="-128"/>
              <a:ea typeface="BIZ UDゴシック" panose="020B0400000000000000" pitchFamily="49" charset="-128"/>
            </a:rPr>
            <a:t>＜記載月＞</a:t>
          </a:r>
        </a:p>
        <a:p>
          <a:pPr algn="ctr" rtl="0">
            <a:lnSpc>
              <a:spcPts val="1100"/>
            </a:lnSpc>
            <a:defRPr sz="1000"/>
          </a:pPr>
          <a:r>
            <a:rPr lang="ja-JP" altLang="en-US" sz="900" b="1" i="0" u="none" strike="noStrike" baseline="0">
              <a:solidFill>
                <a:sysClr val="windowText" lastClr="000000"/>
              </a:solidFill>
              <a:latin typeface="BIZ UDゴシック" panose="020B0400000000000000" pitchFamily="49" charset="-128"/>
              <a:ea typeface="BIZ UDゴシック" panose="020B0400000000000000" pitchFamily="49" charset="-128"/>
            </a:rPr>
            <a:t>運営指導が実施される月の前々月で記入。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spPr>
      <a:bodyPr vertOverflow="clip" wrap="square" lIns="27432" tIns="18288" rIns="0" bIns="0" anchor="t" upright="1"/>
      <a:lstStyle>
        <a:defPPr algn="l" rtl="0">
          <a:lnSpc>
            <a:spcPts val="1000"/>
          </a:lnSpc>
          <a:defRPr sz="900" b="0" i="0" u="none" strike="noStrike" baseline="0">
            <a:solidFill>
              <a:srgbClr val="000000"/>
            </a:solidFill>
            <a:latin typeface="ＭＳ Ｐゴシック"/>
            <a:ea typeface="ＭＳ Ｐゴシック"/>
          </a:defRPr>
        </a:defPPr>
      </a:lstStyle>
    </a:spDef>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 Id="rId2" Target="../drawings/drawing5.xml" Type="http://schemas.openxmlformats.org/officeDocument/2006/relationships/drawing"/></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 Id="rId2" Target="../drawings/drawing6.xml" Type="http://schemas.openxmlformats.org/officeDocument/2006/relationships/drawing"/></Relationships>
</file>

<file path=xl/worksheets/_rels/sheet13.xml.rels><?xml version="1.0" encoding="UTF-8" standalone="yes"?><Relationships xmlns="http://schemas.openxmlformats.org/package/2006/relationships"><Relationship Id="rId1" Target="../printerSettings/printerSettings13.bin" Type="http://schemas.openxmlformats.org/officeDocument/2006/relationships/printerSettings"/><Relationship Id="rId2" Target="../drawings/drawing7.xml" Type="http://schemas.openxmlformats.org/officeDocument/2006/relationships/drawing"/></Relationships>
</file>

<file path=xl/worksheets/_rels/sheet14.xml.rels><?xml version="1.0" encoding="UTF-8" standalone="yes"?><Relationships xmlns="http://schemas.openxmlformats.org/package/2006/relationships"><Relationship Id="rId1" Target="../printerSettings/printerSettings14.bin" Type="http://schemas.openxmlformats.org/officeDocument/2006/relationships/printerSettings"/><Relationship Id="rId2" Target="../drawings/drawing8.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1.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drawing2.xml" Type="http://schemas.openxmlformats.org/officeDocument/2006/relationships/drawing"/></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 Id="rId2" Target="../drawings/drawing3.xml" Type="http://schemas.openxmlformats.org/officeDocument/2006/relationships/drawing"/></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 Id="rId2" Target="../drawings/drawing4.xml" Type="http://schemas.openxmlformats.org/officeDocument/2006/relationships/drawing"/></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71"/>
  <sheetViews>
    <sheetView tabSelected="1" view="pageBreakPreview" zoomScale="75" zoomScaleNormal="75" zoomScaleSheetLayoutView="75" workbookViewId="0">
      <selection activeCell="AQ1" sqref="AQ1:AR1"/>
    </sheetView>
  </sheetViews>
  <sheetFormatPr defaultRowHeight="12" x14ac:dyDescent="0.15"/>
  <cols>
    <col min="1" max="1" width="2.5" style="1" customWidth="1"/>
    <col min="2" max="2" width="10" style="1" customWidth="1"/>
    <col min="3" max="3" width="4.25" style="1" customWidth="1"/>
    <col min="4" max="4" width="5.625" style="1" customWidth="1"/>
    <col min="5" max="5" width="3" style="1" customWidth="1"/>
    <col min="6" max="6" width="14.625" style="1" customWidth="1"/>
    <col min="7" max="7" width="3" style="1" customWidth="1"/>
    <col min="8" max="9" width="4.5" style="1" customWidth="1"/>
    <col min="10" max="40" width="2.625" style="1" customWidth="1"/>
    <col min="41" max="41" width="6.125" style="1" customWidth="1"/>
    <col min="42" max="42" width="8.125" style="1" customWidth="1"/>
    <col min="43" max="43" width="5" style="1" customWidth="1"/>
    <col min="44" max="44" width="5.5" style="1" customWidth="1"/>
    <col min="45" max="16384" width="9" style="1"/>
  </cols>
  <sheetData>
    <row r="1" spans="1:48" ht="23.25" customHeight="1" thickBot="1" x14ac:dyDescent="0.2">
      <c r="A1" s="629"/>
      <c r="B1" s="630" t="s">
        <v>59</v>
      </c>
      <c r="C1" s="629"/>
      <c r="D1" s="629"/>
      <c r="E1" s="629"/>
      <c r="F1" s="629"/>
      <c r="G1" s="629"/>
      <c r="H1" s="629"/>
      <c r="I1" s="629"/>
      <c r="J1" s="629"/>
      <c r="K1" s="629"/>
      <c r="L1" s="629"/>
      <c r="M1" s="629"/>
      <c r="N1" s="629"/>
      <c r="O1" s="631" t="s">
        <v>60</v>
      </c>
      <c r="P1" s="981"/>
      <c r="Q1" s="981"/>
      <c r="R1" s="631" t="s">
        <v>47</v>
      </c>
      <c r="S1" s="981"/>
      <c r="T1" s="981"/>
      <c r="U1" s="631" t="s">
        <v>48</v>
      </c>
      <c r="V1" s="631"/>
      <c r="W1" s="631"/>
      <c r="X1" s="631"/>
      <c r="Y1" s="631"/>
      <c r="Z1" s="631"/>
      <c r="AA1" s="632" t="s">
        <v>91</v>
      </c>
      <c r="AB1" s="629"/>
      <c r="AC1" s="629"/>
      <c r="AD1" s="629"/>
      <c r="AE1" s="631"/>
      <c r="AF1" s="631"/>
      <c r="AG1" s="631"/>
      <c r="AH1" s="629"/>
      <c r="AI1" s="629"/>
      <c r="AJ1" s="629"/>
      <c r="AK1" s="629"/>
      <c r="AL1" s="629"/>
      <c r="AM1" s="629"/>
      <c r="AN1" s="629"/>
      <c r="AO1" s="629"/>
      <c r="AP1" s="629"/>
      <c r="AQ1" s="978" t="s">
        <v>506</v>
      </c>
      <c r="AR1" s="979"/>
      <c r="AV1" s="3"/>
    </row>
    <row r="2" spans="1:48" ht="10.5" customHeight="1" x14ac:dyDescent="0.15">
      <c r="A2" s="629"/>
      <c r="B2" s="630"/>
      <c r="C2" s="629"/>
      <c r="D2" s="629"/>
      <c r="E2" s="629"/>
      <c r="F2" s="629"/>
      <c r="G2" s="629"/>
      <c r="H2" s="629"/>
      <c r="I2" s="629"/>
      <c r="J2" s="629"/>
      <c r="K2" s="629"/>
      <c r="L2" s="629"/>
      <c r="M2" s="629"/>
      <c r="N2" s="629"/>
      <c r="O2" s="629"/>
      <c r="P2" s="629"/>
      <c r="Q2" s="629"/>
      <c r="R2" s="629"/>
      <c r="S2" s="629"/>
      <c r="T2" s="629"/>
      <c r="U2" s="629"/>
      <c r="V2" s="629"/>
      <c r="W2" s="629"/>
      <c r="X2" s="629"/>
      <c r="Y2" s="629"/>
      <c r="Z2" s="629"/>
      <c r="AA2" s="629"/>
      <c r="AB2" s="629"/>
      <c r="AC2" s="629"/>
      <c r="AD2" s="629"/>
      <c r="AE2" s="629"/>
      <c r="AF2" s="629"/>
      <c r="AG2" s="629"/>
      <c r="AH2" s="629"/>
      <c r="AI2" s="629"/>
      <c r="AJ2" s="629"/>
      <c r="AK2" s="629"/>
      <c r="AL2" s="629"/>
      <c r="AM2" s="629"/>
      <c r="AN2" s="629"/>
      <c r="AO2" s="629"/>
      <c r="AP2" s="629"/>
      <c r="AQ2" s="633"/>
      <c r="AR2" s="634"/>
    </row>
    <row r="3" spans="1:48" ht="14.25" customHeight="1" x14ac:dyDescent="0.15">
      <c r="A3" s="629"/>
      <c r="B3" s="630"/>
      <c r="C3" s="629"/>
      <c r="D3" s="629"/>
      <c r="E3" s="629"/>
      <c r="F3" s="629"/>
      <c r="G3" s="629"/>
      <c r="H3" s="629"/>
      <c r="I3" s="629"/>
      <c r="J3" s="629"/>
      <c r="K3" s="629"/>
      <c r="L3" s="629"/>
      <c r="M3" s="635"/>
      <c r="N3" s="635"/>
      <c r="O3" s="635"/>
      <c r="P3" s="635"/>
      <c r="Q3" s="635"/>
      <c r="R3" s="635"/>
      <c r="S3" s="635"/>
      <c r="T3" s="635"/>
      <c r="U3" s="635"/>
      <c r="V3" s="635"/>
      <c r="W3" s="635"/>
      <c r="X3" s="635"/>
      <c r="Y3" s="635"/>
      <c r="Z3" s="635"/>
      <c r="AA3" s="635"/>
      <c r="AB3" s="635"/>
      <c r="AC3" s="635"/>
      <c r="AD3" s="635"/>
      <c r="AE3" s="635"/>
      <c r="AF3" s="635"/>
      <c r="AG3" s="635"/>
      <c r="AH3" s="629"/>
      <c r="AI3" s="629"/>
      <c r="AJ3" s="629"/>
      <c r="AK3" s="629"/>
      <c r="AL3" s="629"/>
      <c r="AM3" s="629"/>
      <c r="AN3" s="629"/>
      <c r="AO3" s="629"/>
      <c r="AP3" s="629"/>
      <c r="AQ3" s="633"/>
      <c r="AR3" s="634"/>
    </row>
    <row r="4" spans="1:48" ht="10.5" customHeight="1" x14ac:dyDescent="0.15">
      <c r="A4" s="629"/>
      <c r="B4" s="630"/>
      <c r="C4" s="629"/>
      <c r="D4" s="629"/>
      <c r="E4" s="629"/>
      <c r="F4" s="629"/>
      <c r="G4" s="629"/>
      <c r="H4" s="629"/>
      <c r="I4" s="629"/>
      <c r="J4" s="629"/>
      <c r="K4" s="629"/>
      <c r="L4" s="629"/>
      <c r="M4" s="629"/>
      <c r="N4" s="629"/>
      <c r="O4" s="629"/>
      <c r="P4" s="629"/>
      <c r="Q4" s="629"/>
      <c r="R4" s="629"/>
      <c r="S4" s="629"/>
      <c r="T4" s="629"/>
      <c r="U4" s="629"/>
      <c r="V4" s="629"/>
      <c r="W4" s="629"/>
      <c r="X4" s="629"/>
      <c r="Y4" s="629"/>
      <c r="Z4" s="629"/>
      <c r="AA4" s="629"/>
      <c r="AB4" s="629"/>
      <c r="AC4" s="629"/>
      <c r="AD4" s="629"/>
      <c r="AE4" s="629"/>
      <c r="AF4" s="629"/>
      <c r="AG4" s="629"/>
      <c r="AH4" s="629"/>
      <c r="AI4" s="629"/>
      <c r="AJ4" s="629"/>
      <c r="AK4" s="629"/>
      <c r="AL4" s="629"/>
      <c r="AM4" s="629"/>
      <c r="AN4" s="629"/>
      <c r="AO4" s="629"/>
      <c r="AP4" s="629"/>
      <c r="AQ4" s="633"/>
      <c r="AR4" s="634"/>
    </row>
    <row r="5" spans="1:48" s="4" customFormat="1" ht="24" customHeight="1" thickBot="1" x14ac:dyDescent="0.2">
      <c r="A5" s="637"/>
      <c r="B5" s="638" t="s">
        <v>28</v>
      </c>
      <c r="C5" s="638" t="s">
        <v>61</v>
      </c>
      <c r="D5" s="639"/>
      <c r="E5" s="639" t="s">
        <v>43</v>
      </c>
      <c r="F5" s="637"/>
      <c r="G5" s="638"/>
      <c r="H5" s="638"/>
      <c r="I5" s="638"/>
      <c r="J5" s="638"/>
      <c r="K5" s="638"/>
      <c r="L5" s="638"/>
      <c r="M5" s="638"/>
      <c r="N5" s="638"/>
      <c r="O5" s="638"/>
      <c r="P5" s="638"/>
      <c r="Q5" s="638"/>
      <c r="R5" s="638"/>
      <c r="S5" s="638"/>
      <c r="T5" s="638"/>
      <c r="U5" s="638"/>
      <c r="V5" s="638"/>
      <c r="W5" s="638"/>
      <c r="X5" s="640" t="s">
        <v>46</v>
      </c>
      <c r="Y5" s="641"/>
      <c r="Z5" s="640"/>
      <c r="AA5" s="640"/>
      <c r="AB5" s="640" t="s">
        <v>62</v>
      </c>
      <c r="AC5" s="980"/>
      <c r="AD5" s="980"/>
      <c r="AE5" s="980"/>
      <c r="AF5" s="980"/>
      <c r="AG5" s="980"/>
      <c r="AH5" s="980"/>
      <c r="AI5" s="980"/>
      <c r="AJ5" s="980"/>
      <c r="AK5" s="980"/>
      <c r="AL5" s="980"/>
      <c r="AM5" s="980"/>
      <c r="AN5" s="980"/>
      <c r="AO5" s="980"/>
      <c r="AP5" s="980"/>
      <c r="AQ5" s="980"/>
      <c r="AR5" s="640" t="s">
        <v>63</v>
      </c>
    </row>
    <row r="6" spans="1:48" ht="19.5" customHeight="1" x14ac:dyDescent="0.15">
      <c r="A6" s="629"/>
      <c r="B6" s="958" t="s">
        <v>0</v>
      </c>
      <c r="C6" s="938" t="s">
        <v>39</v>
      </c>
      <c r="D6" s="939"/>
      <c r="E6" s="971" t="s">
        <v>1</v>
      </c>
      <c r="F6" s="972"/>
      <c r="G6" s="973"/>
      <c r="H6" s="982" t="s">
        <v>25</v>
      </c>
      <c r="I6" s="764"/>
      <c r="J6" s="908" t="s">
        <v>2</v>
      </c>
      <c r="K6" s="909"/>
      <c r="L6" s="909"/>
      <c r="M6" s="909"/>
      <c r="N6" s="909"/>
      <c r="O6" s="909"/>
      <c r="P6" s="910"/>
      <c r="Q6" s="908" t="s">
        <v>3</v>
      </c>
      <c r="R6" s="909"/>
      <c r="S6" s="909"/>
      <c r="T6" s="909"/>
      <c r="U6" s="909"/>
      <c r="V6" s="909"/>
      <c r="W6" s="944"/>
      <c r="X6" s="945" t="s">
        <v>4</v>
      </c>
      <c r="Y6" s="909"/>
      <c r="Z6" s="909"/>
      <c r="AA6" s="909"/>
      <c r="AB6" s="909"/>
      <c r="AC6" s="909"/>
      <c r="AD6" s="910"/>
      <c r="AE6" s="949" t="s">
        <v>5</v>
      </c>
      <c r="AF6" s="950"/>
      <c r="AG6" s="950"/>
      <c r="AH6" s="950"/>
      <c r="AI6" s="950"/>
      <c r="AJ6" s="950"/>
      <c r="AK6" s="950"/>
      <c r="AL6" s="949" t="s">
        <v>337</v>
      </c>
      <c r="AM6" s="950"/>
      <c r="AN6" s="951"/>
      <c r="AO6" s="946" t="s">
        <v>260</v>
      </c>
      <c r="AP6" s="935" t="s">
        <v>113</v>
      </c>
      <c r="AQ6" s="902" t="s">
        <v>27</v>
      </c>
      <c r="AR6" s="903"/>
    </row>
    <row r="7" spans="1:48" ht="19.5" customHeight="1" x14ac:dyDescent="0.15">
      <c r="A7" s="629"/>
      <c r="B7" s="959"/>
      <c r="C7" s="940"/>
      <c r="D7" s="941"/>
      <c r="E7" s="974"/>
      <c r="F7" s="975"/>
      <c r="G7" s="976"/>
      <c r="H7" s="983"/>
      <c r="I7" s="765"/>
      <c r="J7" s="647">
        <v>1</v>
      </c>
      <c r="K7" s="645">
        <v>2</v>
      </c>
      <c r="L7" s="645">
        <v>3</v>
      </c>
      <c r="M7" s="645">
        <v>4</v>
      </c>
      <c r="N7" s="645">
        <v>5</v>
      </c>
      <c r="O7" s="645">
        <v>6</v>
      </c>
      <c r="P7" s="646">
        <v>7</v>
      </c>
      <c r="Q7" s="647">
        <v>8</v>
      </c>
      <c r="R7" s="645">
        <v>9</v>
      </c>
      <c r="S7" s="645">
        <v>10</v>
      </c>
      <c r="T7" s="645">
        <v>11</v>
      </c>
      <c r="U7" s="645">
        <v>12</v>
      </c>
      <c r="V7" s="645">
        <v>13</v>
      </c>
      <c r="W7" s="648">
        <v>14</v>
      </c>
      <c r="X7" s="644">
        <v>15</v>
      </c>
      <c r="Y7" s="645">
        <v>16</v>
      </c>
      <c r="Z7" s="645">
        <v>17</v>
      </c>
      <c r="AA7" s="645">
        <v>18</v>
      </c>
      <c r="AB7" s="645">
        <v>19</v>
      </c>
      <c r="AC7" s="645">
        <v>20</v>
      </c>
      <c r="AD7" s="646">
        <v>21</v>
      </c>
      <c r="AE7" s="647">
        <v>22</v>
      </c>
      <c r="AF7" s="645">
        <v>23</v>
      </c>
      <c r="AG7" s="645">
        <v>24</v>
      </c>
      <c r="AH7" s="645">
        <v>25</v>
      </c>
      <c r="AI7" s="645">
        <v>26</v>
      </c>
      <c r="AJ7" s="645">
        <v>27</v>
      </c>
      <c r="AK7" s="648">
        <v>28</v>
      </c>
      <c r="AL7" s="644">
        <v>29</v>
      </c>
      <c r="AM7" s="648">
        <v>30</v>
      </c>
      <c r="AN7" s="649">
        <v>31</v>
      </c>
      <c r="AO7" s="947"/>
      <c r="AP7" s="936"/>
      <c r="AQ7" s="904"/>
      <c r="AR7" s="905"/>
    </row>
    <row r="8" spans="1:48" ht="19.5" customHeight="1" thickBot="1" x14ac:dyDescent="0.2">
      <c r="A8" s="629"/>
      <c r="B8" s="960"/>
      <c r="C8" s="942"/>
      <c r="D8" s="943"/>
      <c r="E8" s="650" t="s">
        <v>64</v>
      </c>
      <c r="F8" s="651" t="s">
        <v>42</v>
      </c>
      <c r="G8" s="652" t="s">
        <v>65</v>
      </c>
      <c r="H8" s="766" t="s">
        <v>26</v>
      </c>
      <c r="I8" s="767"/>
      <c r="J8" s="768"/>
      <c r="K8" s="645"/>
      <c r="L8" s="645"/>
      <c r="M8" s="645"/>
      <c r="N8" s="645"/>
      <c r="O8" s="645"/>
      <c r="P8" s="646"/>
      <c r="Q8" s="647"/>
      <c r="R8" s="645"/>
      <c r="S8" s="645"/>
      <c r="T8" s="645"/>
      <c r="U8" s="645"/>
      <c r="V8" s="645"/>
      <c r="W8" s="648"/>
      <c r="X8" s="644"/>
      <c r="Y8" s="645"/>
      <c r="Z8" s="645"/>
      <c r="AA8" s="645"/>
      <c r="AB8" s="645"/>
      <c r="AC8" s="645"/>
      <c r="AD8" s="646"/>
      <c r="AE8" s="647"/>
      <c r="AF8" s="645"/>
      <c r="AG8" s="645"/>
      <c r="AH8" s="645"/>
      <c r="AI8" s="645"/>
      <c r="AJ8" s="645"/>
      <c r="AK8" s="648"/>
      <c r="AL8" s="769"/>
      <c r="AM8" s="648"/>
      <c r="AN8" s="649"/>
      <c r="AO8" s="948"/>
      <c r="AP8" s="937"/>
      <c r="AQ8" s="904"/>
      <c r="AR8" s="905"/>
    </row>
    <row r="9" spans="1:48" ht="16.5" customHeight="1" x14ac:dyDescent="0.15">
      <c r="A9" s="629"/>
      <c r="B9" s="961"/>
      <c r="C9" s="969"/>
      <c r="D9" s="970"/>
      <c r="E9" s="770"/>
      <c r="F9" s="771"/>
      <c r="G9" s="772"/>
      <c r="H9" s="968" t="s">
        <v>26</v>
      </c>
      <c r="I9" s="666" t="s">
        <v>36</v>
      </c>
      <c r="J9" s="691"/>
      <c r="K9" s="669"/>
      <c r="L9" s="669"/>
      <c r="M9" s="669"/>
      <c r="N9" s="669"/>
      <c r="O9" s="669"/>
      <c r="P9" s="692"/>
      <c r="Q9" s="673"/>
      <c r="R9" s="669"/>
      <c r="S9" s="669"/>
      <c r="T9" s="669"/>
      <c r="U9" s="669"/>
      <c r="V9" s="669"/>
      <c r="W9" s="692"/>
      <c r="X9" s="673"/>
      <c r="Y9" s="669"/>
      <c r="Z9" s="669"/>
      <c r="AA9" s="669"/>
      <c r="AB9" s="669"/>
      <c r="AC9" s="669"/>
      <c r="AD9" s="692"/>
      <c r="AE9" s="673"/>
      <c r="AF9" s="669"/>
      <c r="AG9" s="669"/>
      <c r="AH9" s="669"/>
      <c r="AI9" s="669"/>
      <c r="AJ9" s="669"/>
      <c r="AK9" s="693"/>
      <c r="AL9" s="773"/>
      <c r="AM9" s="693"/>
      <c r="AN9" s="694"/>
      <c r="AO9" s="695"/>
      <c r="AP9" s="911"/>
      <c r="AQ9" s="906"/>
      <c r="AR9" s="907"/>
    </row>
    <row r="10" spans="1:48" ht="16.5" customHeight="1" x14ac:dyDescent="0.15">
      <c r="A10" s="629"/>
      <c r="B10" s="962"/>
      <c r="C10" s="965"/>
      <c r="D10" s="966"/>
      <c r="E10" s="774" t="s">
        <v>66</v>
      </c>
      <c r="F10" s="775"/>
      <c r="G10" s="776" t="s">
        <v>67</v>
      </c>
      <c r="H10" s="900"/>
      <c r="I10" s="679" t="s">
        <v>37</v>
      </c>
      <c r="J10" s="680"/>
      <c r="K10" s="681"/>
      <c r="L10" s="681"/>
      <c r="M10" s="681"/>
      <c r="N10" s="681"/>
      <c r="O10" s="681"/>
      <c r="P10" s="682"/>
      <c r="Q10" s="683"/>
      <c r="R10" s="681"/>
      <c r="S10" s="681"/>
      <c r="T10" s="681"/>
      <c r="U10" s="681"/>
      <c r="V10" s="681"/>
      <c r="W10" s="682"/>
      <c r="X10" s="683"/>
      <c r="Y10" s="681"/>
      <c r="Z10" s="681"/>
      <c r="AA10" s="681"/>
      <c r="AB10" s="681"/>
      <c r="AC10" s="681"/>
      <c r="AD10" s="682"/>
      <c r="AE10" s="683"/>
      <c r="AF10" s="681"/>
      <c r="AG10" s="681"/>
      <c r="AH10" s="681"/>
      <c r="AI10" s="681"/>
      <c r="AJ10" s="681"/>
      <c r="AK10" s="684"/>
      <c r="AL10" s="777"/>
      <c r="AM10" s="684"/>
      <c r="AN10" s="685"/>
      <c r="AO10" s="686"/>
      <c r="AP10" s="912"/>
      <c r="AQ10" s="897"/>
      <c r="AR10" s="898"/>
    </row>
    <row r="11" spans="1:48" ht="16.5" customHeight="1" x14ac:dyDescent="0.15">
      <c r="A11" s="629"/>
      <c r="B11" s="967"/>
      <c r="C11" s="963"/>
      <c r="D11" s="964"/>
      <c r="E11" s="778"/>
      <c r="F11" s="779"/>
      <c r="G11" s="780"/>
      <c r="H11" s="914" t="s">
        <v>26</v>
      </c>
      <c r="I11" s="690" t="s">
        <v>36</v>
      </c>
      <c r="J11" s="667"/>
      <c r="K11" s="668"/>
      <c r="L11" s="669"/>
      <c r="M11" s="669"/>
      <c r="N11" s="669"/>
      <c r="O11" s="669"/>
      <c r="P11" s="692"/>
      <c r="Q11" s="691"/>
      <c r="R11" s="669"/>
      <c r="S11" s="669"/>
      <c r="T11" s="669"/>
      <c r="U11" s="669"/>
      <c r="V11" s="669"/>
      <c r="W11" s="693"/>
      <c r="X11" s="673"/>
      <c r="Y11" s="669"/>
      <c r="Z11" s="669"/>
      <c r="AA11" s="669"/>
      <c r="AB11" s="669"/>
      <c r="AC11" s="669"/>
      <c r="AD11" s="692"/>
      <c r="AE11" s="691"/>
      <c r="AF11" s="669"/>
      <c r="AG11" s="669"/>
      <c r="AH11" s="669"/>
      <c r="AI11" s="669"/>
      <c r="AJ11" s="669"/>
      <c r="AK11" s="693"/>
      <c r="AL11" s="773"/>
      <c r="AM11" s="693"/>
      <c r="AN11" s="694"/>
      <c r="AO11" s="695"/>
      <c r="AP11" s="911"/>
      <c r="AQ11" s="895"/>
      <c r="AR11" s="896"/>
    </row>
    <row r="12" spans="1:48" ht="16.5" customHeight="1" x14ac:dyDescent="0.15">
      <c r="A12" s="629"/>
      <c r="B12" s="955"/>
      <c r="C12" s="965"/>
      <c r="D12" s="966"/>
      <c r="E12" s="774" t="s">
        <v>66</v>
      </c>
      <c r="F12" s="775"/>
      <c r="G12" s="776" t="s">
        <v>67</v>
      </c>
      <c r="H12" s="901"/>
      <c r="I12" s="679" t="s">
        <v>37</v>
      </c>
      <c r="J12" s="680"/>
      <c r="K12" s="681"/>
      <c r="L12" s="681"/>
      <c r="M12" s="681"/>
      <c r="N12" s="681"/>
      <c r="O12" s="681"/>
      <c r="P12" s="682"/>
      <c r="Q12" s="683"/>
      <c r="R12" s="681"/>
      <c r="S12" s="681"/>
      <c r="T12" s="681"/>
      <c r="U12" s="681"/>
      <c r="V12" s="681"/>
      <c r="W12" s="684"/>
      <c r="X12" s="683"/>
      <c r="Y12" s="681"/>
      <c r="Z12" s="681"/>
      <c r="AA12" s="681"/>
      <c r="AB12" s="681"/>
      <c r="AC12" s="681"/>
      <c r="AD12" s="682"/>
      <c r="AE12" s="683"/>
      <c r="AF12" s="681"/>
      <c r="AG12" s="681"/>
      <c r="AH12" s="681"/>
      <c r="AI12" s="681"/>
      <c r="AJ12" s="681"/>
      <c r="AK12" s="684"/>
      <c r="AL12" s="777"/>
      <c r="AM12" s="684"/>
      <c r="AN12" s="685"/>
      <c r="AO12" s="686"/>
      <c r="AP12" s="912"/>
      <c r="AQ12" s="897"/>
      <c r="AR12" s="898"/>
    </row>
    <row r="13" spans="1:48" ht="16.5" customHeight="1" x14ac:dyDescent="0.15">
      <c r="A13" s="629"/>
      <c r="B13" s="954"/>
      <c r="C13" s="963"/>
      <c r="D13" s="964"/>
      <c r="E13" s="778"/>
      <c r="F13" s="779"/>
      <c r="G13" s="780"/>
      <c r="H13" s="900" t="s">
        <v>26</v>
      </c>
      <c r="I13" s="690" t="s">
        <v>36</v>
      </c>
      <c r="J13" s="691"/>
      <c r="K13" s="669"/>
      <c r="L13" s="669"/>
      <c r="M13" s="669"/>
      <c r="N13" s="669"/>
      <c r="O13" s="669"/>
      <c r="P13" s="692"/>
      <c r="Q13" s="673"/>
      <c r="R13" s="669"/>
      <c r="S13" s="669"/>
      <c r="T13" s="669"/>
      <c r="U13" s="669"/>
      <c r="V13" s="669"/>
      <c r="W13" s="692"/>
      <c r="X13" s="673"/>
      <c r="Y13" s="669"/>
      <c r="Z13" s="669"/>
      <c r="AA13" s="669"/>
      <c r="AB13" s="669"/>
      <c r="AC13" s="669"/>
      <c r="AD13" s="692"/>
      <c r="AE13" s="673"/>
      <c r="AF13" s="669"/>
      <c r="AG13" s="669"/>
      <c r="AH13" s="669"/>
      <c r="AI13" s="669"/>
      <c r="AJ13" s="669"/>
      <c r="AK13" s="693"/>
      <c r="AL13" s="773"/>
      <c r="AM13" s="693"/>
      <c r="AN13" s="694"/>
      <c r="AO13" s="695"/>
      <c r="AP13" s="911"/>
      <c r="AQ13" s="895"/>
      <c r="AR13" s="896"/>
    </row>
    <row r="14" spans="1:48" ht="16.5" customHeight="1" x14ac:dyDescent="0.15">
      <c r="A14" s="629"/>
      <c r="B14" s="955"/>
      <c r="C14" s="965"/>
      <c r="D14" s="966"/>
      <c r="E14" s="774" t="s">
        <v>66</v>
      </c>
      <c r="F14" s="775"/>
      <c r="G14" s="776" t="s">
        <v>67</v>
      </c>
      <c r="H14" s="901"/>
      <c r="I14" s="679" t="s">
        <v>37</v>
      </c>
      <c r="J14" s="680"/>
      <c r="K14" s="681"/>
      <c r="L14" s="681"/>
      <c r="M14" s="681"/>
      <c r="N14" s="681"/>
      <c r="O14" s="681"/>
      <c r="P14" s="682"/>
      <c r="Q14" s="683"/>
      <c r="R14" s="681"/>
      <c r="S14" s="681"/>
      <c r="T14" s="681"/>
      <c r="U14" s="681"/>
      <c r="V14" s="681"/>
      <c r="W14" s="682"/>
      <c r="X14" s="683"/>
      <c r="Y14" s="681"/>
      <c r="Z14" s="681"/>
      <c r="AA14" s="681"/>
      <c r="AB14" s="681"/>
      <c r="AC14" s="681"/>
      <c r="AD14" s="682"/>
      <c r="AE14" s="683"/>
      <c r="AF14" s="681"/>
      <c r="AG14" s="681"/>
      <c r="AH14" s="681"/>
      <c r="AI14" s="681"/>
      <c r="AJ14" s="681"/>
      <c r="AK14" s="684"/>
      <c r="AL14" s="777"/>
      <c r="AM14" s="684"/>
      <c r="AN14" s="685"/>
      <c r="AO14" s="686"/>
      <c r="AP14" s="912"/>
      <c r="AQ14" s="897"/>
      <c r="AR14" s="898"/>
    </row>
    <row r="15" spans="1:48" ht="16.5" customHeight="1" x14ac:dyDescent="0.15">
      <c r="A15" s="629"/>
      <c r="B15" s="954"/>
      <c r="C15" s="963"/>
      <c r="D15" s="964"/>
      <c r="E15" s="778"/>
      <c r="F15" s="779"/>
      <c r="G15" s="780"/>
      <c r="H15" s="900" t="s">
        <v>26</v>
      </c>
      <c r="I15" s="690" t="s">
        <v>36</v>
      </c>
      <c r="J15" s="691"/>
      <c r="K15" s="669"/>
      <c r="L15" s="669"/>
      <c r="M15" s="669"/>
      <c r="N15" s="669"/>
      <c r="O15" s="669"/>
      <c r="P15" s="692"/>
      <c r="Q15" s="673"/>
      <c r="R15" s="669"/>
      <c r="S15" s="669"/>
      <c r="T15" s="669"/>
      <c r="U15" s="669"/>
      <c r="V15" s="669"/>
      <c r="W15" s="692"/>
      <c r="X15" s="673"/>
      <c r="Y15" s="669"/>
      <c r="Z15" s="669"/>
      <c r="AA15" s="669"/>
      <c r="AB15" s="669"/>
      <c r="AC15" s="669"/>
      <c r="AD15" s="692"/>
      <c r="AE15" s="673"/>
      <c r="AF15" s="669"/>
      <c r="AG15" s="669"/>
      <c r="AH15" s="669"/>
      <c r="AI15" s="669"/>
      <c r="AJ15" s="669"/>
      <c r="AK15" s="693"/>
      <c r="AL15" s="773"/>
      <c r="AM15" s="693"/>
      <c r="AN15" s="694"/>
      <c r="AO15" s="695"/>
      <c r="AP15" s="911"/>
      <c r="AQ15" s="895"/>
      <c r="AR15" s="896"/>
    </row>
    <row r="16" spans="1:48" ht="16.5" customHeight="1" x14ac:dyDescent="0.15">
      <c r="A16" s="629"/>
      <c r="B16" s="955"/>
      <c r="C16" s="965"/>
      <c r="D16" s="966"/>
      <c r="E16" s="774" t="s">
        <v>66</v>
      </c>
      <c r="F16" s="775"/>
      <c r="G16" s="776" t="s">
        <v>67</v>
      </c>
      <c r="H16" s="901"/>
      <c r="I16" s="679" t="s">
        <v>37</v>
      </c>
      <c r="J16" s="680"/>
      <c r="K16" s="681"/>
      <c r="L16" s="681"/>
      <c r="M16" s="681"/>
      <c r="N16" s="681"/>
      <c r="O16" s="681"/>
      <c r="P16" s="682"/>
      <c r="Q16" s="683"/>
      <c r="R16" s="681"/>
      <c r="S16" s="681"/>
      <c r="T16" s="681"/>
      <c r="U16" s="681"/>
      <c r="V16" s="681"/>
      <c r="W16" s="682"/>
      <c r="X16" s="683"/>
      <c r="Y16" s="681"/>
      <c r="Z16" s="681"/>
      <c r="AA16" s="681"/>
      <c r="AB16" s="681"/>
      <c r="AC16" s="681"/>
      <c r="AD16" s="682"/>
      <c r="AE16" s="683"/>
      <c r="AF16" s="681"/>
      <c r="AG16" s="681"/>
      <c r="AH16" s="681"/>
      <c r="AI16" s="681"/>
      <c r="AJ16" s="681"/>
      <c r="AK16" s="684"/>
      <c r="AL16" s="777"/>
      <c r="AM16" s="684"/>
      <c r="AN16" s="685"/>
      <c r="AO16" s="686"/>
      <c r="AP16" s="912"/>
      <c r="AQ16" s="897"/>
      <c r="AR16" s="898"/>
    </row>
    <row r="17" spans="1:44" ht="16.5" customHeight="1" x14ac:dyDescent="0.15">
      <c r="A17" s="629"/>
      <c r="B17" s="967"/>
      <c r="C17" s="963"/>
      <c r="D17" s="964"/>
      <c r="E17" s="778"/>
      <c r="F17" s="779"/>
      <c r="G17" s="780"/>
      <c r="H17" s="900" t="s">
        <v>26</v>
      </c>
      <c r="I17" s="690" t="s">
        <v>36</v>
      </c>
      <c r="J17" s="667"/>
      <c r="K17" s="668"/>
      <c r="L17" s="669"/>
      <c r="M17" s="669"/>
      <c r="N17" s="669"/>
      <c r="O17" s="669"/>
      <c r="P17" s="692"/>
      <c r="Q17" s="691"/>
      <c r="R17" s="669"/>
      <c r="S17" s="669"/>
      <c r="T17" s="669"/>
      <c r="U17" s="669"/>
      <c r="V17" s="669"/>
      <c r="W17" s="693"/>
      <c r="X17" s="673"/>
      <c r="Y17" s="669"/>
      <c r="Z17" s="669"/>
      <c r="AA17" s="669"/>
      <c r="AB17" s="669"/>
      <c r="AC17" s="669"/>
      <c r="AD17" s="692"/>
      <c r="AE17" s="691"/>
      <c r="AF17" s="669"/>
      <c r="AG17" s="669"/>
      <c r="AH17" s="669"/>
      <c r="AI17" s="669"/>
      <c r="AJ17" s="669"/>
      <c r="AK17" s="693"/>
      <c r="AL17" s="773"/>
      <c r="AM17" s="693"/>
      <c r="AN17" s="694"/>
      <c r="AO17" s="695"/>
      <c r="AP17" s="911"/>
      <c r="AQ17" s="895"/>
      <c r="AR17" s="896"/>
    </row>
    <row r="18" spans="1:44" ht="16.5" customHeight="1" x14ac:dyDescent="0.15">
      <c r="A18" s="629"/>
      <c r="B18" s="955"/>
      <c r="C18" s="965"/>
      <c r="D18" s="966"/>
      <c r="E18" s="774" t="s">
        <v>66</v>
      </c>
      <c r="F18" s="775"/>
      <c r="G18" s="776" t="s">
        <v>67</v>
      </c>
      <c r="H18" s="901"/>
      <c r="I18" s="679" t="s">
        <v>37</v>
      </c>
      <c r="J18" s="680"/>
      <c r="K18" s="681"/>
      <c r="L18" s="681"/>
      <c r="M18" s="681"/>
      <c r="N18" s="681"/>
      <c r="O18" s="681"/>
      <c r="P18" s="682"/>
      <c r="Q18" s="683"/>
      <c r="R18" s="681"/>
      <c r="S18" s="681"/>
      <c r="T18" s="681"/>
      <c r="U18" s="681"/>
      <c r="V18" s="681"/>
      <c r="W18" s="682"/>
      <c r="X18" s="683"/>
      <c r="Y18" s="681"/>
      <c r="Z18" s="681"/>
      <c r="AA18" s="681"/>
      <c r="AB18" s="681"/>
      <c r="AC18" s="681"/>
      <c r="AD18" s="682"/>
      <c r="AE18" s="683"/>
      <c r="AF18" s="681"/>
      <c r="AG18" s="681"/>
      <c r="AH18" s="681"/>
      <c r="AI18" s="681"/>
      <c r="AJ18" s="681"/>
      <c r="AK18" s="684"/>
      <c r="AL18" s="777"/>
      <c r="AM18" s="684"/>
      <c r="AN18" s="685"/>
      <c r="AO18" s="686"/>
      <c r="AP18" s="912"/>
      <c r="AQ18" s="897"/>
      <c r="AR18" s="898"/>
    </row>
    <row r="19" spans="1:44" ht="16.5" customHeight="1" x14ac:dyDescent="0.15">
      <c r="A19" s="629"/>
      <c r="B19" s="954"/>
      <c r="C19" s="963"/>
      <c r="D19" s="964"/>
      <c r="E19" s="778"/>
      <c r="F19" s="779"/>
      <c r="G19" s="780"/>
      <c r="H19" s="900" t="s">
        <v>26</v>
      </c>
      <c r="I19" s="690" t="s">
        <v>36</v>
      </c>
      <c r="J19" s="691"/>
      <c r="K19" s="669"/>
      <c r="L19" s="669"/>
      <c r="M19" s="669"/>
      <c r="N19" s="669"/>
      <c r="O19" s="669"/>
      <c r="P19" s="692"/>
      <c r="Q19" s="673"/>
      <c r="R19" s="669"/>
      <c r="S19" s="669"/>
      <c r="T19" s="669"/>
      <c r="U19" s="669"/>
      <c r="V19" s="669"/>
      <c r="W19" s="692"/>
      <c r="X19" s="673"/>
      <c r="Y19" s="669"/>
      <c r="Z19" s="669"/>
      <c r="AA19" s="669"/>
      <c r="AB19" s="669"/>
      <c r="AC19" s="669"/>
      <c r="AD19" s="692"/>
      <c r="AE19" s="673"/>
      <c r="AF19" s="669"/>
      <c r="AG19" s="669"/>
      <c r="AH19" s="669"/>
      <c r="AI19" s="669"/>
      <c r="AJ19" s="669"/>
      <c r="AK19" s="693"/>
      <c r="AL19" s="773"/>
      <c r="AM19" s="693"/>
      <c r="AN19" s="694"/>
      <c r="AO19" s="695"/>
      <c r="AP19" s="911"/>
      <c r="AQ19" s="895"/>
      <c r="AR19" s="896"/>
    </row>
    <row r="20" spans="1:44" ht="16.5" customHeight="1" x14ac:dyDescent="0.15">
      <c r="A20" s="629"/>
      <c r="B20" s="955"/>
      <c r="C20" s="965"/>
      <c r="D20" s="966"/>
      <c r="E20" s="774" t="s">
        <v>66</v>
      </c>
      <c r="F20" s="775"/>
      <c r="G20" s="776" t="s">
        <v>67</v>
      </c>
      <c r="H20" s="901"/>
      <c r="I20" s="679" t="s">
        <v>37</v>
      </c>
      <c r="J20" s="680"/>
      <c r="K20" s="681"/>
      <c r="L20" s="681"/>
      <c r="M20" s="681"/>
      <c r="N20" s="681"/>
      <c r="O20" s="681"/>
      <c r="P20" s="682"/>
      <c r="Q20" s="683"/>
      <c r="R20" s="681"/>
      <c r="S20" s="681"/>
      <c r="T20" s="681"/>
      <c r="U20" s="681"/>
      <c r="V20" s="681"/>
      <c r="W20" s="682"/>
      <c r="X20" s="683"/>
      <c r="Y20" s="681"/>
      <c r="Z20" s="681"/>
      <c r="AA20" s="681"/>
      <c r="AB20" s="681"/>
      <c r="AC20" s="681"/>
      <c r="AD20" s="682"/>
      <c r="AE20" s="683"/>
      <c r="AF20" s="681"/>
      <c r="AG20" s="681"/>
      <c r="AH20" s="681"/>
      <c r="AI20" s="681"/>
      <c r="AJ20" s="681"/>
      <c r="AK20" s="684"/>
      <c r="AL20" s="777"/>
      <c r="AM20" s="684"/>
      <c r="AN20" s="685"/>
      <c r="AO20" s="686"/>
      <c r="AP20" s="912"/>
      <c r="AQ20" s="897"/>
      <c r="AR20" s="898"/>
    </row>
    <row r="21" spans="1:44" ht="16.5" customHeight="1" x14ac:dyDescent="0.15">
      <c r="A21" s="629"/>
      <c r="B21" s="956"/>
      <c r="C21" s="963"/>
      <c r="D21" s="964"/>
      <c r="E21" s="778"/>
      <c r="F21" s="779"/>
      <c r="G21" s="780"/>
      <c r="H21" s="900" t="s">
        <v>26</v>
      </c>
      <c r="I21" s="690" t="s">
        <v>36</v>
      </c>
      <c r="J21" s="667"/>
      <c r="K21" s="668"/>
      <c r="L21" s="668"/>
      <c r="M21" s="669"/>
      <c r="N21" s="669"/>
      <c r="O21" s="669"/>
      <c r="P21" s="692"/>
      <c r="Q21" s="691"/>
      <c r="R21" s="669"/>
      <c r="S21" s="669"/>
      <c r="T21" s="669"/>
      <c r="U21" s="669"/>
      <c r="V21" s="669"/>
      <c r="W21" s="693"/>
      <c r="X21" s="673"/>
      <c r="Y21" s="669"/>
      <c r="Z21" s="669"/>
      <c r="AA21" s="669"/>
      <c r="AB21" s="669"/>
      <c r="AC21" s="669"/>
      <c r="AD21" s="692"/>
      <c r="AE21" s="691"/>
      <c r="AF21" s="669"/>
      <c r="AG21" s="669"/>
      <c r="AH21" s="669"/>
      <c r="AI21" s="669"/>
      <c r="AJ21" s="669"/>
      <c r="AK21" s="693"/>
      <c r="AL21" s="773"/>
      <c r="AM21" s="693"/>
      <c r="AN21" s="694"/>
      <c r="AO21" s="695"/>
      <c r="AP21" s="911"/>
      <c r="AQ21" s="895"/>
      <c r="AR21" s="896"/>
    </row>
    <row r="22" spans="1:44" ht="16.5" customHeight="1" x14ac:dyDescent="0.15">
      <c r="A22" s="629"/>
      <c r="B22" s="957"/>
      <c r="C22" s="965"/>
      <c r="D22" s="966"/>
      <c r="E22" s="774" t="s">
        <v>66</v>
      </c>
      <c r="F22" s="775"/>
      <c r="G22" s="776" t="s">
        <v>67</v>
      </c>
      <c r="H22" s="901"/>
      <c r="I22" s="679" t="s">
        <v>37</v>
      </c>
      <c r="J22" s="680"/>
      <c r="K22" s="681"/>
      <c r="L22" s="681"/>
      <c r="M22" s="681"/>
      <c r="N22" s="681"/>
      <c r="O22" s="681"/>
      <c r="P22" s="682"/>
      <c r="Q22" s="683"/>
      <c r="R22" s="681"/>
      <c r="S22" s="681"/>
      <c r="T22" s="681"/>
      <c r="U22" s="681"/>
      <c r="V22" s="681"/>
      <c r="W22" s="682"/>
      <c r="X22" s="683"/>
      <c r="Y22" s="681"/>
      <c r="Z22" s="681"/>
      <c r="AA22" s="681"/>
      <c r="AB22" s="681"/>
      <c r="AC22" s="681"/>
      <c r="AD22" s="682"/>
      <c r="AE22" s="683"/>
      <c r="AF22" s="681"/>
      <c r="AG22" s="681"/>
      <c r="AH22" s="681"/>
      <c r="AI22" s="681"/>
      <c r="AJ22" s="681"/>
      <c r="AK22" s="684"/>
      <c r="AL22" s="777"/>
      <c r="AM22" s="684"/>
      <c r="AN22" s="685"/>
      <c r="AO22" s="686"/>
      <c r="AP22" s="912"/>
      <c r="AQ22" s="897"/>
      <c r="AR22" s="898"/>
    </row>
    <row r="23" spans="1:44" ht="16.5" customHeight="1" x14ac:dyDescent="0.15">
      <c r="A23" s="629"/>
      <c r="B23" s="954"/>
      <c r="C23" s="963"/>
      <c r="D23" s="964"/>
      <c r="E23" s="778"/>
      <c r="F23" s="779"/>
      <c r="G23" s="780"/>
      <c r="H23" s="900" t="s">
        <v>26</v>
      </c>
      <c r="I23" s="690" t="s">
        <v>36</v>
      </c>
      <c r="J23" s="691"/>
      <c r="K23" s="669"/>
      <c r="L23" s="669"/>
      <c r="M23" s="669"/>
      <c r="N23" s="669"/>
      <c r="O23" s="669"/>
      <c r="P23" s="692"/>
      <c r="Q23" s="673"/>
      <c r="R23" s="669"/>
      <c r="S23" s="669"/>
      <c r="T23" s="669"/>
      <c r="U23" s="669"/>
      <c r="V23" s="669"/>
      <c r="W23" s="692"/>
      <c r="X23" s="673"/>
      <c r="Y23" s="669"/>
      <c r="Z23" s="669"/>
      <c r="AA23" s="669"/>
      <c r="AB23" s="669"/>
      <c r="AC23" s="669"/>
      <c r="AD23" s="692"/>
      <c r="AE23" s="673"/>
      <c r="AF23" s="669"/>
      <c r="AG23" s="669"/>
      <c r="AH23" s="669"/>
      <c r="AI23" s="669"/>
      <c r="AJ23" s="669"/>
      <c r="AK23" s="693"/>
      <c r="AL23" s="773"/>
      <c r="AM23" s="693"/>
      <c r="AN23" s="694"/>
      <c r="AO23" s="695"/>
      <c r="AP23" s="911"/>
      <c r="AQ23" s="895"/>
      <c r="AR23" s="896"/>
    </row>
    <row r="24" spans="1:44" ht="16.5" customHeight="1" x14ac:dyDescent="0.15">
      <c r="A24" s="629"/>
      <c r="B24" s="955"/>
      <c r="C24" s="965"/>
      <c r="D24" s="966"/>
      <c r="E24" s="774" t="s">
        <v>66</v>
      </c>
      <c r="F24" s="775"/>
      <c r="G24" s="776" t="s">
        <v>67</v>
      </c>
      <c r="H24" s="901"/>
      <c r="I24" s="679" t="s">
        <v>37</v>
      </c>
      <c r="J24" s="680"/>
      <c r="K24" s="681"/>
      <c r="L24" s="681"/>
      <c r="M24" s="681"/>
      <c r="N24" s="681"/>
      <c r="O24" s="681"/>
      <c r="P24" s="682"/>
      <c r="Q24" s="683"/>
      <c r="R24" s="681"/>
      <c r="S24" s="681"/>
      <c r="T24" s="681"/>
      <c r="U24" s="681"/>
      <c r="V24" s="681"/>
      <c r="W24" s="682"/>
      <c r="X24" s="683"/>
      <c r="Y24" s="681"/>
      <c r="Z24" s="681"/>
      <c r="AA24" s="681"/>
      <c r="AB24" s="681"/>
      <c r="AC24" s="681"/>
      <c r="AD24" s="682"/>
      <c r="AE24" s="683"/>
      <c r="AF24" s="681"/>
      <c r="AG24" s="681"/>
      <c r="AH24" s="681"/>
      <c r="AI24" s="681"/>
      <c r="AJ24" s="681"/>
      <c r="AK24" s="684"/>
      <c r="AL24" s="777"/>
      <c r="AM24" s="684"/>
      <c r="AN24" s="685"/>
      <c r="AO24" s="686"/>
      <c r="AP24" s="912"/>
      <c r="AQ24" s="897"/>
      <c r="AR24" s="898"/>
    </row>
    <row r="25" spans="1:44" ht="16.5" customHeight="1" x14ac:dyDescent="0.15">
      <c r="A25" s="629"/>
      <c r="B25" s="933"/>
      <c r="C25" s="917"/>
      <c r="D25" s="918"/>
      <c r="E25" s="778"/>
      <c r="F25" s="779"/>
      <c r="G25" s="780"/>
      <c r="H25" s="900" t="s">
        <v>26</v>
      </c>
      <c r="I25" s="690" t="s">
        <v>36</v>
      </c>
      <c r="J25" s="696"/>
      <c r="K25" s="697"/>
      <c r="L25" s="697"/>
      <c r="M25" s="697"/>
      <c r="N25" s="697"/>
      <c r="O25" s="697"/>
      <c r="P25" s="698"/>
      <c r="Q25" s="696"/>
      <c r="R25" s="697"/>
      <c r="S25" s="697"/>
      <c r="T25" s="697"/>
      <c r="U25" s="697"/>
      <c r="V25" s="697"/>
      <c r="W25" s="699"/>
      <c r="X25" s="700"/>
      <c r="Y25" s="697"/>
      <c r="Z25" s="697"/>
      <c r="AA25" s="697"/>
      <c r="AB25" s="697"/>
      <c r="AC25" s="697"/>
      <c r="AD25" s="698"/>
      <c r="AE25" s="696"/>
      <c r="AF25" s="697"/>
      <c r="AG25" s="697"/>
      <c r="AH25" s="697"/>
      <c r="AI25" s="697"/>
      <c r="AJ25" s="697"/>
      <c r="AK25" s="699"/>
      <c r="AL25" s="781"/>
      <c r="AM25" s="699"/>
      <c r="AN25" s="701"/>
      <c r="AO25" s="702"/>
      <c r="AP25" s="911"/>
      <c r="AQ25" s="895"/>
      <c r="AR25" s="896"/>
    </row>
    <row r="26" spans="1:44" ht="16.5" customHeight="1" x14ac:dyDescent="0.15">
      <c r="A26" s="629"/>
      <c r="B26" s="934"/>
      <c r="C26" s="952"/>
      <c r="D26" s="953"/>
      <c r="E26" s="774" t="s">
        <v>66</v>
      </c>
      <c r="F26" s="775"/>
      <c r="G26" s="776" t="s">
        <v>67</v>
      </c>
      <c r="H26" s="901"/>
      <c r="I26" s="679" t="s">
        <v>37</v>
      </c>
      <c r="J26" s="703"/>
      <c r="K26" s="704"/>
      <c r="L26" s="704"/>
      <c r="M26" s="704"/>
      <c r="N26" s="704"/>
      <c r="O26" s="704"/>
      <c r="P26" s="705"/>
      <c r="Q26" s="706"/>
      <c r="R26" s="704"/>
      <c r="S26" s="704"/>
      <c r="T26" s="704"/>
      <c r="U26" s="704"/>
      <c r="V26" s="704"/>
      <c r="W26" s="705"/>
      <c r="X26" s="706"/>
      <c r="Y26" s="704"/>
      <c r="Z26" s="704"/>
      <c r="AA26" s="704"/>
      <c r="AB26" s="704"/>
      <c r="AC26" s="704"/>
      <c r="AD26" s="705"/>
      <c r="AE26" s="706"/>
      <c r="AF26" s="704"/>
      <c r="AG26" s="704"/>
      <c r="AH26" s="704"/>
      <c r="AI26" s="704"/>
      <c r="AJ26" s="704"/>
      <c r="AK26" s="707"/>
      <c r="AL26" s="782"/>
      <c r="AM26" s="707"/>
      <c r="AN26" s="708"/>
      <c r="AO26" s="686"/>
      <c r="AP26" s="912"/>
      <c r="AQ26" s="897"/>
      <c r="AR26" s="898"/>
    </row>
    <row r="27" spans="1:44" ht="16.5" customHeight="1" x14ac:dyDescent="0.15">
      <c r="A27" s="629"/>
      <c r="B27" s="933"/>
      <c r="C27" s="917"/>
      <c r="D27" s="918"/>
      <c r="E27" s="778"/>
      <c r="F27" s="779"/>
      <c r="G27" s="780"/>
      <c r="H27" s="900" t="s">
        <v>26</v>
      </c>
      <c r="I27" s="690" t="s">
        <v>36</v>
      </c>
      <c r="J27" s="696"/>
      <c r="K27" s="697"/>
      <c r="L27" s="697"/>
      <c r="M27" s="697"/>
      <c r="N27" s="697"/>
      <c r="O27" s="697"/>
      <c r="P27" s="698"/>
      <c r="Q27" s="696"/>
      <c r="R27" s="697"/>
      <c r="S27" s="697"/>
      <c r="T27" s="697"/>
      <c r="U27" s="697"/>
      <c r="V27" s="697"/>
      <c r="W27" s="699"/>
      <c r="X27" s="700"/>
      <c r="Y27" s="697"/>
      <c r="Z27" s="697"/>
      <c r="AA27" s="697"/>
      <c r="AB27" s="697"/>
      <c r="AC27" s="697"/>
      <c r="AD27" s="698"/>
      <c r="AE27" s="696"/>
      <c r="AF27" s="697"/>
      <c r="AG27" s="697"/>
      <c r="AH27" s="697"/>
      <c r="AI27" s="697"/>
      <c r="AJ27" s="697"/>
      <c r="AK27" s="699"/>
      <c r="AL27" s="781"/>
      <c r="AM27" s="699"/>
      <c r="AN27" s="701"/>
      <c r="AO27" s="702"/>
      <c r="AP27" s="911"/>
      <c r="AQ27" s="895"/>
      <c r="AR27" s="896"/>
    </row>
    <row r="28" spans="1:44" ht="16.5" customHeight="1" x14ac:dyDescent="0.15">
      <c r="A28" s="629"/>
      <c r="B28" s="934"/>
      <c r="C28" s="952"/>
      <c r="D28" s="953"/>
      <c r="E28" s="774" t="s">
        <v>66</v>
      </c>
      <c r="F28" s="775"/>
      <c r="G28" s="776" t="s">
        <v>67</v>
      </c>
      <c r="H28" s="901"/>
      <c r="I28" s="679" t="s">
        <v>37</v>
      </c>
      <c r="J28" s="783"/>
      <c r="K28" s="784"/>
      <c r="L28" s="784"/>
      <c r="M28" s="784"/>
      <c r="N28" s="784"/>
      <c r="O28" s="784"/>
      <c r="P28" s="785"/>
      <c r="Q28" s="786"/>
      <c r="R28" s="784"/>
      <c r="S28" s="784"/>
      <c r="T28" s="784"/>
      <c r="U28" s="784"/>
      <c r="V28" s="784"/>
      <c r="W28" s="785"/>
      <c r="X28" s="786"/>
      <c r="Y28" s="784"/>
      <c r="Z28" s="784"/>
      <c r="AA28" s="784"/>
      <c r="AB28" s="784"/>
      <c r="AC28" s="784"/>
      <c r="AD28" s="785"/>
      <c r="AE28" s="786"/>
      <c r="AF28" s="784"/>
      <c r="AG28" s="784"/>
      <c r="AH28" s="784"/>
      <c r="AI28" s="784"/>
      <c r="AJ28" s="784"/>
      <c r="AK28" s="787"/>
      <c r="AL28" s="788"/>
      <c r="AM28" s="787"/>
      <c r="AN28" s="789"/>
      <c r="AO28" s="686"/>
      <c r="AP28" s="912"/>
      <c r="AQ28" s="897"/>
      <c r="AR28" s="898"/>
    </row>
    <row r="29" spans="1:44" ht="16.5" customHeight="1" x14ac:dyDescent="0.15">
      <c r="A29" s="629"/>
      <c r="B29" s="933"/>
      <c r="C29" s="917"/>
      <c r="D29" s="918"/>
      <c r="E29" s="778"/>
      <c r="F29" s="779"/>
      <c r="G29" s="780"/>
      <c r="H29" s="914" t="s">
        <v>26</v>
      </c>
      <c r="I29" s="690" t="s">
        <v>36</v>
      </c>
      <c r="J29" s="790"/>
      <c r="K29" s="791"/>
      <c r="L29" s="791"/>
      <c r="M29" s="791"/>
      <c r="N29" s="791"/>
      <c r="O29" s="791"/>
      <c r="P29" s="792"/>
      <c r="Q29" s="790"/>
      <c r="R29" s="791"/>
      <c r="S29" s="791"/>
      <c r="T29" s="791"/>
      <c r="U29" s="791"/>
      <c r="V29" s="791"/>
      <c r="W29" s="793"/>
      <c r="X29" s="794"/>
      <c r="Y29" s="791"/>
      <c r="Z29" s="791"/>
      <c r="AA29" s="791"/>
      <c r="AB29" s="791"/>
      <c r="AC29" s="791"/>
      <c r="AD29" s="792"/>
      <c r="AE29" s="790"/>
      <c r="AF29" s="791"/>
      <c r="AG29" s="791"/>
      <c r="AH29" s="791"/>
      <c r="AI29" s="791"/>
      <c r="AJ29" s="791"/>
      <c r="AK29" s="793"/>
      <c r="AL29" s="795"/>
      <c r="AM29" s="793"/>
      <c r="AN29" s="796"/>
      <c r="AO29" s="720"/>
      <c r="AP29" s="911"/>
      <c r="AQ29" s="895"/>
      <c r="AR29" s="896"/>
    </row>
    <row r="30" spans="1:44" ht="16.5" customHeight="1" x14ac:dyDescent="0.15">
      <c r="A30" s="629"/>
      <c r="B30" s="934"/>
      <c r="C30" s="952"/>
      <c r="D30" s="953"/>
      <c r="E30" s="774" t="s">
        <v>66</v>
      </c>
      <c r="F30" s="775"/>
      <c r="G30" s="776" t="s">
        <v>67</v>
      </c>
      <c r="H30" s="915"/>
      <c r="I30" s="679" t="s">
        <v>37</v>
      </c>
      <c r="J30" s="783"/>
      <c r="K30" s="784"/>
      <c r="L30" s="784"/>
      <c r="M30" s="784"/>
      <c r="N30" s="784"/>
      <c r="O30" s="784"/>
      <c r="P30" s="785"/>
      <c r="Q30" s="783"/>
      <c r="R30" s="784"/>
      <c r="S30" s="784"/>
      <c r="T30" s="784"/>
      <c r="U30" s="784"/>
      <c r="V30" s="784"/>
      <c r="W30" s="787"/>
      <c r="X30" s="786"/>
      <c r="Y30" s="784"/>
      <c r="Z30" s="784"/>
      <c r="AA30" s="784"/>
      <c r="AB30" s="784"/>
      <c r="AC30" s="784"/>
      <c r="AD30" s="785"/>
      <c r="AE30" s="783"/>
      <c r="AF30" s="784"/>
      <c r="AG30" s="784"/>
      <c r="AH30" s="784"/>
      <c r="AI30" s="784"/>
      <c r="AJ30" s="784"/>
      <c r="AK30" s="787"/>
      <c r="AL30" s="788"/>
      <c r="AM30" s="787"/>
      <c r="AN30" s="789"/>
      <c r="AO30" s="686"/>
      <c r="AP30" s="912"/>
      <c r="AQ30" s="897"/>
      <c r="AR30" s="898"/>
    </row>
    <row r="31" spans="1:44" ht="16.5" customHeight="1" x14ac:dyDescent="0.15">
      <c r="A31" s="629"/>
      <c r="B31" s="932"/>
      <c r="C31" s="917"/>
      <c r="D31" s="918"/>
      <c r="E31" s="778"/>
      <c r="F31" s="779"/>
      <c r="G31" s="780"/>
      <c r="H31" s="914" t="s">
        <v>26</v>
      </c>
      <c r="I31" s="690" t="s">
        <v>36</v>
      </c>
      <c r="J31" s="696"/>
      <c r="K31" s="697"/>
      <c r="L31" s="697"/>
      <c r="M31" s="697"/>
      <c r="N31" s="697"/>
      <c r="O31" s="697"/>
      <c r="P31" s="698"/>
      <c r="Q31" s="700"/>
      <c r="R31" s="697"/>
      <c r="S31" s="697"/>
      <c r="T31" s="697"/>
      <c r="U31" s="697"/>
      <c r="V31" s="697"/>
      <c r="W31" s="698"/>
      <c r="X31" s="700"/>
      <c r="Y31" s="697"/>
      <c r="Z31" s="697"/>
      <c r="AA31" s="697"/>
      <c r="AB31" s="697"/>
      <c r="AC31" s="697"/>
      <c r="AD31" s="698"/>
      <c r="AE31" s="700"/>
      <c r="AF31" s="697"/>
      <c r="AG31" s="697"/>
      <c r="AH31" s="697"/>
      <c r="AI31" s="697"/>
      <c r="AJ31" s="697"/>
      <c r="AK31" s="699"/>
      <c r="AL31" s="781"/>
      <c r="AM31" s="699"/>
      <c r="AN31" s="701"/>
      <c r="AO31" s="702"/>
      <c r="AP31" s="911"/>
      <c r="AQ31" s="906"/>
      <c r="AR31" s="924"/>
    </row>
    <row r="32" spans="1:44" ht="16.5" customHeight="1" thickBot="1" x14ac:dyDescent="0.2">
      <c r="A32" s="629"/>
      <c r="B32" s="932"/>
      <c r="C32" s="919"/>
      <c r="D32" s="920"/>
      <c r="E32" s="797" t="s">
        <v>66</v>
      </c>
      <c r="F32" s="798"/>
      <c r="G32" s="799" t="s">
        <v>67</v>
      </c>
      <c r="H32" s="927"/>
      <c r="I32" s="800" t="s">
        <v>37</v>
      </c>
      <c r="J32" s="801"/>
      <c r="K32" s="802"/>
      <c r="L32" s="802"/>
      <c r="M32" s="802"/>
      <c r="N32" s="802"/>
      <c r="O32" s="802"/>
      <c r="P32" s="803"/>
      <c r="Q32" s="804"/>
      <c r="R32" s="802"/>
      <c r="S32" s="802"/>
      <c r="T32" s="802"/>
      <c r="U32" s="802"/>
      <c r="V32" s="802"/>
      <c r="W32" s="803"/>
      <c r="X32" s="804"/>
      <c r="Y32" s="802"/>
      <c r="Z32" s="802"/>
      <c r="AA32" s="802"/>
      <c r="AB32" s="802"/>
      <c r="AC32" s="802"/>
      <c r="AD32" s="803"/>
      <c r="AE32" s="804"/>
      <c r="AF32" s="802"/>
      <c r="AG32" s="802"/>
      <c r="AH32" s="802"/>
      <c r="AI32" s="802"/>
      <c r="AJ32" s="802"/>
      <c r="AK32" s="805"/>
      <c r="AL32" s="806"/>
      <c r="AM32" s="805"/>
      <c r="AN32" s="807"/>
      <c r="AO32" s="686"/>
      <c r="AP32" s="913"/>
      <c r="AQ32" s="925"/>
      <c r="AR32" s="926"/>
    </row>
    <row r="33" spans="1:45" ht="16.5" customHeight="1" thickBot="1" x14ac:dyDescent="0.2">
      <c r="A33" s="629"/>
      <c r="B33" s="929" t="s">
        <v>53</v>
      </c>
      <c r="C33" s="930"/>
      <c r="D33" s="930"/>
      <c r="E33" s="930"/>
      <c r="F33" s="930"/>
      <c r="G33" s="930"/>
      <c r="H33" s="930"/>
      <c r="I33" s="931"/>
      <c r="J33" s="731"/>
      <c r="K33" s="732"/>
      <c r="L33" s="732"/>
      <c r="M33" s="732"/>
      <c r="N33" s="732"/>
      <c r="O33" s="732"/>
      <c r="P33" s="733"/>
      <c r="Q33" s="731"/>
      <c r="R33" s="732"/>
      <c r="S33" s="732"/>
      <c r="T33" s="732"/>
      <c r="U33" s="732"/>
      <c r="V33" s="732"/>
      <c r="W33" s="734"/>
      <c r="X33" s="735"/>
      <c r="Y33" s="732"/>
      <c r="Z33" s="732"/>
      <c r="AA33" s="732"/>
      <c r="AB33" s="732"/>
      <c r="AC33" s="732"/>
      <c r="AD33" s="733"/>
      <c r="AE33" s="731"/>
      <c r="AF33" s="732"/>
      <c r="AG33" s="732"/>
      <c r="AH33" s="732"/>
      <c r="AI33" s="732"/>
      <c r="AJ33" s="732"/>
      <c r="AK33" s="734"/>
      <c r="AL33" s="736"/>
      <c r="AM33" s="734"/>
      <c r="AN33" s="737"/>
      <c r="AO33" s="738"/>
      <c r="AP33" s="739"/>
      <c r="AQ33" s="740"/>
      <c r="AR33" s="741"/>
    </row>
    <row r="34" spans="1:45" ht="8.25" customHeight="1" x14ac:dyDescent="0.15">
      <c r="A34" s="629"/>
      <c r="B34" s="742"/>
      <c r="C34" s="742"/>
      <c r="D34" s="742"/>
      <c r="E34" s="742"/>
      <c r="F34" s="742"/>
      <c r="G34" s="742"/>
      <c r="H34" s="742"/>
      <c r="I34" s="742"/>
      <c r="J34" s="742"/>
      <c r="K34" s="742"/>
      <c r="L34" s="742"/>
      <c r="M34" s="742"/>
      <c r="N34" s="742"/>
      <c r="O34" s="742"/>
      <c r="P34" s="742"/>
      <c r="Q34" s="742"/>
      <c r="R34" s="742"/>
      <c r="S34" s="742"/>
      <c r="T34" s="742"/>
      <c r="U34" s="742"/>
      <c r="V34" s="742"/>
      <c r="W34" s="742"/>
      <c r="X34" s="742"/>
      <c r="Y34" s="742"/>
      <c r="Z34" s="742"/>
      <c r="AA34" s="742"/>
      <c r="AB34" s="742"/>
      <c r="AC34" s="742"/>
      <c r="AD34" s="742"/>
      <c r="AE34" s="742"/>
      <c r="AF34" s="742"/>
      <c r="AG34" s="742"/>
      <c r="AH34" s="742"/>
      <c r="AI34" s="742"/>
      <c r="AJ34" s="742"/>
      <c r="AK34" s="742"/>
      <c r="AL34" s="742"/>
      <c r="AM34" s="742"/>
      <c r="AN34" s="742"/>
      <c r="AO34" s="635"/>
      <c r="AP34" s="635"/>
      <c r="AQ34" s="742"/>
      <c r="AR34" s="635"/>
    </row>
    <row r="35" spans="1:45" ht="22.5" customHeight="1" thickBot="1" x14ac:dyDescent="0.2">
      <c r="A35" s="629"/>
      <c r="B35" s="629"/>
      <c r="C35" s="743"/>
      <c r="D35" s="629"/>
      <c r="E35" s="629"/>
      <c r="F35" s="743" t="s">
        <v>68</v>
      </c>
      <c r="G35" s="743"/>
      <c r="H35" s="743"/>
      <c r="I35" s="629"/>
      <c r="J35" s="744" t="s">
        <v>69</v>
      </c>
      <c r="K35" s="916"/>
      <c r="L35" s="916"/>
      <c r="M35" s="744" t="s">
        <v>70</v>
      </c>
      <c r="N35" s="916"/>
      <c r="O35" s="916"/>
      <c r="P35" s="744" t="s">
        <v>71</v>
      </c>
      <c r="Q35" s="916"/>
      <c r="R35" s="916"/>
      <c r="S35" s="744" t="s">
        <v>70</v>
      </c>
      <c r="T35" s="928"/>
      <c r="U35" s="928"/>
      <c r="V35" s="745" t="s">
        <v>72</v>
      </c>
      <c r="W35" s="632"/>
      <c r="X35" s="632"/>
      <c r="Y35" s="632"/>
      <c r="Z35" s="632"/>
      <c r="AA35" s="632"/>
      <c r="AB35" s="742"/>
      <c r="AC35" s="742"/>
      <c r="AD35" s="742"/>
      <c r="AE35" s="742"/>
      <c r="AF35" s="742"/>
      <c r="AG35" s="629"/>
      <c r="AH35" s="629"/>
      <c r="AI35" s="746" t="s">
        <v>73</v>
      </c>
      <c r="AJ35" s="747" t="s">
        <v>14</v>
      </c>
      <c r="AK35" s="637"/>
      <c r="AL35" s="747"/>
      <c r="AM35" s="747"/>
      <c r="AN35" s="747" t="s">
        <v>74</v>
      </c>
      <c r="AO35" s="748"/>
      <c r="AP35" s="747" t="s">
        <v>44</v>
      </c>
      <c r="AQ35" s="629"/>
      <c r="AR35" s="629"/>
      <c r="AS35" s="5"/>
    </row>
    <row r="36" spans="1:45" ht="22.5" customHeight="1" thickTop="1" x14ac:dyDescent="0.15">
      <c r="A36" s="629"/>
      <c r="B36" s="629"/>
      <c r="C36" s="629"/>
      <c r="D36" s="749"/>
      <c r="E36" s="629"/>
      <c r="F36" s="743"/>
      <c r="G36" s="743"/>
      <c r="H36" s="743"/>
      <c r="I36" s="629"/>
      <c r="J36" s="634"/>
      <c r="K36" s="634"/>
      <c r="L36" s="634"/>
      <c r="M36" s="634"/>
      <c r="N36" s="634"/>
      <c r="O36" s="634"/>
      <c r="P36" s="634"/>
      <c r="Q36" s="634"/>
      <c r="R36" s="634"/>
      <c r="S36" s="634"/>
      <c r="T36" s="641"/>
      <c r="U36" s="641"/>
      <c r="V36" s="641"/>
      <c r="W36" s="632"/>
      <c r="X36" s="632"/>
      <c r="Y36" s="632"/>
      <c r="Z36" s="632"/>
      <c r="AA36" s="632"/>
      <c r="AB36" s="742"/>
      <c r="AC36" s="742"/>
      <c r="AD36" s="742"/>
      <c r="AE36" s="742"/>
      <c r="AF36" s="742"/>
      <c r="AG36" s="629"/>
      <c r="AH36" s="629"/>
      <c r="AI36" s="746"/>
      <c r="AJ36" s="747"/>
      <c r="AK36" s="637"/>
      <c r="AL36" s="747"/>
      <c r="AM36" s="747"/>
      <c r="AN36" s="747"/>
      <c r="AO36" s="750"/>
      <c r="AP36" s="747"/>
      <c r="AQ36" s="629"/>
      <c r="AR36" s="629"/>
      <c r="AS36" s="5"/>
    </row>
    <row r="37" spans="1:45" ht="20.100000000000001" customHeight="1" x14ac:dyDescent="0.15">
      <c r="A37" s="751"/>
      <c r="B37" s="752" t="s">
        <v>6</v>
      </c>
      <c r="C37" s="752">
        <v>1</v>
      </c>
      <c r="D37" s="984" t="s">
        <v>485</v>
      </c>
      <c r="E37" s="984"/>
      <c r="F37" s="984"/>
      <c r="G37" s="984"/>
      <c r="H37" s="984"/>
      <c r="I37" s="984"/>
      <c r="J37" s="984"/>
      <c r="K37" s="984"/>
      <c r="L37" s="984"/>
      <c r="M37" s="984"/>
      <c r="N37" s="984"/>
      <c r="O37" s="984"/>
      <c r="P37" s="984"/>
      <c r="Q37" s="984"/>
      <c r="R37" s="984"/>
      <c r="S37" s="984"/>
      <c r="T37" s="984"/>
      <c r="U37" s="984"/>
      <c r="V37" s="984"/>
      <c r="W37" s="984"/>
      <c r="X37" s="984"/>
      <c r="Y37" s="984"/>
      <c r="Z37" s="984"/>
      <c r="AA37" s="984"/>
      <c r="AB37" s="984"/>
      <c r="AC37" s="984"/>
      <c r="AD37" s="984"/>
      <c r="AE37" s="984"/>
      <c r="AF37" s="984"/>
      <c r="AG37" s="984"/>
      <c r="AH37" s="984"/>
      <c r="AI37" s="984"/>
      <c r="AJ37" s="984"/>
      <c r="AK37" s="984"/>
      <c r="AL37" s="753"/>
      <c r="AM37" s="753"/>
      <c r="AN37" s="753"/>
      <c r="AO37" s="753"/>
      <c r="AP37" s="754"/>
      <c r="AQ37" s="754"/>
      <c r="AR37" s="754"/>
    </row>
    <row r="38" spans="1:45" ht="9.9499999999999993" customHeight="1" x14ac:dyDescent="0.15">
      <c r="A38" s="751"/>
      <c r="B38" s="752"/>
      <c r="C38" s="752"/>
      <c r="D38" s="753"/>
      <c r="E38" s="753"/>
      <c r="F38" s="753"/>
      <c r="G38" s="753"/>
      <c r="H38" s="753"/>
      <c r="I38" s="753"/>
      <c r="J38" s="753"/>
      <c r="K38" s="753"/>
      <c r="L38" s="753"/>
      <c r="M38" s="753"/>
      <c r="N38" s="753"/>
      <c r="O38" s="753"/>
      <c r="P38" s="753"/>
      <c r="Q38" s="753"/>
      <c r="R38" s="753"/>
      <c r="S38" s="753"/>
      <c r="T38" s="753"/>
      <c r="U38" s="753"/>
      <c r="V38" s="753"/>
      <c r="W38" s="753"/>
      <c r="X38" s="752"/>
      <c r="Y38" s="753"/>
      <c r="Z38" s="753"/>
      <c r="AA38" s="753"/>
      <c r="AB38" s="753"/>
      <c r="AC38" s="753"/>
      <c r="AD38" s="753"/>
      <c r="AE38" s="753"/>
      <c r="AF38" s="753"/>
      <c r="AG38" s="753"/>
      <c r="AH38" s="753"/>
      <c r="AI38" s="753"/>
      <c r="AJ38" s="753"/>
      <c r="AK38" s="753"/>
      <c r="AL38" s="753"/>
      <c r="AM38" s="753"/>
      <c r="AN38" s="753"/>
      <c r="AO38" s="753"/>
      <c r="AP38" s="754"/>
      <c r="AQ38" s="754"/>
      <c r="AR38" s="754"/>
    </row>
    <row r="39" spans="1:45" s="2" customFormat="1" ht="18" customHeight="1" x14ac:dyDescent="0.15">
      <c r="A39" s="754"/>
      <c r="B39" s="752"/>
      <c r="C39" s="755">
        <v>2</v>
      </c>
      <c r="D39" s="749" t="s">
        <v>45</v>
      </c>
      <c r="E39" s="640"/>
      <c r="F39" s="753"/>
      <c r="G39" s="753"/>
      <c r="H39" s="753"/>
      <c r="I39" s="753"/>
      <c r="J39" s="753"/>
      <c r="K39" s="753"/>
      <c r="L39" s="753"/>
      <c r="M39" s="753"/>
      <c r="N39" s="753"/>
      <c r="O39" s="753"/>
      <c r="P39" s="753"/>
      <c r="Q39" s="753"/>
      <c r="R39" s="753"/>
      <c r="S39" s="753"/>
      <c r="T39" s="753"/>
      <c r="U39" s="753"/>
      <c r="V39" s="753"/>
      <c r="W39" s="753"/>
      <c r="X39" s="752"/>
      <c r="Y39" s="753"/>
      <c r="Z39" s="753"/>
      <c r="AA39" s="753"/>
      <c r="AB39" s="753"/>
      <c r="AC39" s="753"/>
      <c r="AD39" s="753"/>
      <c r="AE39" s="753"/>
      <c r="AF39" s="753"/>
      <c r="AG39" s="753"/>
      <c r="AH39" s="753"/>
      <c r="AI39" s="753"/>
      <c r="AJ39" s="753"/>
      <c r="AK39" s="753"/>
      <c r="AL39" s="753"/>
      <c r="AM39" s="753"/>
      <c r="AN39" s="753"/>
      <c r="AO39" s="753"/>
      <c r="AP39" s="754"/>
      <c r="AQ39" s="754"/>
      <c r="AR39" s="754"/>
    </row>
    <row r="40" spans="1:45" ht="9.9499999999999993" customHeight="1" x14ac:dyDescent="0.15">
      <c r="A40" s="751"/>
      <c r="B40" s="752"/>
      <c r="C40" s="752"/>
      <c r="D40" s="753"/>
      <c r="E40" s="753"/>
      <c r="F40" s="753"/>
      <c r="G40" s="753"/>
      <c r="H40" s="753"/>
      <c r="I40" s="753"/>
      <c r="J40" s="753"/>
      <c r="K40" s="753"/>
      <c r="L40" s="753"/>
      <c r="M40" s="753"/>
      <c r="N40" s="753"/>
      <c r="O40" s="753"/>
      <c r="P40" s="753"/>
      <c r="Q40" s="753"/>
      <c r="R40" s="753"/>
      <c r="S40" s="753"/>
      <c r="T40" s="753"/>
      <c r="U40" s="753"/>
      <c r="V40" s="753"/>
      <c r="W40" s="753"/>
      <c r="X40" s="752"/>
      <c r="Y40" s="753"/>
      <c r="Z40" s="753"/>
      <c r="AA40" s="753"/>
      <c r="AB40" s="753"/>
      <c r="AC40" s="753"/>
      <c r="AD40" s="753"/>
      <c r="AE40" s="753"/>
      <c r="AF40" s="753"/>
      <c r="AG40" s="753"/>
      <c r="AH40" s="753"/>
      <c r="AI40" s="753"/>
      <c r="AJ40" s="753"/>
      <c r="AK40" s="753"/>
      <c r="AL40" s="753"/>
      <c r="AM40" s="753"/>
      <c r="AN40" s="753"/>
      <c r="AO40" s="753"/>
      <c r="AP40" s="754"/>
      <c r="AQ40" s="754"/>
      <c r="AR40" s="754"/>
    </row>
    <row r="41" spans="1:45" ht="20.25" customHeight="1" x14ac:dyDescent="0.15">
      <c r="A41" s="751"/>
      <c r="B41" s="754"/>
      <c r="C41" s="752">
        <v>3</v>
      </c>
      <c r="D41" s="923" t="s">
        <v>49</v>
      </c>
      <c r="E41" s="923"/>
      <c r="F41" s="923"/>
      <c r="G41" s="923"/>
      <c r="H41" s="923"/>
      <c r="I41" s="923"/>
      <c r="J41" s="923"/>
      <c r="K41" s="923"/>
      <c r="L41" s="923"/>
      <c r="M41" s="923"/>
      <c r="N41" s="923"/>
      <c r="O41" s="923"/>
      <c r="P41" s="923"/>
      <c r="Q41" s="923"/>
      <c r="R41" s="923"/>
      <c r="S41" s="923"/>
      <c r="T41" s="923"/>
      <c r="U41" s="923"/>
      <c r="V41" s="923"/>
      <c r="W41" s="923"/>
      <c r="X41" s="754"/>
      <c r="Y41" s="754"/>
      <c r="Z41" s="754"/>
      <c r="AA41" s="754"/>
      <c r="AB41" s="754"/>
      <c r="AC41" s="754"/>
      <c r="AD41" s="754"/>
      <c r="AE41" s="754"/>
      <c r="AF41" s="754"/>
      <c r="AG41" s="754"/>
      <c r="AH41" s="754"/>
      <c r="AI41" s="754"/>
      <c r="AJ41" s="754"/>
      <c r="AK41" s="754"/>
      <c r="AL41" s="754"/>
      <c r="AM41" s="754"/>
      <c r="AN41" s="754"/>
      <c r="AO41" s="754"/>
      <c r="AP41" s="754"/>
      <c r="AQ41" s="754"/>
      <c r="AR41" s="754"/>
    </row>
    <row r="42" spans="1:45" ht="9.9499999999999993" customHeight="1" x14ac:dyDescent="0.15">
      <c r="A42" s="751"/>
      <c r="B42" s="754"/>
      <c r="C42" s="752"/>
      <c r="D42" s="756"/>
      <c r="E42" s="756"/>
      <c r="F42" s="756"/>
      <c r="G42" s="756"/>
      <c r="H42" s="756"/>
      <c r="I42" s="756"/>
      <c r="J42" s="756"/>
      <c r="K42" s="756"/>
      <c r="L42" s="756"/>
      <c r="M42" s="756"/>
      <c r="N42" s="756"/>
      <c r="O42" s="756"/>
      <c r="P42" s="756"/>
      <c r="Q42" s="756"/>
      <c r="R42" s="756"/>
      <c r="S42" s="756"/>
      <c r="T42" s="756"/>
      <c r="U42" s="756"/>
      <c r="V42" s="756"/>
      <c r="W42" s="756"/>
      <c r="X42" s="754"/>
      <c r="Y42" s="754"/>
      <c r="Z42" s="754"/>
      <c r="AA42" s="754"/>
      <c r="AB42" s="754"/>
      <c r="AC42" s="754"/>
      <c r="AD42" s="754"/>
      <c r="AE42" s="754"/>
      <c r="AF42" s="754"/>
      <c r="AG42" s="754"/>
      <c r="AH42" s="754"/>
      <c r="AI42" s="754"/>
      <c r="AJ42" s="754"/>
      <c r="AK42" s="754"/>
      <c r="AL42" s="754"/>
      <c r="AM42" s="754"/>
      <c r="AN42" s="754"/>
      <c r="AO42" s="754"/>
      <c r="AP42" s="754"/>
      <c r="AQ42" s="754"/>
      <c r="AR42" s="754"/>
    </row>
    <row r="43" spans="1:45" ht="20.100000000000001" customHeight="1" x14ac:dyDescent="0.15">
      <c r="A43" s="751"/>
      <c r="B43" s="754"/>
      <c r="C43" s="752">
        <v>4</v>
      </c>
      <c r="D43" s="923" t="s">
        <v>92</v>
      </c>
      <c r="E43" s="923"/>
      <c r="F43" s="923"/>
      <c r="G43" s="923"/>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3"/>
      <c r="AO43" s="923"/>
      <c r="AP43" s="923"/>
      <c r="AQ43" s="923"/>
      <c r="AR43" s="923"/>
    </row>
    <row r="44" spans="1:45" ht="9.9499999999999993" customHeight="1" x14ac:dyDescent="0.15">
      <c r="A44" s="751"/>
      <c r="B44" s="754"/>
      <c r="C44" s="752"/>
      <c r="D44" s="756"/>
      <c r="E44" s="756"/>
      <c r="F44" s="756"/>
      <c r="G44" s="756"/>
      <c r="H44" s="756"/>
      <c r="I44" s="756"/>
      <c r="J44" s="756"/>
      <c r="K44" s="756"/>
      <c r="L44" s="756"/>
      <c r="M44" s="756"/>
      <c r="N44" s="756"/>
      <c r="O44" s="756"/>
      <c r="P44" s="756"/>
      <c r="Q44" s="756"/>
      <c r="R44" s="756"/>
      <c r="S44" s="756"/>
      <c r="T44" s="756"/>
      <c r="U44" s="756"/>
      <c r="V44" s="756"/>
      <c r="W44" s="756"/>
      <c r="X44" s="756"/>
      <c r="Y44" s="756"/>
      <c r="Z44" s="756"/>
      <c r="AA44" s="756"/>
      <c r="AB44" s="756"/>
      <c r="AC44" s="756"/>
      <c r="AD44" s="756"/>
      <c r="AE44" s="756"/>
      <c r="AF44" s="756"/>
      <c r="AG44" s="756"/>
      <c r="AH44" s="756"/>
      <c r="AI44" s="756"/>
      <c r="AJ44" s="756"/>
      <c r="AK44" s="756"/>
      <c r="AL44" s="756"/>
      <c r="AM44" s="756"/>
      <c r="AN44" s="756"/>
      <c r="AO44" s="756"/>
      <c r="AP44" s="756"/>
      <c r="AQ44" s="756"/>
      <c r="AR44" s="756"/>
    </row>
    <row r="45" spans="1:45" ht="20.100000000000001" customHeight="1" x14ac:dyDescent="0.15">
      <c r="A45" s="751"/>
      <c r="B45" s="754"/>
      <c r="C45" s="752">
        <v>5</v>
      </c>
      <c r="D45" s="753" t="s">
        <v>41</v>
      </c>
      <c r="E45" s="753"/>
      <c r="F45" s="630"/>
      <c r="G45" s="630"/>
      <c r="H45" s="630"/>
      <c r="I45" s="630"/>
      <c r="J45" s="630"/>
      <c r="K45" s="630"/>
      <c r="L45" s="630"/>
      <c r="M45" s="630"/>
      <c r="N45" s="630"/>
      <c r="O45" s="630"/>
      <c r="P45" s="630"/>
      <c r="Q45" s="630"/>
      <c r="R45" s="630"/>
      <c r="S45" s="630"/>
      <c r="T45" s="630"/>
      <c r="U45" s="630"/>
      <c r="V45" s="630"/>
      <c r="W45" s="630"/>
      <c r="X45" s="630"/>
      <c r="Y45" s="630"/>
      <c r="Z45" s="630"/>
      <c r="AA45" s="630"/>
      <c r="AB45" s="630"/>
      <c r="AC45" s="630"/>
      <c r="AD45" s="630"/>
      <c r="AE45" s="630"/>
      <c r="AF45" s="630"/>
      <c r="AG45" s="630"/>
      <c r="AH45" s="630"/>
      <c r="AI45" s="630"/>
      <c r="AJ45" s="630"/>
      <c r="AK45" s="630"/>
      <c r="AL45" s="630"/>
      <c r="AM45" s="630"/>
      <c r="AN45" s="630"/>
      <c r="AO45" s="630"/>
      <c r="AP45" s="630"/>
      <c r="AQ45" s="630"/>
      <c r="AR45" s="630"/>
    </row>
    <row r="46" spans="1:45" ht="20.100000000000001" customHeight="1" x14ac:dyDescent="0.15">
      <c r="A46" s="751"/>
      <c r="B46" s="754"/>
      <c r="C46" s="752"/>
      <c r="D46" s="899" t="s">
        <v>38</v>
      </c>
      <c r="E46" s="899"/>
      <c r="F46" s="899"/>
      <c r="G46" s="899"/>
      <c r="H46" s="899"/>
      <c r="I46" s="899"/>
      <c r="J46" s="899"/>
      <c r="K46" s="899"/>
      <c r="L46" s="899"/>
      <c r="M46" s="899"/>
      <c r="N46" s="899"/>
      <c r="O46" s="899"/>
      <c r="P46" s="899"/>
      <c r="Q46" s="899"/>
      <c r="R46" s="899"/>
      <c r="S46" s="899"/>
      <c r="T46" s="899"/>
      <c r="U46" s="899"/>
      <c r="V46" s="899"/>
      <c r="W46" s="899"/>
      <c r="X46" s="899"/>
      <c r="Y46" s="899"/>
      <c r="Z46" s="899"/>
      <c r="AA46" s="899"/>
      <c r="AB46" s="899"/>
      <c r="AC46" s="899"/>
      <c r="AD46" s="899"/>
      <c r="AE46" s="899"/>
      <c r="AF46" s="899"/>
      <c r="AG46" s="899"/>
      <c r="AH46" s="899"/>
      <c r="AI46" s="899"/>
      <c r="AJ46" s="899"/>
      <c r="AK46" s="899"/>
      <c r="AL46" s="899"/>
      <c r="AM46" s="899"/>
      <c r="AN46" s="899"/>
      <c r="AO46" s="899"/>
      <c r="AP46" s="899"/>
      <c r="AQ46" s="899"/>
      <c r="AR46" s="899"/>
    </row>
    <row r="47" spans="1:45" ht="20.100000000000001" customHeight="1" x14ac:dyDescent="0.15">
      <c r="A47" s="751"/>
      <c r="B47" s="754"/>
      <c r="C47" s="752"/>
      <c r="D47" s="899" t="s">
        <v>75</v>
      </c>
      <c r="E47" s="899"/>
      <c r="F47" s="899"/>
      <c r="G47" s="899"/>
      <c r="H47" s="899"/>
      <c r="I47" s="899"/>
      <c r="J47" s="899"/>
      <c r="K47" s="899"/>
      <c r="L47" s="899"/>
      <c r="M47" s="899"/>
      <c r="N47" s="899"/>
      <c r="O47" s="899"/>
      <c r="P47" s="899"/>
      <c r="Q47" s="899"/>
      <c r="R47" s="899"/>
      <c r="S47" s="899"/>
      <c r="T47" s="899"/>
      <c r="U47" s="899"/>
      <c r="V47" s="899"/>
      <c r="W47" s="899"/>
      <c r="X47" s="899"/>
      <c r="Y47" s="899"/>
      <c r="Z47" s="899"/>
      <c r="AA47" s="899"/>
      <c r="AB47" s="899"/>
      <c r="AC47" s="899"/>
      <c r="AD47" s="899"/>
      <c r="AE47" s="899"/>
      <c r="AF47" s="899"/>
      <c r="AG47" s="899"/>
      <c r="AH47" s="899"/>
      <c r="AI47" s="899"/>
      <c r="AJ47" s="899"/>
      <c r="AK47" s="899"/>
      <c r="AL47" s="899"/>
      <c r="AM47" s="899"/>
      <c r="AN47" s="899"/>
      <c r="AO47" s="899"/>
      <c r="AP47" s="899"/>
      <c r="AQ47" s="899"/>
      <c r="AR47" s="899"/>
    </row>
    <row r="48" spans="1:45" s="2" customFormat="1" ht="18.75" customHeight="1" x14ac:dyDescent="0.15">
      <c r="A48" s="754"/>
      <c r="B48" s="754"/>
      <c r="C48" s="752"/>
      <c r="D48" s="899" t="s">
        <v>76</v>
      </c>
      <c r="E48" s="899"/>
      <c r="F48" s="899"/>
      <c r="G48" s="899"/>
      <c r="H48" s="899"/>
      <c r="I48" s="899"/>
      <c r="J48" s="899"/>
      <c r="K48" s="899"/>
      <c r="L48" s="899"/>
      <c r="M48" s="899"/>
      <c r="N48" s="899"/>
      <c r="O48" s="899"/>
      <c r="P48" s="899"/>
      <c r="Q48" s="899"/>
      <c r="R48" s="899"/>
      <c r="S48" s="899"/>
      <c r="T48" s="899"/>
      <c r="U48" s="899"/>
      <c r="V48" s="899"/>
      <c r="W48" s="899"/>
      <c r="X48" s="899"/>
      <c r="Y48" s="899"/>
      <c r="Z48" s="899"/>
      <c r="AA48" s="899"/>
      <c r="AB48" s="899"/>
      <c r="AC48" s="899"/>
      <c r="AD48" s="899"/>
      <c r="AE48" s="899"/>
      <c r="AF48" s="899"/>
      <c r="AG48" s="899"/>
      <c r="AH48" s="899"/>
      <c r="AI48" s="899"/>
      <c r="AJ48" s="899"/>
      <c r="AK48" s="899"/>
      <c r="AL48" s="899"/>
      <c r="AM48" s="899"/>
      <c r="AN48" s="757"/>
      <c r="AO48" s="757"/>
      <c r="AP48" s="757"/>
      <c r="AQ48" s="757"/>
      <c r="AR48" s="757"/>
    </row>
    <row r="49" spans="1:44" ht="9.9499999999999993" customHeight="1" x14ac:dyDescent="0.15">
      <c r="A49" s="751"/>
      <c r="B49" s="754"/>
      <c r="C49" s="752"/>
      <c r="D49" s="757"/>
      <c r="E49" s="757"/>
      <c r="F49" s="757"/>
      <c r="G49" s="757"/>
      <c r="H49" s="757"/>
      <c r="I49" s="757"/>
      <c r="J49" s="757"/>
      <c r="K49" s="757"/>
      <c r="L49" s="757"/>
      <c r="M49" s="757"/>
      <c r="N49" s="757"/>
      <c r="O49" s="757"/>
      <c r="P49" s="757"/>
      <c r="Q49" s="757"/>
      <c r="R49" s="757"/>
      <c r="S49" s="757"/>
      <c r="T49" s="757"/>
      <c r="U49" s="757"/>
      <c r="V49" s="757"/>
      <c r="W49" s="757"/>
      <c r="X49" s="757"/>
      <c r="Y49" s="757"/>
      <c r="Z49" s="757"/>
      <c r="AA49" s="757"/>
      <c r="AB49" s="757"/>
      <c r="AC49" s="757"/>
      <c r="AD49" s="757"/>
      <c r="AE49" s="757"/>
      <c r="AF49" s="757"/>
      <c r="AG49" s="757"/>
      <c r="AH49" s="757"/>
      <c r="AI49" s="757"/>
      <c r="AJ49" s="757"/>
      <c r="AK49" s="757"/>
      <c r="AL49" s="757"/>
      <c r="AM49" s="757"/>
      <c r="AN49" s="757"/>
      <c r="AO49" s="757"/>
      <c r="AP49" s="757"/>
      <c r="AQ49" s="757"/>
      <c r="AR49" s="757"/>
    </row>
    <row r="50" spans="1:44" ht="20.100000000000001" customHeight="1" x14ac:dyDescent="0.15">
      <c r="A50" s="751"/>
      <c r="B50" s="754"/>
      <c r="C50" s="752">
        <v>6</v>
      </c>
      <c r="D50" s="899" t="s">
        <v>29</v>
      </c>
      <c r="E50" s="899"/>
      <c r="F50" s="899"/>
      <c r="G50" s="899"/>
      <c r="H50" s="899"/>
      <c r="I50" s="899"/>
      <c r="J50" s="899"/>
      <c r="K50" s="899"/>
      <c r="L50" s="899"/>
      <c r="M50" s="899"/>
      <c r="N50" s="899"/>
      <c r="O50" s="899"/>
      <c r="P50" s="899"/>
      <c r="Q50" s="899"/>
      <c r="R50" s="899"/>
      <c r="S50" s="899"/>
      <c r="T50" s="899"/>
      <c r="U50" s="899"/>
      <c r="V50" s="899"/>
      <c r="W50" s="899"/>
      <c r="X50" s="899"/>
      <c r="Y50" s="899"/>
      <c r="Z50" s="899"/>
      <c r="AA50" s="899"/>
      <c r="AB50" s="899"/>
      <c r="AC50" s="899"/>
      <c r="AD50" s="899"/>
      <c r="AE50" s="899"/>
      <c r="AF50" s="899"/>
      <c r="AG50" s="899"/>
      <c r="AH50" s="899"/>
      <c r="AI50" s="899"/>
      <c r="AJ50" s="899"/>
      <c r="AK50" s="899"/>
      <c r="AL50" s="899"/>
      <c r="AM50" s="899"/>
      <c r="AN50" s="899"/>
      <c r="AO50" s="899"/>
      <c r="AP50" s="757"/>
      <c r="AQ50" s="757"/>
      <c r="AR50" s="757"/>
    </row>
    <row r="51" spans="1:44" ht="9.9499999999999993" customHeight="1" x14ac:dyDescent="0.15">
      <c r="A51" s="751"/>
      <c r="B51" s="754"/>
      <c r="C51" s="752"/>
      <c r="D51" s="757"/>
      <c r="E51" s="757"/>
      <c r="F51" s="757"/>
      <c r="G51" s="757"/>
      <c r="H51" s="757"/>
      <c r="I51" s="757"/>
      <c r="J51" s="757"/>
      <c r="K51" s="757"/>
      <c r="L51" s="757"/>
      <c r="M51" s="757"/>
      <c r="N51" s="757"/>
      <c r="O51" s="757"/>
      <c r="P51" s="757"/>
      <c r="Q51" s="757"/>
      <c r="R51" s="757"/>
      <c r="S51" s="757"/>
      <c r="T51" s="757"/>
      <c r="U51" s="757"/>
      <c r="V51" s="757"/>
      <c r="W51" s="757"/>
      <c r="X51" s="757"/>
      <c r="Y51" s="757"/>
      <c r="Z51" s="757"/>
      <c r="AA51" s="757"/>
      <c r="AB51" s="757"/>
      <c r="AC51" s="757"/>
      <c r="AD51" s="757"/>
      <c r="AE51" s="757"/>
      <c r="AF51" s="757"/>
      <c r="AG51" s="757"/>
      <c r="AH51" s="757"/>
      <c r="AI51" s="757"/>
      <c r="AJ51" s="757"/>
      <c r="AK51" s="757"/>
      <c r="AL51" s="757"/>
      <c r="AM51" s="757"/>
      <c r="AN51" s="757"/>
      <c r="AO51" s="757"/>
      <c r="AP51" s="757"/>
      <c r="AQ51" s="757"/>
      <c r="AR51" s="757"/>
    </row>
    <row r="52" spans="1:44" ht="18.75" customHeight="1" x14ac:dyDescent="0.15">
      <c r="A52" s="751"/>
      <c r="B52" s="754"/>
      <c r="C52" s="752">
        <v>7</v>
      </c>
      <c r="D52" s="899" t="s">
        <v>30</v>
      </c>
      <c r="E52" s="899"/>
      <c r="F52" s="899"/>
      <c r="G52" s="899"/>
      <c r="H52" s="899"/>
      <c r="I52" s="899"/>
      <c r="J52" s="899"/>
      <c r="K52" s="899"/>
      <c r="L52" s="899"/>
      <c r="M52" s="899"/>
      <c r="N52" s="899"/>
      <c r="O52" s="899"/>
      <c r="P52" s="899"/>
      <c r="Q52" s="899"/>
      <c r="R52" s="899"/>
      <c r="S52" s="899"/>
      <c r="T52" s="899"/>
      <c r="U52" s="899"/>
      <c r="V52" s="899"/>
      <c r="W52" s="899"/>
      <c r="X52" s="899"/>
      <c r="Y52" s="899"/>
      <c r="Z52" s="899"/>
      <c r="AA52" s="899"/>
      <c r="AB52" s="899"/>
      <c r="AC52" s="899"/>
      <c r="AD52" s="899"/>
      <c r="AE52" s="899"/>
      <c r="AF52" s="899"/>
      <c r="AG52" s="899"/>
      <c r="AH52" s="899"/>
      <c r="AI52" s="899"/>
      <c r="AJ52" s="899"/>
      <c r="AK52" s="899"/>
      <c r="AL52" s="899"/>
      <c r="AM52" s="899"/>
      <c r="AN52" s="899"/>
      <c r="AO52" s="899"/>
      <c r="AP52" s="899"/>
      <c r="AQ52" s="899"/>
      <c r="AR52" s="899"/>
    </row>
    <row r="53" spans="1:44" ht="18.75" customHeight="1" x14ac:dyDescent="0.15">
      <c r="A53" s="751"/>
      <c r="B53" s="754"/>
      <c r="C53" s="752"/>
      <c r="D53" s="899" t="s">
        <v>32</v>
      </c>
      <c r="E53" s="899"/>
      <c r="F53" s="899"/>
      <c r="G53" s="899"/>
      <c r="H53" s="899"/>
      <c r="I53" s="899"/>
      <c r="J53" s="899"/>
      <c r="K53" s="899"/>
      <c r="L53" s="899"/>
      <c r="M53" s="899"/>
      <c r="N53" s="899"/>
      <c r="O53" s="899"/>
      <c r="P53" s="899"/>
      <c r="Q53" s="899"/>
      <c r="R53" s="899"/>
      <c r="S53" s="899"/>
      <c r="T53" s="899"/>
      <c r="U53" s="899"/>
      <c r="V53" s="899"/>
      <c r="W53" s="899"/>
      <c r="X53" s="899"/>
      <c r="Y53" s="899"/>
      <c r="Z53" s="899"/>
      <c r="AA53" s="899"/>
      <c r="AB53" s="899"/>
      <c r="AC53" s="899"/>
      <c r="AD53" s="899"/>
      <c r="AE53" s="899"/>
      <c r="AF53" s="899"/>
      <c r="AG53" s="757"/>
      <c r="AH53" s="757"/>
      <c r="AI53" s="757"/>
      <c r="AJ53" s="757"/>
      <c r="AK53" s="757"/>
      <c r="AL53" s="757"/>
      <c r="AM53" s="757"/>
      <c r="AN53" s="757"/>
      <c r="AO53" s="757"/>
      <c r="AP53" s="757"/>
      <c r="AQ53" s="757"/>
      <c r="AR53" s="757"/>
    </row>
    <row r="54" spans="1:44" ht="18.75" customHeight="1" x14ac:dyDescent="0.15">
      <c r="A54" s="751"/>
      <c r="B54" s="754"/>
      <c r="C54" s="752"/>
      <c r="D54" s="899" t="s">
        <v>33</v>
      </c>
      <c r="E54" s="899"/>
      <c r="F54" s="899"/>
      <c r="G54" s="899"/>
      <c r="H54" s="899"/>
      <c r="I54" s="899"/>
      <c r="J54" s="899"/>
      <c r="K54" s="899"/>
      <c r="L54" s="899"/>
      <c r="M54" s="899"/>
      <c r="N54" s="899"/>
      <c r="O54" s="899"/>
      <c r="P54" s="899"/>
      <c r="Q54" s="899"/>
      <c r="R54" s="899"/>
      <c r="S54" s="899"/>
      <c r="T54" s="899"/>
      <c r="U54" s="899"/>
      <c r="V54" s="899"/>
      <c r="W54" s="899"/>
      <c r="X54" s="899"/>
      <c r="Y54" s="899"/>
      <c r="Z54" s="899"/>
      <c r="AA54" s="899"/>
      <c r="AB54" s="899"/>
      <c r="AC54" s="899"/>
      <c r="AD54" s="899"/>
      <c r="AE54" s="899"/>
      <c r="AF54" s="899"/>
      <c r="AG54" s="757"/>
      <c r="AH54" s="757"/>
      <c r="AI54" s="757"/>
      <c r="AJ54" s="757"/>
      <c r="AK54" s="757"/>
      <c r="AL54" s="757"/>
      <c r="AM54" s="757"/>
      <c r="AN54" s="757"/>
      <c r="AO54" s="757"/>
      <c r="AP54" s="757"/>
      <c r="AQ54" s="757"/>
      <c r="AR54" s="757"/>
    </row>
    <row r="55" spans="1:44" ht="18.75" customHeight="1" x14ac:dyDescent="0.15">
      <c r="A55" s="751"/>
      <c r="B55" s="754"/>
      <c r="C55" s="752"/>
      <c r="D55" s="899" t="s">
        <v>35</v>
      </c>
      <c r="E55" s="899"/>
      <c r="F55" s="899"/>
      <c r="G55" s="899"/>
      <c r="H55" s="899"/>
      <c r="I55" s="899"/>
      <c r="J55" s="899"/>
      <c r="K55" s="899"/>
      <c r="L55" s="899"/>
      <c r="M55" s="899"/>
      <c r="N55" s="899"/>
      <c r="O55" s="899"/>
      <c r="P55" s="899"/>
      <c r="Q55" s="899"/>
      <c r="R55" s="899"/>
      <c r="S55" s="899"/>
      <c r="T55" s="899"/>
      <c r="U55" s="899"/>
      <c r="V55" s="899"/>
      <c r="W55" s="899"/>
      <c r="X55" s="899"/>
      <c r="Y55" s="899"/>
      <c r="Z55" s="899"/>
      <c r="AA55" s="899"/>
      <c r="AB55" s="899"/>
      <c r="AC55" s="899"/>
      <c r="AD55" s="899"/>
      <c r="AE55" s="899"/>
      <c r="AF55" s="899"/>
      <c r="AG55" s="757"/>
      <c r="AH55" s="757"/>
      <c r="AI55" s="757"/>
      <c r="AJ55" s="757"/>
      <c r="AK55" s="757"/>
      <c r="AL55" s="757"/>
      <c r="AM55" s="758"/>
      <c r="AN55" s="758"/>
      <c r="AO55" s="758"/>
      <c r="AP55" s="758"/>
      <c r="AQ55" s="758"/>
      <c r="AR55" s="758"/>
    </row>
    <row r="56" spans="1:44" ht="18.75" customHeight="1" x14ac:dyDescent="0.15">
      <c r="A56" s="751"/>
      <c r="B56" s="754"/>
      <c r="C56" s="752"/>
      <c r="D56" s="899" t="s">
        <v>34</v>
      </c>
      <c r="E56" s="899"/>
      <c r="F56" s="899"/>
      <c r="G56" s="899"/>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row>
    <row r="57" spans="1:44" ht="18.75" customHeight="1" x14ac:dyDescent="0.15">
      <c r="A57" s="751"/>
      <c r="B57" s="754"/>
      <c r="C57" s="752"/>
      <c r="D57" s="899"/>
      <c r="E57" s="899"/>
      <c r="F57" s="899"/>
      <c r="G57" s="899"/>
      <c r="H57" s="899"/>
      <c r="I57" s="899"/>
      <c r="J57" s="899"/>
      <c r="K57" s="899"/>
      <c r="L57" s="899"/>
      <c r="M57" s="899"/>
      <c r="N57" s="899"/>
      <c r="O57" s="899"/>
      <c r="P57" s="899"/>
      <c r="Q57" s="899"/>
      <c r="R57" s="899"/>
      <c r="S57" s="899"/>
      <c r="T57" s="899"/>
      <c r="U57" s="899"/>
      <c r="V57" s="899"/>
      <c r="W57" s="899"/>
      <c r="X57" s="899"/>
      <c r="Y57" s="899"/>
      <c r="Z57" s="899"/>
      <c r="AA57" s="899"/>
      <c r="AB57" s="899"/>
      <c r="AC57" s="899"/>
      <c r="AD57" s="899"/>
      <c r="AE57" s="899"/>
      <c r="AF57" s="899"/>
      <c r="AG57" s="899"/>
      <c r="AH57" s="899"/>
      <c r="AI57" s="899"/>
      <c r="AJ57" s="899"/>
      <c r="AK57" s="899"/>
      <c r="AL57" s="899"/>
      <c r="AM57" s="899"/>
      <c r="AN57" s="899"/>
      <c r="AO57" s="899"/>
      <c r="AP57" s="899"/>
      <c r="AQ57" s="899"/>
      <c r="AR57" s="899"/>
    </row>
    <row r="58" spans="1:44" ht="9.9499999999999993" customHeight="1" x14ac:dyDescent="0.15">
      <c r="A58" s="751"/>
      <c r="B58" s="754"/>
      <c r="C58" s="752"/>
      <c r="D58" s="757"/>
      <c r="E58" s="757"/>
      <c r="F58" s="757"/>
      <c r="G58" s="757"/>
      <c r="H58" s="757"/>
      <c r="I58" s="757"/>
      <c r="J58" s="757"/>
      <c r="K58" s="757"/>
      <c r="L58" s="757"/>
      <c r="M58" s="757"/>
      <c r="N58" s="757"/>
      <c r="O58" s="757"/>
      <c r="P58" s="757"/>
      <c r="Q58" s="757"/>
      <c r="R58" s="757"/>
      <c r="S58" s="757"/>
      <c r="T58" s="757"/>
      <c r="U58" s="757"/>
      <c r="V58" s="757"/>
      <c r="W58" s="757"/>
      <c r="X58" s="757"/>
      <c r="Y58" s="757"/>
      <c r="Z58" s="757"/>
      <c r="AA58" s="757"/>
      <c r="AB58" s="757"/>
      <c r="AC58" s="757"/>
      <c r="AD58" s="757"/>
      <c r="AE58" s="757"/>
      <c r="AF58" s="757"/>
      <c r="AG58" s="757"/>
      <c r="AH58" s="757"/>
      <c r="AI58" s="757"/>
      <c r="AJ58" s="757"/>
      <c r="AK58" s="757"/>
      <c r="AL58" s="757"/>
      <c r="AM58" s="757"/>
      <c r="AN58" s="757"/>
      <c r="AO58" s="757"/>
      <c r="AP58" s="757"/>
      <c r="AQ58" s="757"/>
      <c r="AR58" s="757"/>
    </row>
    <row r="59" spans="1:44" ht="9.9499999999999993" customHeight="1" x14ac:dyDescent="0.15">
      <c r="A59" s="751"/>
      <c r="B59" s="754"/>
      <c r="C59" s="752"/>
      <c r="D59" s="757"/>
      <c r="E59" s="757"/>
      <c r="F59" s="757"/>
      <c r="G59" s="757"/>
      <c r="H59" s="757"/>
      <c r="I59" s="757"/>
      <c r="J59" s="757"/>
      <c r="K59" s="757"/>
      <c r="L59" s="757"/>
      <c r="M59" s="757"/>
      <c r="N59" s="757"/>
      <c r="O59" s="757"/>
      <c r="P59" s="757"/>
      <c r="Q59" s="757"/>
      <c r="R59" s="757"/>
      <c r="S59" s="757"/>
      <c r="T59" s="757"/>
      <c r="U59" s="757"/>
      <c r="V59" s="757"/>
      <c r="W59" s="757"/>
      <c r="X59" s="757"/>
      <c r="Y59" s="757"/>
      <c r="Z59" s="757"/>
      <c r="AA59" s="757"/>
      <c r="AB59" s="757"/>
      <c r="AC59" s="757"/>
      <c r="AD59" s="757"/>
      <c r="AE59" s="757"/>
      <c r="AF59" s="757"/>
      <c r="AG59" s="757"/>
      <c r="AH59" s="757"/>
      <c r="AI59" s="757"/>
      <c r="AJ59" s="757"/>
      <c r="AK59" s="757"/>
      <c r="AL59" s="757"/>
      <c r="AM59" s="757"/>
      <c r="AN59" s="757"/>
      <c r="AO59" s="757"/>
      <c r="AP59" s="757"/>
      <c r="AQ59" s="757"/>
      <c r="AR59" s="757"/>
    </row>
    <row r="60" spans="1:44" ht="20.100000000000001" customHeight="1" x14ac:dyDescent="0.15">
      <c r="A60" s="751"/>
      <c r="B60" s="754"/>
      <c r="C60" s="752">
        <v>8</v>
      </c>
      <c r="D60" s="899" t="s">
        <v>58</v>
      </c>
      <c r="E60" s="899"/>
      <c r="F60" s="899"/>
      <c r="G60" s="899"/>
      <c r="H60" s="899"/>
      <c r="I60" s="899"/>
      <c r="J60" s="899"/>
      <c r="K60" s="899"/>
      <c r="L60" s="899"/>
      <c r="M60" s="899"/>
      <c r="N60" s="899"/>
      <c r="O60" s="899"/>
      <c r="P60" s="899"/>
      <c r="Q60" s="899"/>
      <c r="R60" s="899"/>
      <c r="S60" s="899"/>
      <c r="T60" s="899"/>
      <c r="U60" s="899"/>
      <c r="V60" s="899"/>
      <c r="W60" s="899"/>
      <c r="X60" s="899"/>
      <c r="Y60" s="899"/>
      <c r="Z60" s="899"/>
      <c r="AA60" s="899"/>
      <c r="AB60" s="899"/>
      <c r="AC60" s="899"/>
      <c r="AD60" s="899"/>
      <c r="AE60" s="899"/>
      <c r="AF60" s="899"/>
      <c r="AG60" s="899"/>
      <c r="AH60" s="899"/>
      <c r="AI60" s="899"/>
      <c r="AJ60" s="899"/>
      <c r="AK60" s="899"/>
      <c r="AL60" s="899"/>
      <c r="AM60" s="899"/>
      <c r="AN60" s="899"/>
      <c r="AO60" s="899"/>
      <c r="AP60" s="899"/>
      <c r="AQ60" s="899"/>
      <c r="AR60" s="899"/>
    </row>
    <row r="61" spans="1:44" s="6" customFormat="1" ht="20.100000000000001" customHeight="1" x14ac:dyDescent="0.15">
      <c r="A61" s="751"/>
      <c r="B61" s="754"/>
      <c r="C61" s="752"/>
      <c r="D61" s="899"/>
      <c r="E61" s="899"/>
      <c r="F61" s="899"/>
      <c r="G61" s="899"/>
      <c r="H61" s="899"/>
      <c r="I61" s="899"/>
      <c r="J61" s="899"/>
      <c r="K61" s="899"/>
      <c r="L61" s="899"/>
      <c r="M61" s="899"/>
      <c r="N61" s="899"/>
      <c r="O61" s="899"/>
      <c r="P61" s="899"/>
      <c r="Q61" s="899"/>
      <c r="R61" s="899"/>
      <c r="S61" s="899"/>
      <c r="T61" s="899"/>
      <c r="U61" s="899"/>
      <c r="V61" s="899"/>
      <c r="W61" s="899"/>
      <c r="X61" s="899"/>
      <c r="Y61" s="899"/>
      <c r="Z61" s="899"/>
      <c r="AA61" s="899"/>
      <c r="AB61" s="899"/>
      <c r="AC61" s="899"/>
      <c r="AD61" s="899"/>
      <c r="AE61" s="899"/>
      <c r="AF61" s="899"/>
      <c r="AG61" s="899"/>
      <c r="AH61" s="899"/>
      <c r="AI61" s="899"/>
      <c r="AJ61" s="899"/>
      <c r="AK61" s="899"/>
      <c r="AL61" s="899"/>
      <c r="AM61" s="899"/>
      <c r="AN61" s="899"/>
      <c r="AO61" s="899"/>
      <c r="AP61" s="899"/>
      <c r="AQ61" s="899"/>
      <c r="AR61" s="899"/>
    </row>
    <row r="62" spans="1:44" s="6" customFormat="1" ht="20.100000000000001" customHeight="1" x14ac:dyDescent="0.15">
      <c r="A62" s="751"/>
      <c r="B62" s="751"/>
      <c r="C62" s="759"/>
      <c r="D62" s="921" t="s">
        <v>77</v>
      </c>
      <c r="E62" s="921"/>
      <c r="F62" s="921"/>
      <c r="G62" s="921"/>
      <c r="H62" s="921"/>
      <c r="I62" s="921"/>
      <c r="J62" s="921"/>
      <c r="K62" s="751" t="s">
        <v>78</v>
      </c>
      <c r="L62" s="922"/>
      <c r="M62" s="922"/>
      <c r="N62" s="922"/>
      <c r="O62" s="760" t="s">
        <v>79</v>
      </c>
      <c r="P62" s="922"/>
      <c r="Q62" s="922"/>
      <c r="R62" s="751"/>
      <c r="S62" s="761" t="s">
        <v>7</v>
      </c>
      <c r="T62" s="761"/>
      <c r="U62" s="761"/>
      <c r="V62" s="761"/>
      <c r="W62" s="761" t="s">
        <v>8</v>
      </c>
      <c r="X62" s="761"/>
      <c r="Y62" s="762" t="s">
        <v>9</v>
      </c>
      <c r="Z62" s="761"/>
      <c r="AA62" s="761"/>
      <c r="AB62" s="761"/>
      <c r="AC62" s="761" t="s">
        <v>10</v>
      </c>
      <c r="AD62" s="761"/>
      <c r="AE62" s="761" t="s">
        <v>11</v>
      </c>
      <c r="AF62" s="761"/>
      <c r="AG62" s="761"/>
      <c r="AH62" s="761" t="s">
        <v>8</v>
      </c>
      <c r="AI62" s="761"/>
      <c r="AJ62" s="761"/>
      <c r="AK62" s="761"/>
      <c r="AL62" s="761"/>
      <c r="AM62" s="761"/>
      <c r="AN62" s="761"/>
      <c r="AO62" s="761"/>
      <c r="AP62" s="761"/>
      <c r="AQ62" s="761"/>
      <c r="AR62" s="761"/>
    </row>
    <row r="63" spans="1:44" ht="20.100000000000001" customHeight="1" x14ac:dyDescent="0.15">
      <c r="A63" s="751"/>
      <c r="B63" s="751"/>
      <c r="C63" s="759"/>
      <c r="D63" s="751"/>
      <c r="E63" s="751"/>
      <c r="F63" s="751"/>
      <c r="G63" s="751"/>
      <c r="H63" s="751"/>
      <c r="I63" s="751"/>
      <c r="J63" s="751"/>
      <c r="K63" s="751" t="s">
        <v>80</v>
      </c>
      <c r="L63" s="977"/>
      <c r="M63" s="977"/>
      <c r="N63" s="977"/>
      <c r="O63" s="760" t="s">
        <v>81</v>
      </c>
      <c r="P63" s="977"/>
      <c r="Q63" s="977"/>
      <c r="R63" s="751"/>
      <c r="S63" s="761" t="s">
        <v>7</v>
      </c>
      <c r="T63" s="761"/>
      <c r="U63" s="761"/>
      <c r="V63" s="761"/>
      <c r="W63" s="761" t="s">
        <v>8</v>
      </c>
      <c r="X63" s="761"/>
      <c r="Y63" s="762" t="s">
        <v>9</v>
      </c>
      <c r="Z63" s="761"/>
      <c r="AA63" s="761"/>
      <c r="AB63" s="761"/>
      <c r="AC63" s="761" t="s">
        <v>10</v>
      </c>
      <c r="AD63" s="761"/>
      <c r="AE63" s="761" t="s">
        <v>11</v>
      </c>
      <c r="AF63" s="761"/>
      <c r="AG63" s="761"/>
      <c r="AH63" s="761" t="s">
        <v>8</v>
      </c>
      <c r="AI63" s="761"/>
      <c r="AJ63" s="761"/>
      <c r="AK63" s="761"/>
      <c r="AL63" s="761"/>
      <c r="AM63" s="761"/>
      <c r="AN63" s="761"/>
      <c r="AO63" s="761"/>
      <c r="AP63" s="761"/>
      <c r="AQ63" s="761"/>
      <c r="AR63" s="761"/>
    </row>
    <row r="64" spans="1:44" ht="20.100000000000001" customHeight="1" x14ac:dyDescent="0.15">
      <c r="A64" s="751"/>
      <c r="B64" s="751"/>
      <c r="C64" s="759"/>
      <c r="D64" s="751"/>
      <c r="E64" s="751"/>
      <c r="F64" s="751"/>
      <c r="G64" s="751"/>
      <c r="H64" s="751"/>
      <c r="I64" s="751"/>
      <c r="J64" s="751"/>
      <c r="K64" s="751" t="s">
        <v>82</v>
      </c>
      <c r="L64" s="977"/>
      <c r="M64" s="977"/>
      <c r="N64" s="977"/>
      <c r="O64" s="760" t="s">
        <v>81</v>
      </c>
      <c r="P64" s="977"/>
      <c r="Q64" s="977"/>
      <c r="R64" s="751"/>
      <c r="S64" s="761" t="s">
        <v>7</v>
      </c>
      <c r="T64" s="761"/>
      <c r="U64" s="761"/>
      <c r="V64" s="761"/>
      <c r="W64" s="761" t="s">
        <v>8</v>
      </c>
      <c r="X64" s="761"/>
      <c r="Y64" s="762" t="s">
        <v>9</v>
      </c>
      <c r="Z64" s="761"/>
      <c r="AA64" s="761"/>
      <c r="AB64" s="761"/>
      <c r="AC64" s="761" t="s">
        <v>10</v>
      </c>
      <c r="AD64" s="761"/>
      <c r="AE64" s="761" t="s">
        <v>11</v>
      </c>
      <c r="AF64" s="761"/>
      <c r="AG64" s="761"/>
      <c r="AH64" s="761" t="s">
        <v>8</v>
      </c>
      <c r="AI64" s="761"/>
      <c r="AJ64" s="761"/>
      <c r="AK64" s="761"/>
      <c r="AL64" s="761"/>
      <c r="AM64" s="761"/>
      <c r="AN64" s="761"/>
      <c r="AO64" s="761"/>
      <c r="AP64" s="761"/>
      <c r="AQ64" s="761"/>
      <c r="AR64" s="761"/>
    </row>
    <row r="65" spans="1:44" ht="20.100000000000001" customHeight="1" x14ac:dyDescent="0.15">
      <c r="A65" s="751"/>
      <c r="B65" s="751"/>
      <c r="C65" s="759"/>
      <c r="D65" s="751"/>
      <c r="E65" s="751"/>
      <c r="F65" s="751"/>
      <c r="G65" s="751"/>
      <c r="H65" s="751"/>
      <c r="I65" s="751"/>
      <c r="J65" s="751"/>
      <c r="K65" s="751" t="s">
        <v>83</v>
      </c>
      <c r="L65" s="977"/>
      <c r="M65" s="977"/>
      <c r="N65" s="977"/>
      <c r="O65" s="760" t="s">
        <v>81</v>
      </c>
      <c r="P65" s="977"/>
      <c r="Q65" s="977"/>
      <c r="R65" s="751"/>
      <c r="S65" s="761" t="s">
        <v>7</v>
      </c>
      <c r="T65" s="761"/>
      <c r="U65" s="761"/>
      <c r="V65" s="761"/>
      <c r="W65" s="761" t="s">
        <v>8</v>
      </c>
      <c r="X65" s="761"/>
      <c r="Y65" s="762" t="s">
        <v>9</v>
      </c>
      <c r="Z65" s="761"/>
      <c r="AA65" s="761"/>
      <c r="AB65" s="761"/>
      <c r="AC65" s="761" t="s">
        <v>10</v>
      </c>
      <c r="AD65" s="761"/>
      <c r="AE65" s="761" t="s">
        <v>11</v>
      </c>
      <c r="AF65" s="761"/>
      <c r="AG65" s="761"/>
      <c r="AH65" s="761" t="s">
        <v>8</v>
      </c>
      <c r="AI65" s="761"/>
      <c r="AJ65" s="751"/>
      <c r="AK65" s="751"/>
      <c r="AL65" s="751"/>
      <c r="AM65" s="751"/>
      <c r="AN65" s="751"/>
      <c r="AO65" s="751"/>
      <c r="AP65" s="751"/>
      <c r="AQ65" s="751"/>
      <c r="AR65" s="751"/>
    </row>
    <row r="66" spans="1:44" ht="9.9499999999999993" customHeight="1" x14ac:dyDescent="0.15">
      <c r="A66" s="751"/>
      <c r="B66" s="754"/>
      <c r="C66" s="752"/>
      <c r="D66" s="757"/>
      <c r="E66" s="757"/>
      <c r="F66" s="757"/>
      <c r="G66" s="757"/>
      <c r="H66" s="757"/>
      <c r="I66" s="757"/>
      <c r="J66" s="757"/>
      <c r="K66" s="757"/>
      <c r="L66" s="757"/>
      <c r="M66" s="757"/>
      <c r="N66" s="757"/>
      <c r="O66" s="757"/>
      <c r="P66" s="757"/>
      <c r="Q66" s="757"/>
      <c r="R66" s="757"/>
      <c r="S66" s="757"/>
      <c r="T66" s="757"/>
      <c r="U66" s="757"/>
      <c r="V66" s="757"/>
      <c r="W66" s="757"/>
      <c r="X66" s="757"/>
      <c r="Y66" s="757"/>
      <c r="Z66" s="757"/>
      <c r="AA66" s="757"/>
      <c r="AB66" s="757"/>
      <c r="AC66" s="757"/>
      <c r="AD66" s="757"/>
      <c r="AE66" s="757"/>
      <c r="AF66" s="757"/>
      <c r="AG66" s="757"/>
      <c r="AH66" s="757"/>
      <c r="AI66" s="757"/>
      <c r="AJ66" s="757"/>
      <c r="AK66" s="757"/>
      <c r="AL66" s="757"/>
      <c r="AM66" s="757"/>
      <c r="AN66" s="757"/>
      <c r="AO66" s="757"/>
      <c r="AP66" s="757"/>
      <c r="AQ66" s="757"/>
      <c r="AR66" s="757"/>
    </row>
    <row r="67" spans="1:44" ht="20.100000000000001" customHeight="1" x14ac:dyDescent="0.15">
      <c r="A67" s="751"/>
      <c r="B67" s="630"/>
      <c r="C67" s="763">
        <v>9</v>
      </c>
      <c r="D67" s="899" t="s">
        <v>502</v>
      </c>
      <c r="E67" s="899"/>
      <c r="F67" s="899"/>
      <c r="G67" s="899"/>
      <c r="H67" s="899"/>
      <c r="I67" s="899"/>
      <c r="J67" s="899"/>
      <c r="K67" s="899"/>
      <c r="L67" s="899"/>
      <c r="M67" s="899"/>
      <c r="N67" s="899"/>
      <c r="O67" s="899"/>
      <c r="P67" s="899"/>
      <c r="Q67" s="899"/>
      <c r="R67" s="899"/>
      <c r="S67" s="899"/>
      <c r="T67" s="899"/>
      <c r="U67" s="899"/>
      <c r="V67" s="899"/>
      <c r="W67" s="899"/>
      <c r="X67" s="899"/>
      <c r="Y67" s="899"/>
      <c r="Z67" s="899"/>
      <c r="AA67" s="899"/>
      <c r="AB67" s="899"/>
      <c r="AC67" s="899"/>
      <c r="AD67" s="899"/>
      <c r="AE67" s="899"/>
      <c r="AF67" s="899"/>
      <c r="AG67" s="899"/>
      <c r="AH67" s="899"/>
      <c r="AI67" s="899"/>
      <c r="AJ67" s="899"/>
      <c r="AK67" s="899"/>
      <c r="AL67" s="899"/>
      <c r="AM67" s="899"/>
      <c r="AN67" s="899"/>
      <c r="AO67" s="899"/>
      <c r="AP67" s="899"/>
      <c r="AQ67" s="899"/>
      <c r="AR67" s="899"/>
    </row>
    <row r="68" spans="1:44" ht="20.100000000000001" customHeight="1" x14ac:dyDescent="0.15">
      <c r="A68" s="751"/>
      <c r="B68" s="630"/>
      <c r="C68" s="630"/>
      <c r="D68" s="899"/>
      <c r="E68" s="899"/>
      <c r="F68" s="899"/>
      <c r="G68" s="899"/>
      <c r="H68" s="899"/>
      <c r="I68" s="899"/>
      <c r="J68" s="899"/>
      <c r="K68" s="899"/>
      <c r="L68" s="899"/>
      <c r="M68" s="899"/>
      <c r="N68" s="899"/>
      <c r="O68" s="899"/>
      <c r="P68" s="899"/>
      <c r="Q68" s="899"/>
      <c r="R68" s="899"/>
      <c r="S68" s="899"/>
      <c r="T68" s="899"/>
      <c r="U68" s="899"/>
      <c r="V68" s="899"/>
      <c r="W68" s="899"/>
      <c r="X68" s="899"/>
      <c r="Y68" s="899"/>
      <c r="Z68" s="899"/>
      <c r="AA68" s="899"/>
      <c r="AB68" s="899"/>
      <c r="AC68" s="899"/>
      <c r="AD68" s="899"/>
      <c r="AE68" s="899"/>
      <c r="AF68" s="899"/>
      <c r="AG68" s="899"/>
      <c r="AH68" s="899"/>
      <c r="AI68" s="899"/>
      <c r="AJ68" s="899"/>
      <c r="AK68" s="899"/>
      <c r="AL68" s="899"/>
      <c r="AM68" s="899"/>
      <c r="AN68" s="899"/>
      <c r="AO68" s="899"/>
      <c r="AP68" s="899"/>
      <c r="AQ68" s="899"/>
      <c r="AR68" s="899"/>
    </row>
    <row r="69" spans="1:44" ht="9.9499999999999993" customHeight="1" x14ac:dyDescent="0.15">
      <c r="A69" s="751"/>
      <c r="B69" s="754"/>
      <c r="C69" s="754"/>
      <c r="D69" s="754"/>
      <c r="E69" s="754"/>
      <c r="F69" s="754"/>
      <c r="G69" s="754"/>
      <c r="H69" s="754"/>
      <c r="I69" s="754"/>
      <c r="J69" s="754"/>
      <c r="K69" s="754"/>
      <c r="L69" s="754"/>
      <c r="M69" s="754"/>
      <c r="N69" s="754"/>
      <c r="O69" s="754"/>
      <c r="P69" s="754"/>
      <c r="Q69" s="754"/>
      <c r="R69" s="754"/>
      <c r="S69" s="754"/>
      <c r="T69" s="754"/>
      <c r="U69" s="754"/>
      <c r="V69" s="754"/>
      <c r="W69" s="754"/>
      <c r="X69" s="754"/>
      <c r="Y69" s="754"/>
      <c r="Z69" s="754"/>
      <c r="AA69" s="754"/>
      <c r="AB69" s="754"/>
      <c r="AC69" s="754"/>
      <c r="AD69" s="754"/>
      <c r="AE69" s="754"/>
      <c r="AF69" s="754"/>
      <c r="AG69" s="754"/>
      <c r="AH69" s="754"/>
      <c r="AI69" s="754"/>
      <c r="AJ69" s="754"/>
      <c r="AK69" s="754"/>
      <c r="AL69" s="754"/>
      <c r="AM69" s="754"/>
      <c r="AN69" s="754"/>
      <c r="AO69" s="754"/>
      <c r="AP69" s="754"/>
      <c r="AQ69" s="754"/>
      <c r="AR69" s="630"/>
    </row>
    <row r="70" spans="1:44" ht="14.25" x14ac:dyDescent="0.15">
      <c r="A70" s="629"/>
      <c r="B70" s="630"/>
      <c r="C70" s="752">
        <v>10</v>
      </c>
      <c r="D70" s="923" t="s">
        <v>40</v>
      </c>
      <c r="E70" s="923"/>
      <c r="F70" s="923"/>
      <c r="G70" s="923"/>
      <c r="H70" s="923"/>
      <c r="I70" s="923"/>
      <c r="J70" s="923"/>
      <c r="K70" s="923"/>
      <c r="L70" s="923"/>
      <c r="M70" s="923"/>
      <c r="N70" s="923"/>
      <c r="O70" s="923"/>
      <c r="P70" s="923"/>
      <c r="Q70" s="923"/>
      <c r="R70" s="923"/>
      <c r="S70" s="923"/>
      <c r="T70" s="923"/>
      <c r="U70" s="923"/>
      <c r="V70" s="923"/>
      <c r="W70" s="923"/>
      <c r="X70" s="923"/>
      <c r="Y70" s="923"/>
      <c r="Z70" s="923"/>
      <c r="AA70" s="923"/>
      <c r="AB70" s="923"/>
      <c r="AC70" s="923"/>
      <c r="AD70" s="923"/>
      <c r="AE70" s="923"/>
      <c r="AF70" s="923"/>
      <c r="AG70" s="923"/>
      <c r="AH70" s="630"/>
      <c r="AI70" s="630"/>
      <c r="AJ70" s="630"/>
      <c r="AK70" s="630"/>
      <c r="AL70" s="630"/>
      <c r="AM70" s="630"/>
      <c r="AN70" s="630"/>
      <c r="AO70" s="630"/>
      <c r="AP70" s="630"/>
      <c r="AQ70" s="630"/>
      <c r="AR70" s="630"/>
    </row>
    <row r="71" spans="1:44" ht="14.25" x14ac:dyDescent="0.15">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row>
  </sheetData>
  <mergeCells count="105">
    <mergeCell ref="D70:AG70"/>
    <mergeCell ref="P63:Q63"/>
    <mergeCell ref="L64:N64"/>
    <mergeCell ref="P64:Q64"/>
    <mergeCell ref="L65:N65"/>
    <mergeCell ref="P65:Q65"/>
    <mergeCell ref="L63:N63"/>
    <mergeCell ref="AQ1:AR1"/>
    <mergeCell ref="D46:AR46"/>
    <mergeCell ref="AC5:AQ5"/>
    <mergeCell ref="S1:T1"/>
    <mergeCell ref="H6:H7"/>
    <mergeCell ref="D67:AR68"/>
    <mergeCell ref="AP25:AP26"/>
    <mergeCell ref="AP27:AP28"/>
    <mergeCell ref="AP23:AP24"/>
    <mergeCell ref="AQ23:AR24"/>
    <mergeCell ref="D47:AR47"/>
    <mergeCell ref="D37:AK37"/>
    <mergeCell ref="C25:D26"/>
    <mergeCell ref="C21:D22"/>
    <mergeCell ref="P1:Q1"/>
    <mergeCell ref="C23:D24"/>
    <mergeCell ref="H21:H22"/>
    <mergeCell ref="B23:B24"/>
    <mergeCell ref="B21:B22"/>
    <mergeCell ref="B6:B8"/>
    <mergeCell ref="B9:B10"/>
    <mergeCell ref="H13:H14"/>
    <mergeCell ref="C13:D14"/>
    <mergeCell ref="B11:B12"/>
    <mergeCell ref="H9:H10"/>
    <mergeCell ref="H11:H12"/>
    <mergeCell ref="C9:D10"/>
    <mergeCell ref="C11:D12"/>
    <mergeCell ref="E6:G7"/>
    <mergeCell ref="C15:D16"/>
    <mergeCell ref="H23:H24"/>
    <mergeCell ref="B19:B20"/>
    <mergeCell ref="B17:B18"/>
    <mergeCell ref="B15:B16"/>
    <mergeCell ref="C17:D18"/>
    <mergeCell ref="B13:B14"/>
    <mergeCell ref="C19:D20"/>
    <mergeCell ref="AP6:AP8"/>
    <mergeCell ref="C6:D8"/>
    <mergeCell ref="Q6:W6"/>
    <mergeCell ref="X6:AD6"/>
    <mergeCell ref="AO6:AO8"/>
    <mergeCell ref="AE6:AK6"/>
    <mergeCell ref="AL6:AN6"/>
    <mergeCell ref="C27:D28"/>
    <mergeCell ref="C29:D30"/>
    <mergeCell ref="H25:H26"/>
    <mergeCell ref="AP9:AP10"/>
    <mergeCell ref="AP11:AP12"/>
    <mergeCell ref="AP13:AP14"/>
    <mergeCell ref="D50:AO50"/>
    <mergeCell ref="K35:L35"/>
    <mergeCell ref="D52:AR52"/>
    <mergeCell ref="AQ25:AR26"/>
    <mergeCell ref="AQ27:AR28"/>
    <mergeCell ref="C31:D32"/>
    <mergeCell ref="D62:J62"/>
    <mergeCell ref="L62:N62"/>
    <mergeCell ref="P62:Q62"/>
    <mergeCell ref="D41:W41"/>
    <mergeCell ref="AQ31:AR32"/>
    <mergeCell ref="H31:H32"/>
    <mergeCell ref="N35:O35"/>
    <mergeCell ref="T35:U35"/>
    <mergeCell ref="Q35:R35"/>
    <mergeCell ref="D60:AR61"/>
    <mergeCell ref="D54:AF54"/>
    <mergeCell ref="D55:AF55"/>
    <mergeCell ref="D43:AR43"/>
    <mergeCell ref="B33:I33"/>
    <mergeCell ref="B31:B32"/>
    <mergeCell ref="B27:B28"/>
    <mergeCell ref="B29:B30"/>
    <mergeCell ref="B25:B26"/>
    <mergeCell ref="AQ21:AR22"/>
    <mergeCell ref="D56:AR57"/>
    <mergeCell ref="H15:H16"/>
    <mergeCell ref="H19:H20"/>
    <mergeCell ref="AQ6:AR8"/>
    <mergeCell ref="AQ9:AR10"/>
    <mergeCell ref="AQ11:AR12"/>
    <mergeCell ref="AQ13:AR14"/>
    <mergeCell ref="H17:H18"/>
    <mergeCell ref="J6:P6"/>
    <mergeCell ref="AQ15:AR16"/>
    <mergeCell ref="AP15:AP16"/>
    <mergeCell ref="AQ29:AR30"/>
    <mergeCell ref="AP31:AP32"/>
    <mergeCell ref="AP29:AP30"/>
    <mergeCell ref="H29:H30"/>
    <mergeCell ref="AQ17:AR18"/>
    <mergeCell ref="AQ19:AR20"/>
    <mergeCell ref="H27:H28"/>
    <mergeCell ref="AP17:AP18"/>
    <mergeCell ref="AP19:AP20"/>
    <mergeCell ref="AP21:AP22"/>
    <mergeCell ref="D53:AF53"/>
    <mergeCell ref="D48:AM48"/>
  </mergeCells>
  <phoneticPr fontId="2"/>
  <printOptions horizontalCentered="1"/>
  <pageMargins left="0.51181102362204722" right="0.19685039370078741" top="0.6692913385826772" bottom="0.15748031496062992" header="0.39370078740157483" footer="0.23622047244094491"/>
  <pageSetup paperSize="9" scale="83" orientation="landscape" r:id="rId1"/>
  <headerFooter alignWithMargins="0"/>
  <rowBreaks count="1" manualBreakCount="1">
    <brk id="35"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04"/>
  <sheetViews>
    <sheetView view="pageBreakPreview" zoomScale="90" zoomScaleNormal="100" zoomScaleSheetLayoutView="90" workbookViewId="0">
      <selection activeCell="AQ3" sqref="AQ3:AR3"/>
    </sheetView>
  </sheetViews>
  <sheetFormatPr defaultRowHeight="12" x14ac:dyDescent="0.15"/>
  <cols>
    <col min="1" max="1" width="2.125" style="317" customWidth="1"/>
    <col min="2" max="2" width="1.625" style="317" customWidth="1"/>
    <col min="3" max="3" width="6.625" style="317" customWidth="1"/>
    <col min="4" max="4" width="1.875" style="317" customWidth="1"/>
    <col min="5" max="5" width="3.625" style="317" customWidth="1"/>
    <col min="6" max="6" width="5.625" style="317" customWidth="1"/>
    <col min="7" max="7" width="10.75" style="317" customWidth="1"/>
    <col min="8" max="8" width="4.5" style="317" customWidth="1"/>
    <col min="9" max="9" width="8.75" style="317" customWidth="1"/>
    <col min="10" max="40" width="3.625" style="317" customWidth="1"/>
    <col min="41" max="41" width="6.375" style="317" customWidth="1"/>
    <col min="42" max="42" width="9.25" style="317" customWidth="1"/>
    <col min="43" max="43" width="6.25" style="317" customWidth="1"/>
    <col min="44" max="16384" width="9" style="317"/>
  </cols>
  <sheetData>
    <row r="1" spans="2:44" s="20" customFormat="1" ht="19.5" customHeight="1" x14ac:dyDescent="0.15">
      <c r="B1" s="22" t="s">
        <v>59</v>
      </c>
      <c r="C1" s="22"/>
      <c r="D1" s="22"/>
      <c r="J1" s="201" t="s">
        <v>261</v>
      </c>
    </row>
    <row r="2" spans="2:44" s="20" customFormat="1" ht="12.75" customHeight="1" thickBot="1" x14ac:dyDescent="0.2">
      <c r="B2" s="22"/>
      <c r="C2" s="22"/>
      <c r="D2" s="22"/>
      <c r="J2" s="202" t="s">
        <v>262</v>
      </c>
      <c r="K2" s="23"/>
      <c r="L2" s="23"/>
      <c r="M2" s="23"/>
      <c r="N2" s="23"/>
      <c r="O2" s="23"/>
      <c r="P2" s="23"/>
      <c r="Q2" s="23"/>
      <c r="R2" s="23"/>
      <c r="S2" s="23"/>
      <c r="T2" s="23"/>
      <c r="U2" s="23"/>
      <c r="V2" s="23"/>
      <c r="W2" s="23"/>
      <c r="X2" s="23"/>
      <c r="Y2" s="23"/>
      <c r="Z2" s="23"/>
      <c r="AA2" s="23"/>
      <c r="AB2" s="23"/>
      <c r="AC2" s="23"/>
      <c r="AD2" s="23"/>
    </row>
    <row r="3" spans="2:44" s="23" customFormat="1" ht="20.25" customHeight="1" thickBot="1" x14ac:dyDescent="0.2">
      <c r="B3" s="203"/>
      <c r="C3" s="203"/>
      <c r="D3" s="203"/>
      <c r="E3" s="203"/>
      <c r="F3" s="203"/>
      <c r="J3" s="27"/>
      <c r="K3" s="1264"/>
      <c r="L3" s="1263"/>
      <c r="M3" s="204"/>
      <c r="N3" s="1262"/>
      <c r="O3" s="1262"/>
      <c r="P3" s="27"/>
      <c r="Q3" s="1264"/>
      <c r="R3" s="1263"/>
      <c r="T3" s="1214" t="s">
        <v>263</v>
      </c>
      <c r="U3" s="1214"/>
      <c r="V3" s="1214"/>
      <c r="W3" s="1214"/>
      <c r="X3" s="1214"/>
      <c r="Y3" s="1214"/>
      <c r="Z3" s="1214"/>
      <c r="AA3" s="1214"/>
      <c r="AB3" s="1214"/>
      <c r="AC3" s="1214"/>
      <c r="AD3" s="1214"/>
      <c r="AE3" s="1214"/>
      <c r="AF3" s="1214"/>
      <c r="AG3" s="1214"/>
      <c r="AH3" s="1214"/>
      <c r="AI3" s="1214"/>
      <c r="AJ3" s="1214"/>
      <c r="AK3" s="1214"/>
      <c r="AL3" s="1214"/>
      <c r="AM3" s="1214"/>
      <c r="AN3" s="1214"/>
      <c r="AO3" s="1214"/>
      <c r="AP3" s="1214"/>
      <c r="AQ3" s="1260" t="s">
        <v>506</v>
      </c>
      <c r="AR3" s="1261"/>
    </row>
    <row r="4" spans="2:44" s="23" customFormat="1" ht="6" customHeight="1" thickBot="1" x14ac:dyDescent="0.2">
      <c r="B4" s="205"/>
      <c r="C4" s="205"/>
      <c r="D4" s="205"/>
      <c r="E4" s="205"/>
      <c r="F4" s="205"/>
      <c r="G4" s="206"/>
      <c r="H4" s="206"/>
      <c r="I4" s="206"/>
      <c r="J4" s="207"/>
      <c r="K4" s="208"/>
      <c r="L4" s="37"/>
      <c r="M4" s="209"/>
      <c r="N4" s="36"/>
      <c r="O4" s="36"/>
      <c r="P4" s="207"/>
      <c r="Q4" s="208"/>
      <c r="R4" s="37"/>
      <c r="T4" s="205"/>
      <c r="U4" s="206"/>
      <c r="V4" s="206"/>
      <c r="W4" s="206"/>
      <c r="X4" s="206"/>
      <c r="Y4" s="206"/>
      <c r="Z4" s="206"/>
      <c r="AA4" s="206"/>
      <c r="AB4" s="206"/>
      <c r="AC4" s="206"/>
      <c r="AD4" s="206"/>
      <c r="AE4" s="206"/>
      <c r="AF4" s="206"/>
      <c r="AG4" s="206"/>
      <c r="AH4" s="206"/>
      <c r="AI4" s="206"/>
      <c r="AJ4" s="206"/>
      <c r="AK4" s="206"/>
      <c r="AL4" s="206"/>
      <c r="AM4" s="206"/>
      <c r="AN4" s="206"/>
      <c r="AO4" s="206"/>
      <c r="AP4" s="206"/>
      <c r="AQ4" s="206"/>
      <c r="AR4" s="206"/>
    </row>
    <row r="5" spans="2:44" s="20" customFormat="1" ht="18.75" customHeight="1" x14ac:dyDescent="0.15">
      <c r="B5" s="1100" t="s">
        <v>496</v>
      </c>
      <c r="C5" s="1267"/>
      <c r="D5" s="1268"/>
      <c r="E5" s="1075" t="s">
        <v>264</v>
      </c>
      <c r="F5" s="1076"/>
      <c r="G5" s="1350" t="s">
        <v>1</v>
      </c>
      <c r="H5" s="1273" t="s">
        <v>25</v>
      </c>
      <c r="I5" s="42"/>
      <c r="J5" s="1089" t="s">
        <v>2</v>
      </c>
      <c r="K5" s="1090"/>
      <c r="L5" s="1090"/>
      <c r="M5" s="1090"/>
      <c r="N5" s="1090"/>
      <c r="O5" s="1090"/>
      <c r="P5" s="1091"/>
      <c r="Q5" s="1092" t="s">
        <v>3</v>
      </c>
      <c r="R5" s="1090"/>
      <c r="S5" s="1090"/>
      <c r="T5" s="1090"/>
      <c r="U5" s="1090"/>
      <c r="V5" s="1090"/>
      <c r="W5" s="1093"/>
      <c r="X5" s="1089" t="s">
        <v>4</v>
      </c>
      <c r="Y5" s="1090"/>
      <c r="Z5" s="1090"/>
      <c r="AA5" s="1090"/>
      <c r="AB5" s="1090"/>
      <c r="AC5" s="1090"/>
      <c r="AD5" s="1091"/>
      <c r="AE5" s="1092" t="s">
        <v>5</v>
      </c>
      <c r="AF5" s="1090"/>
      <c r="AG5" s="1090"/>
      <c r="AH5" s="1090"/>
      <c r="AI5" s="1090"/>
      <c r="AJ5" s="1090"/>
      <c r="AK5" s="1093"/>
      <c r="AL5" s="1118" t="s">
        <v>337</v>
      </c>
      <c r="AM5" s="1119"/>
      <c r="AN5" s="1120"/>
      <c r="AO5" s="1344" t="s">
        <v>394</v>
      </c>
      <c r="AP5" s="1278" t="s">
        <v>265</v>
      </c>
      <c r="AQ5" s="1347" t="s">
        <v>266</v>
      </c>
      <c r="AR5" s="1278" t="s">
        <v>267</v>
      </c>
    </row>
    <row r="6" spans="2:44" s="20" customFormat="1" ht="18.75" customHeight="1" x14ac:dyDescent="0.15">
      <c r="B6" s="1170"/>
      <c r="C6" s="1214"/>
      <c r="D6" s="1270"/>
      <c r="E6" s="1077"/>
      <c r="F6" s="1078"/>
      <c r="G6" s="1351"/>
      <c r="H6" s="1274"/>
      <c r="I6" s="47"/>
      <c r="J6" s="48">
        <v>1</v>
      </c>
      <c r="K6" s="49">
        <v>2</v>
      </c>
      <c r="L6" s="49">
        <v>3</v>
      </c>
      <c r="M6" s="49">
        <v>4</v>
      </c>
      <c r="N6" s="49">
        <v>5</v>
      </c>
      <c r="O6" s="49">
        <v>6</v>
      </c>
      <c r="P6" s="50">
        <v>7</v>
      </c>
      <c r="Q6" s="51">
        <v>8</v>
      </c>
      <c r="R6" s="49">
        <v>9</v>
      </c>
      <c r="S6" s="49">
        <v>10</v>
      </c>
      <c r="T6" s="49">
        <v>11</v>
      </c>
      <c r="U6" s="49">
        <v>12</v>
      </c>
      <c r="V6" s="49">
        <v>13</v>
      </c>
      <c r="W6" s="52">
        <v>14</v>
      </c>
      <c r="X6" s="48">
        <v>15</v>
      </c>
      <c r="Y6" s="49">
        <v>16</v>
      </c>
      <c r="Z6" s="49">
        <v>17</v>
      </c>
      <c r="AA6" s="49">
        <v>18</v>
      </c>
      <c r="AB6" s="49">
        <v>19</v>
      </c>
      <c r="AC6" s="49">
        <v>20</v>
      </c>
      <c r="AD6" s="50">
        <v>21</v>
      </c>
      <c r="AE6" s="51">
        <v>22</v>
      </c>
      <c r="AF6" s="49">
        <v>23</v>
      </c>
      <c r="AG6" s="49">
        <v>24</v>
      </c>
      <c r="AH6" s="49">
        <v>25</v>
      </c>
      <c r="AI6" s="49">
        <v>26</v>
      </c>
      <c r="AJ6" s="49">
        <v>27</v>
      </c>
      <c r="AK6" s="52">
        <v>28</v>
      </c>
      <c r="AL6" s="53">
        <v>29</v>
      </c>
      <c r="AM6" s="49">
        <v>30</v>
      </c>
      <c r="AN6" s="54">
        <v>31</v>
      </c>
      <c r="AO6" s="1345"/>
      <c r="AP6" s="1279"/>
      <c r="AQ6" s="1348"/>
      <c r="AR6" s="1279"/>
    </row>
    <row r="7" spans="2:44" s="20" customFormat="1" ht="18.75" customHeight="1" thickBot="1" x14ac:dyDescent="0.2">
      <c r="B7" s="1146"/>
      <c r="C7" s="1271"/>
      <c r="D7" s="1272"/>
      <c r="E7" s="1079"/>
      <c r="F7" s="1080"/>
      <c r="G7" s="211" t="s">
        <v>268</v>
      </c>
      <c r="H7" s="58" t="s">
        <v>26</v>
      </c>
      <c r="I7" s="59"/>
      <c r="J7" s="60" t="s">
        <v>339</v>
      </c>
      <c r="K7" s="61" t="b">
        <f>IF(J7="日","月",IF(J7="月","火",IF(J7="火","水",IF(J7="水","木",IF(J7="木","金",IF(J7="金","土",IF(J7="土","日")))))))</f>
        <v>0</v>
      </c>
      <c r="L7" s="61" t="b">
        <f t="shared" ref="L7:AN7" si="0">IF(K7="日","月",IF(K7="月","火",IF(K7="火","水",IF(K7="水","木",IF(K7="木","金",IF(K7="金","土",IF(K7="土","日")))))))</f>
        <v>0</v>
      </c>
      <c r="M7" s="61" t="b">
        <f t="shared" si="0"/>
        <v>0</v>
      </c>
      <c r="N7" s="61" t="b">
        <f t="shared" si="0"/>
        <v>0</v>
      </c>
      <c r="O7" s="61" t="b">
        <f t="shared" si="0"/>
        <v>0</v>
      </c>
      <c r="P7" s="62" t="b">
        <f t="shared" si="0"/>
        <v>0</v>
      </c>
      <c r="Q7" s="63" t="b">
        <f t="shared" si="0"/>
        <v>0</v>
      </c>
      <c r="R7" s="61" t="b">
        <f t="shared" si="0"/>
        <v>0</v>
      </c>
      <c r="S7" s="61" t="b">
        <f t="shared" si="0"/>
        <v>0</v>
      </c>
      <c r="T7" s="61" t="b">
        <f t="shared" si="0"/>
        <v>0</v>
      </c>
      <c r="U7" s="61" t="b">
        <f t="shared" si="0"/>
        <v>0</v>
      </c>
      <c r="V7" s="61" t="b">
        <f t="shared" si="0"/>
        <v>0</v>
      </c>
      <c r="W7" s="64" t="b">
        <f t="shared" si="0"/>
        <v>0</v>
      </c>
      <c r="X7" s="65" t="b">
        <f t="shared" si="0"/>
        <v>0</v>
      </c>
      <c r="Y7" s="61" t="b">
        <f t="shared" si="0"/>
        <v>0</v>
      </c>
      <c r="Z7" s="61" t="b">
        <f t="shared" si="0"/>
        <v>0</v>
      </c>
      <c r="AA7" s="61" t="b">
        <f t="shared" si="0"/>
        <v>0</v>
      </c>
      <c r="AB7" s="61" t="b">
        <f t="shared" si="0"/>
        <v>0</v>
      </c>
      <c r="AC7" s="61" t="b">
        <f t="shared" si="0"/>
        <v>0</v>
      </c>
      <c r="AD7" s="62" t="b">
        <f t="shared" si="0"/>
        <v>0</v>
      </c>
      <c r="AE7" s="63" t="b">
        <f t="shared" si="0"/>
        <v>0</v>
      </c>
      <c r="AF7" s="61" t="b">
        <f t="shared" si="0"/>
        <v>0</v>
      </c>
      <c r="AG7" s="61" t="b">
        <f t="shared" si="0"/>
        <v>0</v>
      </c>
      <c r="AH7" s="61" t="b">
        <f t="shared" si="0"/>
        <v>0</v>
      </c>
      <c r="AI7" s="61" t="b">
        <f t="shared" si="0"/>
        <v>0</v>
      </c>
      <c r="AJ7" s="61" t="b">
        <f t="shared" si="0"/>
        <v>0</v>
      </c>
      <c r="AK7" s="64" t="b">
        <f t="shared" si="0"/>
        <v>0</v>
      </c>
      <c r="AL7" s="66" t="b">
        <f t="shared" si="0"/>
        <v>0</v>
      </c>
      <c r="AM7" s="61" t="b">
        <f t="shared" si="0"/>
        <v>0</v>
      </c>
      <c r="AN7" s="67" t="b">
        <f t="shared" si="0"/>
        <v>0</v>
      </c>
      <c r="AO7" s="1346"/>
      <c r="AP7" s="1280"/>
      <c r="AQ7" s="1349"/>
      <c r="AR7" s="1280"/>
    </row>
    <row r="8" spans="2:44" s="20" customFormat="1" ht="12.75" customHeight="1" x14ac:dyDescent="0.15">
      <c r="B8" s="1353"/>
      <c r="C8" s="1354"/>
      <c r="D8" s="1355"/>
      <c r="E8" s="1356"/>
      <c r="F8" s="1357"/>
      <c r="G8" s="1358" t="s">
        <v>84</v>
      </c>
      <c r="H8" s="1360" t="s">
        <v>31</v>
      </c>
      <c r="I8" s="213" t="s">
        <v>269</v>
      </c>
      <c r="J8" s="214" t="s">
        <v>119</v>
      </c>
      <c r="K8" s="215" t="s">
        <v>119</v>
      </c>
      <c r="L8" s="215" t="s">
        <v>119</v>
      </c>
      <c r="M8" s="215" t="s">
        <v>119</v>
      </c>
      <c r="N8" s="215" t="s">
        <v>119</v>
      </c>
      <c r="O8" s="215"/>
      <c r="P8" s="216"/>
      <c r="Q8" s="217" t="s">
        <v>119</v>
      </c>
      <c r="R8" s="215" t="s">
        <v>119</v>
      </c>
      <c r="S8" s="215" t="s">
        <v>119</v>
      </c>
      <c r="T8" s="215" t="s">
        <v>119</v>
      </c>
      <c r="U8" s="215" t="s">
        <v>119</v>
      </c>
      <c r="V8" s="215"/>
      <c r="W8" s="216"/>
      <c r="X8" s="217" t="s">
        <v>119</v>
      </c>
      <c r="Y8" s="215" t="s">
        <v>119</v>
      </c>
      <c r="Z8" s="215" t="s">
        <v>119</v>
      </c>
      <c r="AA8" s="215" t="s">
        <v>119</v>
      </c>
      <c r="AB8" s="215" t="s">
        <v>119</v>
      </c>
      <c r="AC8" s="215"/>
      <c r="AD8" s="216"/>
      <c r="AE8" s="217" t="s">
        <v>119</v>
      </c>
      <c r="AF8" s="215" t="s">
        <v>119</v>
      </c>
      <c r="AG8" s="215" t="s">
        <v>119</v>
      </c>
      <c r="AH8" s="215" t="s">
        <v>119</v>
      </c>
      <c r="AI8" s="215" t="s">
        <v>119</v>
      </c>
      <c r="AJ8" s="215"/>
      <c r="AK8" s="218"/>
      <c r="AL8" s="219" t="s">
        <v>386</v>
      </c>
      <c r="AM8" s="212" t="s">
        <v>386</v>
      </c>
      <c r="AN8" s="220"/>
      <c r="AO8" s="221"/>
      <c r="AP8" s="222"/>
      <c r="AQ8" s="80"/>
      <c r="AR8" s="1335"/>
    </row>
    <row r="9" spans="2:44" s="20" customFormat="1" ht="12.75" customHeight="1" x14ac:dyDescent="0.15">
      <c r="B9" s="1324" t="s">
        <v>270</v>
      </c>
      <c r="C9" s="1325"/>
      <c r="D9" s="1326"/>
      <c r="E9" s="1327" t="s">
        <v>271</v>
      </c>
      <c r="F9" s="1328"/>
      <c r="G9" s="1320"/>
      <c r="H9" s="1322"/>
      <c r="I9" s="227" t="s">
        <v>272</v>
      </c>
      <c r="J9" s="228">
        <v>8</v>
      </c>
      <c r="K9" s="229">
        <v>8</v>
      </c>
      <c r="L9" s="229">
        <v>8</v>
      </c>
      <c r="M9" s="229">
        <v>4</v>
      </c>
      <c r="N9" s="229">
        <v>4</v>
      </c>
      <c r="O9" s="229"/>
      <c r="P9" s="230"/>
      <c r="Q9" s="231">
        <v>8</v>
      </c>
      <c r="R9" s="229">
        <v>8</v>
      </c>
      <c r="S9" s="229">
        <v>8</v>
      </c>
      <c r="T9" s="229">
        <v>4</v>
      </c>
      <c r="U9" s="229">
        <v>4</v>
      </c>
      <c r="V9" s="229"/>
      <c r="W9" s="232"/>
      <c r="X9" s="228">
        <v>8</v>
      </c>
      <c r="Y9" s="229">
        <v>8</v>
      </c>
      <c r="Z9" s="229">
        <v>8</v>
      </c>
      <c r="AA9" s="229">
        <v>4</v>
      </c>
      <c r="AB9" s="229">
        <v>4</v>
      </c>
      <c r="AC9" s="229"/>
      <c r="AD9" s="230"/>
      <c r="AE9" s="231">
        <v>8</v>
      </c>
      <c r="AF9" s="229">
        <v>8</v>
      </c>
      <c r="AG9" s="229">
        <v>8</v>
      </c>
      <c r="AH9" s="229">
        <v>4</v>
      </c>
      <c r="AI9" s="229">
        <v>4</v>
      </c>
      <c r="AJ9" s="229"/>
      <c r="AK9" s="232"/>
      <c r="AL9" s="233">
        <v>8</v>
      </c>
      <c r="AM9" s="229">
        <v>8</v>
      </c>
      <c r="AN9" s="234"/>
      <c r="AO9" s="235">
        <f>IF( SUM(J9:AK9)&gt;160,160,SUM(J9:AK9))</f>
        <v>128</v>
      </c>
      <c r="AP9" s="236">
        <f>ROUNDDOWN(AO9/4,2)</f>
        <v>32</v>
      </c>
      <c r="AQ9" s="237"/>
      <c r="AR9" s="1336"/>
    </row>
    <row r="10" spans="2:44" s="20" customFormat="1" ht="12.75" customHeight="1" x14ac:dyDescent="0.15">
      <c r="B10" s="867"/>
      <c r="C10" s="239"/>
      <c r="D10" s="868"/>
      <c r="E10" s="869"/>
      <c r="F10" s="870"/>
      <c r="G10" s="1359"/>
      <c r="H10" s="1322"/>
      <c r="I10" s="238" t="s">
        <v>273</v>
      </c>
      <c r="J10" s="228"/>
      <c r="K10" s="229"/>
      <c r="L10" s="229"/>
      <c r="M10" s="229"/>
      <c r="N10" s="229"/>
      <c r="O10" s="229"/>
      <c r="P10" s="230"/>
      <c r="Q10" s="231"/>
      <c r="R10" s="229"/>
      <c r="S10" s="229"/>
      <c r="T10" s="229"/>
      <c r="U10" s="229"/>
      <c r="V10" s="229"/>
      <c r="W10" s="232"/>
      <c r="X10" s="228"/>
      <c r="Y10" s="229"/>
      <c r="Z10" s="229"/>
      <c r="AA10" s="229"/>
      <c r="AB10" s="229"/>
      <c r="AC10" s="229"/>
      <c r="AD10" s="230"/>
      <c r="AE10" s="231"/>
      <c r="AF10" s="229"/>
      <c r="AG10" s="229"/>
      <c r="AH10" s="229"/>
      <c r="AI10" s="229"/>
      <c r="AJ10" s="229"/>
      <c r="AK10" s="232"/>
      <c r="AL10" s="233"/>
      <c r="AM10" s="229"/>
      <c r="AN10" s="234"/>
      <c r="AO10" s="235">
        <f>IF( SUM(J10:AK10)&gt;160,160,SUM(J10:AK10))</f>
        <v>0</v>
      </c>
      <c r="AP10" s="236"/>
      <c r="AQ10" s="93"/>
      <c r="AR10" s="1336"/>
    </row>
    <row r="11" spans="2:44" s="20" customFormat="1" ht="12.75" customHeight="1" x14ac:dyDescent="0.15">
      <c r="B11" s="867" t="s">
        <v>349</v>
      </c>
      <c r="C11" s="239"/>
      <c r="D11" s="868" t="s">
        <v>350</v>
      </c>
      <c r="E11" s="1329" t="s">
        <v>274</v>
      </c>
      <c r="F11" s="1330"/>
      <c r="G11" s="240">
        <v>38838</v>
      </c>
      <c r="H11" s="1323"/>
      <c r="I11" s="241" t="s">
        <v>275</v>
      </c>
      <c r="J11" s="242"/>
      <c r="K11" s="243"/>
      <c r="L11" s="243"/>
      <c r="M11" s="243"/>
      <c r="N11" s="243"/>
      <c r="O11" s="243"/>
      <c r="P11" s="244"/>
      <c r="Q11" s="245"/>
      <c r="R11" s="243"/>
      <c r="S11" s="243"/>
      <c r="T11" s="243"/>
      <c r="U11" s="243"/>
      <c r="V11" s="243"/>
      <c r="W11" s="246"/>
      <c r="X11" s="242"/>
      <c r="Y11" s="243"/>
      <c r="Z11" s="243"/>
      <c r="AA11" s="243"/>
      <c r="AB11" s="243"/>
      <c r="AC11" s="243"/>
      <c r="AD11" s="244"/>
      <c r="AE11" s="245"/>
      <c r="AF11" s="243"/>
      <c r="AG11" s="243"/>
      <c r="AH11" s="243"/>
      <c r="AI11" s="243"/>
      <c r="AJ11" s="243"/>
      <c r="AK11" s="246"/>
      <c r="AL11" s="247"/>
      <c r="AM11" s="243"/>
      <c r="AN11" s="248"/>
      <c r="AO11" s="249">
        <f>IF( SUM(J11:AK11)&gt;160,160,SUM(J11:AK11))</f>
        <v>0</v>
      </c>
      <c r="AP11" s="250">
        <f>ROUNDDOWN(AO11/4,2)</f>
        <v>0</v>
      </c>
      <c r="AQ11" s="93"/>
      <c r="AR11" s="1337"/>
    </row>
    <row r="12" spans="2:44" s="20" customFormat="1" ht="12.75" customHeight="1" x14ac:dyDescent="0.15">
      <c r="B12" s="1338"/>
      <c r="C12" s="1339"/>
      <c r="D12" s="1340"/>
      <c r="E12" s="1317"/>
      <c r="F12" s="1318"/>
      <c r="G12" s="1319" t="s">
        <v>89</v>
      </c>
      <c r="H12" s="1321" t="s">
        <v>31</v>
      </c>
      <c r="I12" s="253" t="s">
        <v>269</v>
      </c>
      <c r="J12" s="214" t="s">
        <v>119</v>
      </c>
      <c r="K12" s="215" t="s">
        <v>119</v>
      </c>
      <c r="L12" s="215" t="s">
        <v>119</v>
      </c>
      <c r="M12" s="215" t="s">
        <v>119</v>
      </c>
      <c r="N12" s="215" t="s">
        <v>119</v>
      </c>
      <c r="O12" s="252"/>
      <c r="P12" s="254"/>
      <c r="Q12" s="214" t="s">
        <v>119</v>
      </c>
      <c r="R12" s="215" t="s">
        <v>119</v>
      </c>
      <c r="S12" s="215" t="s">
        <v>119</v>
      </c>
      <c r="T12" s="215" t="s">
        <v>119</v>
      </c>
      <c r="U12" s="215" t="s">
        <v>119</v>
      </c>
      <c r="V12" s="252"/>
      <c r="W12" s="254"/>
      <c r="X12" s="214" t="s">
        <v>119</v>
      </c>
      <c r="Y12" s="215" t="s">
        <v>119</v>
      </c>
      <c r="Z12" s="215" t="s">
        <v>119</v>
      </c>
      <c r="AA12" s="215" t="s">
        <v>119</v>
      </c>
      <c r="AB12" s="215" t="s">
        <v>119</v>
      </c>
      <c r="AC12" s="252"/>
      <c r="AD12" s="254"/>
      <c r="AE12" s="214" t="s">
        <v>119</v>
      </c>
      <c r="AF12" s="215" t="s">
        <v>119</v>
      </c>
      <c r="AG12" s="215" t="s">
        <v>119</v>
      </c>
      <c r="AH12" s="215" t="s">
        <v>119</v>
      </c>
      <c r="AI12" s="215" t="s">
        <v>119</v>
      </c>
      <c r="AJ12" s="252"/>
      <c r="AK12" s="251"/>
      <c r="AL12" s="214" t="s">
        <v>119</v>
      </c>
      <c r="AM12" s="215" t="s">
        <v>119</v>
      </c>
      <c r="AN12" s="255"/>
      <c r="AO12" s="256"/>
      <c r="AP12" s="257"/>
      <c r="AQ12" s="93"/>
      <c r="AR12" s="93"/>
    </row>
    <row r="13" spans="2:44" s="20" customFormat="1" ht="12.75" customHeight="1" x14ac:dyDescent="0.15">
      <c r="B13" s="1341" t="s">
        <v>276</v>
      </c>
      <c r="C13" s="1342"/>
      <c r="D13" s="1343"/>
      <c r="E13" s="1327" t="s">
        <v>351</v>
      </c>
      <c r="F13" s="1328"/>
      <c r="G13" s="1320"/>
      <c r="H13" s="1322"/>
      <c r="I13" s="227" t="s">
        <v>272</v>
      </c>
      <c r="J13" s="228">
        <v>8</v>
      </c>
      <c r="K13" s="229">
        <v>8</v>
      </c>
      <c r="L13" s="229">
        <v>8</v>
      </c>
      <c r="M13" s="229">
        <v>4</v>
      </c>
      <c r="N13" s="229">
        <v>4</v>
      </c>
      <c r="O13" s="229"/>
      <c r="P13" s="230"/>
      <c r="Q13" s="228">
        <v>8</v>
      </c>
      <c r="R13" s="229">
        <v>8</v>
      </c>
      <c r="S13" s="229">
        <v>8</v>
      </c>
      <c r="T13" s="229">
        <v>4</v>
      </c>
      <c r="U13" s="229">
        <v>4</v>
      </c>
      <c r="V13" s="229"/>
      <c r="W13" s="230"/>
      <c r="X13" s="228">
        <v>8</v>
      </c>
      <c r="Y13" s="229">
        <v>8</v>
      </c>
      <c r="Z13" s="229">
        <v>8</v>
      </c>
      <c r="AA13" s="229">
        <v>4</v>
      </c>
      <c r="AB13" s="229">
        <v>4</v>
      </c>
      <c r="AC13" s="229"/>
      <c r="AD13" s="230"/>
      <c r="AE13" s="228">
        <v>8</v>
      </c>
      <c r="AF13" s="229">
        <v>8</v>
      </c>
      <c r="AG13" s="229">
        <v>8</v>
      </c>
      <c r="AH13" s="229">
        <v>4</v>
      </c>
      <c r="AI13" s="229">
        <v>4</v>
      </c>
      <c r="AJ13" s="229"/>
      <c r="AK13" s="232"/>
      <c r="AL13" s="228">
        <v>8</v>
      </c>
      <c r="AM13" s="229">
        <v>8</v>
      </c>
      <c r="AN13" s="234"/>
      <c r="AO13" s="235">
        <f>IF( SUM(J13:AK13)&gt;160,160,SUM(J13:AK13))</f>
        <v>128</v>
      </c>
      <c r="AP13" s="236">
        <f>ROUNDDOWN(AO13/4,2)</f>
        <v>32</v>
      </c>
      <c r="AQ13" s="237"/>
      <c r="AR13" s="93"/>
    </row>
    <row r="14" spans="2:44" s="20" customFormat="1" ht="12.75" customHeight="1" x14ac:dyDescent="0.15">
      <c r="B14" s="871"/>
      <c r="C14" s="872"/>
      <c r="D14" s="873"/>
      <c r="E14" s="869"/>
      <c r="F14" s="870"/>
      <c r="G14" s="1297"/>
      <c r="H14" s="1322"/>
      <c r="I14" s="238" t="s">
        <v>273</v>
      </c>
      <c r="J14" s="228"/>
      <c r="K14" s="229"/>
      <c r="L14" s="229"/>
      <c r="M14" s="229"/>
      <c r="N14" s="229"/>
      <c r="O14" s="229"/>
      <c r="P14" s="230"/>
      <c r="Q14" s="231"/>
      <c r="R14" s="229"/>
      <c r="S14" s="229"/>
      <c r="T14" s="229"/>
      <c r="U14" s="229"/>
      <c r="V14" s="229"/>
      <c r="W14" s="232"/>
      <c r="X14" s="228"/>
      <c r="Y14" s="229"/>
      <c r="Z14" s="229"/>
      <c r="AA14" s="229"/>
      <c r="AB14" s="229"/>
      <c r="AC14" s="229"/>
      <c r="AD14" s="230"/>
      <c r="AE14" s="231"/>
      <c r="AF14" s="229"/>
      <c r="AG14" s="229"/>
      <c r="AH14" s="229"/>
      <c r="AI14" s="229"/>
      <c r="AJ14" s="229"/>
      <c r="AK14" s="232"/>
      <c r="AL14" s="233"/>
      <c r="AM14" s="229"/>
      <c r="AN14" s="234"/>
      <c r="AO14" s="235">
        <f>IF( SUM(J14:AK14)&gt;160,160,SUM(J14:AK14))</f>
        <v>0</v>
      </c>
      <c r="AP14" s="236"/>
      <c r="AQ14" s="93"/>
      <c r="AR14" s="93"/>
    </row>
    <row r="15" spans="2:44" s="20" customFormat="1" ht="12.75" customHeight="1" x14ac:dyDescent="0.15">
      <c r="B15" s="261" t="s">
        <v>349</v>
      </c>
      <c r="C15" s="262"/>
      <c r="D15" s="263" t="s">
        <v>350</v>
      </c>
      <c r="E15" s="1329"/>
      <c r="F15" s="1330"/>
      <c r="G15" s="240">
        <v>38838</v>
      </c>
      <c r="H15" s="1323"/>
      <c r="I15" s="241" t="s">
        <v>275</v>
      </c>
      <c r="J15" s="242"/>
      <c r="K15" s="243"/>
      <c r="L15" s="243"/>
      <c r="M15" s="243"/>
      <c r="N15" s="243"/>
      <c r="O15" s="243"/>
      <c r="P15" s="244"/>
      <c r="Q15" s="245"/>
      <c r="R15" s="243"/>
      <c r="S15" s="243"/>
      <c r="T15" s="243"/>
      <c r="U15" s="243"/>
      <c r="V15" s="243"/>
      <c r="W15" s="246"/>
      <c r="X15" s="242"/>
      <c r="Y15" s="243"/>
      <c r="Z15" s="243"/>
      <c r="AA15" s="243"/>
      <c r="AB15" s="243"/>
      <c r="AC15" s="243"/>
      <c r="AD15" s="244"/>
      <c r="AE15" s="245"/>
      <c r="AF15" s="243"/>
      <c r="AG15" s="243"/>
      <c r="AH15" s="243"/>
      <c r="AI15" s="243"/>
      <c r="AJ15" s="243"/>
      <c r="AK15" s="246"/>
      <c r="AL15" s="247"/>
      <c r="AM15" s="243"/>
      <c r="AN15" s="248"/>
      <c r="AO15" s="249">
        <f>IF( SUM(J15:AK15)&gt;160,160,SUM(J15:AK15))</f>
        <v>0</v>
      </c>
      <c r="AP15" s="250">
        <f>ROUNDDOWN(AO15/4,2)</f>
        <v>0</v>
      </c>
      <c r="AQ15" s="93"/>
      <c r="AR15" s="93"/>
    </row>
    <row r="16" spans="2:44" s="20" customFormat="1" ht="12.75" customHeight="1" x14ac:dyDescent="0.15">
      <c r="B16" s="1314"/>
      <c r="C16" s="1315"/>
      <c r="D16" s="1316"/>
      <c r="E16" s="1317"/>
      <c r="F16" s="1318"/>
      <c r="G16" s="1319" t="s">
        <v>352</v>
      </c>
      <c r="H16" s="1321" t="s">
        <v>31</v>
      </c>
      <c r="I16" s="253" t="s">
        <v>269</v>
      </c>
      <c r="J16" s="214" t="s">
        <v>119</v>
      </c>
      <c r="K16" s="215" t="s">
        <v>119</v>
      </c>
      <c r="L16" s="215" t="s">
        <v>119</v>
      </c>
      <c r="M16" s="215"/>
      <c r="N16" s="215"/>
      <c r="O16" s="252" t="s">
        <v>119</v>
      </c>
      <c r="P16" s="254" t="s">
        <v>119</v>
      </c>
      <c r="Q16" s="214" t="s">
        <v>119</v>
      </c>
      <c r="R16" s="215" t="s">
        <v>119</v>
      </c>
      <c r="S16" s="215" t="s">
        <v>119</v>
      </c>
      <c r="T16" s="215"/>
      <c r="U16" s="215"/>
      <c r="V16" s="252" t="s">
        <v>119</v>
      </c>
      <c r="W16" s="254" t="s">
        <v>119</v>
      </c>
      <c r="X16" s="214" t="s">
        <v>119</v>
      </c>
      <c r="Y16" s="215" t="s">
        <v>119</v>
      </c>
      <c r="Z16" s="215" t="s">
        <v>119</v>
      </c>
      <c r="AA16" s="215"/>
      <c r="AB16" s="215"/>
      <c r="AC16" s="252" t="s">
        <v>119</v>
      </c>
      <c r="AD16" s="254" t="s">
        <v>119</v>
      </c>
      <c r="AE16" s="214" t="s">
        <v>119</v>
      </c>
      <c r="AF16" s="215" t="s">
        <v>119</v>
      </c>
      <c r="AG16" s="215" t="s">
        <v>119</v>
      </c>
      <c r="AH16" s="215"/>
      <c r="AI16" s="215"/>
      <c r="AJ16" s="252" t="s">
        <v>119</v>
      </c>
      <c r="AK16" s="254" t="s">
        <v>119</v>
      </c>
      <c r="AL16" s="214" t="s">
        <v>119</v>
      </c>
      <c r="AM16" s="215" t="s">
        <v>119</v>
      </c>
      <c r="AN16" s="255"/>
      <c r="AO16" s="256"/>
      <c r="AP16" s="257"/>
      <c r="AQ16" s="93"/>
      <c r="AR16" s="132"/>
    </row>
    <row r="17" spans="2:44" s="20" customFormat="1" ht="12.75" customHeight="1" x14ac:dyDescent="0.15">
      <c r="B17" s="1324" t="s">
        <v>277</v>
      </c>
      <c r="C17" s="1325"/>
      <c r="D17" s="1326"/>
      <c r="E17" s="1327" t="s">
        <v>353</v>
      </c>
      <c r="F17" s="1328"/>
      <c r="G17" s="1320"/>
      <c r="H17" s="1322"/>
      <c r="I17" s="213" t="s">
        <v>272</v>
      </c>
      <c r="J17" s="228">
        <v>8</v>
      </c>
      <c r="K17" s="229">
        <v>8</v>
      </c>
      <c r="L17" s="229">
        <v>8</v>
      </c>
      <c r="M17" s="229"/>
      <c r="N17" s="229"/>
      <c r="O17" s="229">
        <v>8</v>
      </c>
      <c r="P17" s="230">
        <v>8</v>
      </c>
      <c r="Q17" s="228">
        <v>8</v>
      </c>
      <c r="R17" s="229">
        <v>8</v>
      </c>
      <c r="S17" s="229">
        <v>8</v>
      </c>
      <c r="T17" s="229"/>
      <c r="U17" s="229"/>
      <c r="V17" s="229">
        <v>8</v>
      </c>
      <c r="W17" s="230">
        <v>8</v>
      </c>
      <c r="X17" s="228">
        <v>8</v>
      </c>
      <c r="Y17" s="229">
        <v>8</v>
      </c>
      <c r="Z17" s="229">
        <v>8</v>
      </c>
      <c r="AA17" s="229"/>
      <c r="AB17" s="229"/>
      <c r="AC17" s="229">
        <v>8</v>
      </c>
      <c r="AD17" s="230">
        <v>8</v>
      </c>
      <c r="AE17" s="228">
        <v>8</v>
      </c>
      <c r="AF17" s="229">
        <v>8</v>
      </c>
      <c r="AG17" s="229">
        <v>8</v>
      </c>
      <c r="AH17" s="229"/>
      <c r="AI17" s="229"/>
      <c r="AJ17" s="229">
        <v>8</v>
      </c>
      <c r="AK17" s="230">
        <v>8</v>
      </c>
      <c r="AL17" s="228">
        <v>8</v>
      </c>
      <c r="AM17" s="229">
        <v>8</v>
      </c>
      <c r="AN17" s="234"/>
      <c r="AO17" s="235">
        <f>IF( SUM(J17:AK17)&gt;160,160,SUM(J17:AK17))</f>
        <v>160</v>
      </c>
      <c r="AP17" s="236">
        <f>ROUNDDOWN(AO17/4,2)</f>
        <v>40</v>
      </c>
      <c r="AQ17" s="237"/>
      <c r="AR17" s="93"/>
    </row>
    <row r="18" spans="2:44" s="20" customFormat="1" ht="12.75" customHeight="1" x14ac:dyDescent="0.15">
      <c r="B18" s="867"/>
      <c r="C18" s="239"/>
      <c r="D18" s="868"/>
      <c r="E18" s="869"/>
      <c r="F18" s="870"/>
      <c r="G18" s="1297"/>
      <c r="H18" s="1322"/>
      <c r="I18" s="238" t="s">
        <v>354</v>
      </c>
      <c r="J18" s="228"/>
      <c r="K18" s="229"/>
      <c r="L18" s="229"/>
      <c r="M18" s="229"/>
      <c r="N18" s="229"/>
      <c r="O18" s="229"/>
      <c r="P18" s="230"/>
      <c r="Q18" s="231"/>
      <c r="R18" s="229"/>
      <c r="S18" s="229"/>
      <c r="T18" s="229"/>
      <c r="U18" s="229"/>
      <c r="V18" s="229"/>
      <c r="W18" s="232"/>
      <c r="X18" s="228"/>
      <c r="Y18" s="229"/>
      <c r="Z18" s="229"/>
      <c r="AA18" s="229"/>
      <c r="AB18" s="229"/>
      <c r="AC18" s="229"/>
      <c r="AD18" s="230"/>
      <c r="AE18" s="231"/>
      <c r="AF18" s="229"/>
      <c r="AG18" s="229"/>
      <c r="AH18" s="229"/>
      <c r="AI18" s="229"/>
      <c r="AJ18" s="229"/>
      <c r="AK18" s="232"/>
      <c r="AL18" s="233"/>
      <c r="AM18" s="229"/>
      <c r="AN18" s="234"/>
      <c r="AO18" s="235">
        <f>IF( SUM(J18:AK18)&gt;160,160,SUM(J18:AK18))</f>
        <v>0</v>
      </c>
      <c r="AP18" s="236"/>
      <c r="AQ18" s="237"/>
      <c r="AR18" s="93"/>
    </row>
    <row r="19" spans="2:44" s="20" customFormat="1" ht="12.75" customHeight="1" x14ac:dyDescent="0.15">
      <c r="B19" s="261" t="s">
        <v>51</v>
      </c>
      <c r="C19" s="264" t="s">
        <v>278</v>
      </c>
      <c r="D19" s="263" t="s">
        <v>355</v>
      </c>
      <c r="E19" s="1329"/>
      <c r="F19" s="1330"/>
      <c r="G19" s="240" t="s">
        <v>356</v>
      </c>
      <c r="H19" s="1323"/>
      <c r="I19" s="241" t="s">
        <v>275</v>
      </c>
      <c r="J19" s="228">
        <v>8</v>
      </c>
      <c r="K19" s="229">
        <v>8</v>
      </c>
      <c r="L19" s="229">
        <v>8</v>
      </c>
      <c r="M19" s="229"/>
      <c r="N19" s="229"/>
      <c r="O19" s="229">
        <v>8</v>
      </c>
      <c r="P19" s="230">
        <v>8</v>
      </c>
      <c r="Q19" s="228">
        <v>8</v>
      </c>
      <c r="R19" s="229">
        <v>8</v>
      </c>
      <c r="S19" s="229">
        <v>8</v>
      </c>
      <c r="T19" s="229"/>
      <c r="U19" s="229"/>
      <c r="V19" s="229">
        <v>8</v>
      </c>
      <c r="W19" s="230">
        <v>8</v>
      </c>
      <c r="X19" s="228">
        <v>8</v>
      </c>
      <c r="Y19" s="229">
        <v>8</v>
      </c>
      <c r="Z19" s="229">
        <v>8</v>
      </c>
      <c r="AA19" s="229"/>
      <c r="AB19" s="229"/>
      <c r="AC19" s="229">
        <v>8</v>
      </c>
      <c r="AD19" s="230">
        <v>8</v>
      </c>
      <c r="AE19" s="228">
        <v>8</v>
      </c>
      <c r="AF19" s="229">
        <v>8</v>
      </c>
      <c r="AG19" s="229">
        <v>8</v>
      </c>
      <c r="AH19" s="229"/>
      <c r="AI19" s="229"/>
      <c r="AJ19" s="229">
        <v>8</v>
      </c>
      <c r="AK19" s="230">
        <v>8</v>
      </c>
      <c r="AL19" s="228">
        <v>8</v>
      </c>
      <c r="AM19" s="229">
        <v>8</v>
      </c>
      <c r="AN19" s="234"/>
      <c r="AO19" s="249">
        <f>IF( SUM(J19:AK19)&gt;160,160,SUM(J19:AK19))</f>
        <v>160</v>
      </c>
      <c r="AP19" s="250">
        <f>ROUNDDOWN(AO19/4,2)</f>
        <v>40</v>
      </c>
      <c r="AQ19" s="237"/>
      <c r="AR19" s="93"/>
    </row>
    <row r="20" spans="2:44" s="20" customFormat="1" ht="12.75" customHeight="1" x14ac:dyDescent="0.15">
      <c r="B20" s="1230"/>
      <c r="C20" s="1331"/>
      <c r="D20" s="1332"/>
      <c r="E20" s="1084"/>
      <c r="F20" s="1086"/>
      <c r="G20" s="1295" t="s">
        <v>357</v>
      </c>
      <c r="H20" s="1298" t="s">
        <v>31</v>
      </c>
      <c r="I20" s="125" t="s">
        <v>269</v>
      </c>
      <c r="J20" s="126" t="s">
        <v>119</v>
      </c>
      <c r="K20" s="127" t="s">
        <v>119</v>
      </c>
      <c r="L20" s="127" t="s">
        <v>119</v>
      </c>
      <c r="M20" s="179" t="s">
        <v>119</v>
      </c>
      <c r="N20" s="127" t="s">
        <v>119</v>
      </c>
      <c r="O20" s="127"/>
      <c r="P20" s="128"/>
      <c r="Q20" s="123" t="s">
        <v>119</v>
      </c>
      <c r="R20" s="127" t="s">
        <v>119</v>
      </c>
      <c r="S20" s="127" t="s">
        <v>119</v>
      </c>
      <c r="T20" s="127" t="s">
        <v>119</v>
      </c>
      <c r="U20" s="127" t="s">
        <v>119</v>
      </c>
      <c r="V20" s="127"/>
      <c r="W20" s="122"/>
      <c r="X20" s="126" t="s">
        <v>119</v>
      </c>
      <c r="Y20" s="127" t="s">
        <v>119</v>
      </c>
      <c r="Z20" s="127" t="s">
        <v>119</v>
      </c>
      <c r="AA20" s="127" t="s">
        <v>119</v>
      </c>
      <c r="AB20" s="127" t="s">
        <v>119</v>
      </c>
      <c r="AC20" s="127"/>
      <c r="AD20" s="128"/>
      <c r="AE20" s="127" t="s">
        <v>119</v>
      </c>
      <c r="AF20" s="127" t="s">
        <v>119</v>
      </c>
      <c r="AG20" s="127" t="s">
        <v>119</v>
      </c>
      <c r="AH20" s="127" t="s">
        <v>119</v>
      </c>
      <c r="AI20" s="127" t="s">
        <v>119</v>
      </c>
      <c r="AJ20" s="127"/>
      <c r="AK20" s="122"/>
      <c r="AL20" s="129"/>
      <c r="AM20" s="127"/>
      <c r="AN20" s="130"/>
      <c r="AO20" s="131"/>
      <c r="AP20" s="132"/>
      <c r="AQ20" s="93"/>
      <c r="AR20" s="1311"/>
    </row>
    <row r="21" spans="2:44" s="20" customFormat="1" ht="12.75" customHeight="1" x14ac:dyDescent="0.15">
      <c r="B21" s="1292" t="s">
        <v>358</v>
      </c>
      <c r="C21" s="1293"/>
      <c r="D21" s="1294"/>
      <c r="E21" s="1084" t="s">
        <v>359</v>
      </c>
      <c r="F21" s="1086"/>
      <c r="G21" s="1296"/>
      <c r="H21" s="1299"/>
      <c r="I21" s="133" t="s">
        <v>272</v>
      </c>
      <c r="J21" s="134"/>
      <c r="K21" s="135"/>
      <c r="L21" s="135"/>
      <c r="M21" s="135">
        <v>4</v>
      </c>
      <c r="N21" s="135">
        <v>4</v>
      </c>
      <c r="O21" s="135"/>
      <c r="P21" s="136"/>
      <c r="Q21" s="137"/>
      <c r="R21" s="135"/>
      <c r="S21" s="135"/>
      <c r="T21" s="135">
        <v>4</v>
      </c>
      <c r="U21" s="135">
        <v>4</v>
      </c>
      <c r="V21" s="135"/>
      <c r="W21" s="138"/>
      <c r="X21" s="134"/>
      <c r="Y21" s="135"/>
      <c r="Z21" s="135"/>
      <c r="AA21" s="135">
        <v>4</v>
      </c>
      <c r="AB21" s="135">
        <v>4</v>
      </c>
      <c r="AC21" s="135"/>
      <c r="AD21" s="136"/>
      <c r="AE21" s="137"/>
      <c r="AF21" s="135"/>
      <c r="AG21" s="135"/>
      <c r="AH21" s="135">
        <v>4</v>
      </c>
      <c r="AI21" s="135">
        <v>4</v>
      </c>
      <c r="AJ21" s="135"/>
      <c r="AK21" s="138"/>
      <c r="AL21" s="139"/>
      <c r="AM21" s="135"/>
      <c r="AN21" s="140"/>
      <c r="AO21" s="141">
        <f>IF( SUM(J21:AK21)&gt;160,160,SUM(J21:AK21))</f>
        <v>32</v>
      </c>
      <c r="AP21" s="142">
        <f>ROUNDDOWN(AO21/4,2)</f>
        <v>8</v>
      </c>
      <c r="AQ21" s="93"/>
      <c r="AR21" s="1312"/>
    </row>
    <row r="22" spans="2:44" s="20" customFormat="1" ht="12.75" customHeight="1" x14ac:dyDescent="0.15">
      <c r="B22" s="861"/>
      <c r="C22" s="862"/>
      <c r="D22" s="863"/>
      <c r="E22" s="827"/>
      <c r="F22" s="829"/>
      <c r="G22" s="1297"/>
      <c r="H22" s="1299"/>
      <c r="I22" s="83" t="s">
        <v>279</v>
      </c>
      <c r="J22" s="134"/>
      <c r="K22" s="135"/>
      <c r="L22" s="135"/>
      <c r="M22" s="135">
        <v>4</v>
      </c>
      <c r="N22" s="135">
        <v>4</v>
      </c>
      <c r="O22" s="135"/>
      <c r="P22" s="136"/>
      <c r="Q22" s="137"/>
      <c r="R22" s="135"/>
      <c r="S22" s="135"/>
      <c r="T22" s="135">
        <v>4</v>
      </c>
      <c r="U22" s="135">
        <v>4</v>
      </c>
      <c r="V22" s="135"/>
      <c r="W22" s="138"/>
      <c r="X22" s="134"/>
      <c r="Y22" s="135"/>
      <c r="Z22" s="135"/>
      <c r="AA22" s="135">
        <v>4</v>
      </c>
      <c r="AB22" s="135">
        <v>4</v>
      </c>
      <c r="AC22" s="135"/>
      <c r="AD22" s="136"/>
      <c r="AE22" s="137"/>
      <c r="AF22" s="135"/>
      <c r="AG22" s="135"/>
      <c r="AH22" s="135">
        <v>4</v>
      </c>
      <c r="AI22" s="135">
        <v>4</v>
      </c>
      <c r="AJ22" s="135"/>
      <c r="AK22" s="138"/>
      <c r="AL22" s="139"/>
      <c r="AM22" s="135"/>
      <c r="AN22" s="140"/>
      <c r="AO22" s="141">
        <f>IF( SUM(J22:AK22)&gt;160,160,SUM(J22:AK22))</f>
        <v>32</v>
      </c>
      <c r="AP22" s="142">
        <f>ROUNDDOWN(AO22/4,2)</f>
        <v>8</v>
      </c>
      <c r="AQ22" s="237">
        <f>AP22/AO54</f>
        <v>0.2</v>
      </c>
      <c r="AR22" s="1312"/>
    </row>
    <row r="23" spans="2:44" s="20" customFormat="1" ht="12.75" customHeight="1" x14ac:dyDescent="0.15">
      <c r="B23" s="106" t="s">
        <v>360</v>
      </c>
      <c r="C23" s="268" t="s">
        <v>280</v>
      </c>
      <c r="D23" s="269" t="s">
        <v>361</v>
      </c>
      <c r="E23" s="1333" t="s">
        <v>270</v>
      </c>
      <c r="F23" s="1334"/>
      <c r="G23" s="270">
        <v>38838</v>
      </c>
      <c r="H23" s="1300"/>
      <c r="I23" s="102" t="s">
        <v>275</v>
      </c>
      <c r="J23" s="271"/>
      <c r="K23" s="272"/>
      <c r="L23" s="272"/>
      <c r="M23" s="272"/>
      <c r="N23" s="272"/>
      <c r="O23" s="272"/>
      <c r="P23" s="273"/>
      <c r="Q23" s="144"/>
      <c r="R23" s="272"/>
      <c r="S23" s="272"/>
      <c r="T23" s="272"/>
      <c r="U23" s="272"/>
      <c r="V23" s="272"/>
      <c r="W23" s="143"/>
      <c r="X23" s="271"/>
      <c r="Y23" s="272"/>
      <c r="Z23" s="272"/>
      <c r="AA23" s="272"/>
      <c r="AB23" s="272"/>
      <c r="AC23" s="272"/>
      <c r="AD23" s="273"/>
      <c r="AE23" s="144"/>
      <c r="AF23" s="272"/>
      <c r="AG23" s="272"/>
      <c r="AH23" s="272"/>
      <c r="AI23" s="272"/>
      <c r="AJ23" s="272"/>
      <c r="AK23" s="143"/>
      <c r="AL23" s="274"/>
      <c r="AM23" s="272"/>
      <c r="AN23" s="275"/>
      <c r="AO23" s="276">
        <f>IF( SUM(J23:AK23)&gt;160,160,SUM(J23:AK23))</f>
        <v>0</v>
      </c>
      <c r="AP23" s="110"/>
      <c r="AQ23" s="93"/>
      <c r="AR23" s="1313"/>
    </row>
    <row r="24" spans="2:44" s="20" customFormat="1" ht="12.75" customHeight="1" x14ac:dyDescent="0.15">
      <c r="B24" s="1292"/>
      <c r="C24" s="1293"/>
      <c r="D24" s="1294"/>
      <c r="E24" s="1084"/>
      <c r="F24" s="1086"/>
      <c r="G24" s="1295" t="s">
        <v>362</v>
      </c>
      <c r="H24" s="1298" t="s">
        <v>31</v>
      </c>
      <c r="I24" s="125" t="s">
        <v>269</v>
      </c>
      <c r="J24" s="126" t="s">
        <v>307</v>
      </c>
      <c r="K24" s="127" t="s">
        <v>307</v>
      </c>
      <c r="L24" s="127" t="s">
        <v>307</v>
      </c>
      <c r="M24" s="127" t="s">
        <v>307</v>
      </c>
      <c r="N24" s="127" t="s">
        <v>307</v>
      </c>
      <c r="O24" s="127"/>
      <c r="P24" s="128"/>
      <c r="Q24" s="126" t="s">
        <v>307</v>
      </c>
      <c r="R24" s="127" t="s">
        <v>307</v>
      </c>
      <c r="S24" s="127" t="s">
        <v>307</v>
      </c>
      <c r="T24" s="127"/>
      <c r="U24" s="127"/>
      <c r="V24" s="127" t="s">
        <v>307</v>
      </c>
      <c r="W24" s="127" t="s">
        <v>307</v>
      </c>
      <c r="X24" s="126" t="s">
        <v>307</v>
      </c>
      <c r="Y24" s="127" t="s">
        <v>307</v>
      </c>
      <c r="Z24" s="127"/>
      <c r="AA24" s="127" t="s">
        <v>307</v>
      </c>
      <c r="AB24" s="127"/>
      <c r="AC24" s="127" t="s">
        <v>307</v>
      </c>
      <c r="AD24" s="128" t="s">
        <v>307</v>
      </c>
      <c r="AE24" s="123"/>
      <c r="AF24" s="127"/>
      <c r="AG24" s="127" t="s">
        <v>307</v>
      </c>
      <c r="AH24" s="127" t="s">
        <v>307</v>
      </c>
      <c r="AI24" s="127" t="s">
        <v>307</v>
      </c>
      <c r="AJ24" s="127" t="s">
        <v>307</v>
      </c>
      <c r="AK24" s="122" t="s">
        <v>307</v>
      </c>
      <c r="AL24" s="129"/>
      <c r="AM24" s="127"/>
      <c r="AN24" s="130" t="s">
        <v>307</v>
      </c>
      <c r="AO24" s="131"/>
      <c r="AP24" s="132"/>
      <c r="AQ24" s="93"/>
      <c r="AR24" s="132"/>
    </row>
    <row r="25" spans="2:44" s="20" customFormat="1" ht="12.75" customHeight="1" x14ac:dyDescent="0.15">
      <c r="B25" s="1292" t="s">
        <v>358</v>
      </c>
      <c r="C25" s="1293"/>
      <c r="D25" s="1294"/>
      <c r="E25" s="1084" t="s">
        <v>363</v>
      </c>
      <c r="F25" s="1086"/>
      <c r="G25" s="1296"/>
      <c r="H25" s="1299"/>
      <c r="I25" s="181" t="s">
        <v>272</v>
      </c>
      <c r="J25" s="134">
        <v>8</v>
      </c>
      <c r="K25" s="135">
        <v>8</v>
      </c>
      <c r="L25" s="135">
        <v>8</v>
      </c>
      <c r="M25" s="135">
        <v>8</v>
      </c>
      <c r="N25" s="135">
        <v>8</v>
      </c>
      <c r="O25" s="135"/>
      <c r="P25" s="136"/>
      <c r="Q25" s="137">
        <v>8</v>
      </c>
      <c r="R25" s="137">
        <v>8</v>
      </c>
      <c r="S25" s="137">
        <v>8</v>
      </c>
      <c r="T25" s="135"/>
      <c r="U25" s="135"/>
      <c r="V25" s="135">
        <v>8</v>
      </c>
      <c r="W25" s="138">
        <v>8</v>
      </c>
      <c r="X25" s="134">
        <v>8</v>
      </c>
      <c r="Y25" s="135">
        <v>8</v>
      </c>
      <c r="Z25" s="135"/>
      <c r="AA25" s="135">
        <v>8</v>
      </c>
      <c r="AB25" s="135"/>
      <c r="AC25" s="135">
        <v>8</v>
      </c>
      <c r="AD25" s="136">
        <v>8</v>
      </c>
      <c r="AE25" s="137"/>
      <c r="AF25" s="135"/>
      <c r="AG25" s="135">
        <v>8</v>
      </c>
      <c r="AH25" s="135">
        <v>8</v>
      </c>
      <c r="AI25" s="135">
        <v>8</v>
      </c>
      <c r="AJ25" s="135">
        <v>8</v>
      </c>
      <c r="AK25" s="138">
        <v>8</v>
      </c>
      <c r="AL25" s="139"/>
      <c r="AM25" s="135"/>
      <c r="AN25" s="140">
        <v>8</v>
      </c>
      <c r="AO25" s="141">
        <f>IF( SUM(J25:AK25)&gt;160,160,SUM(J25:AK25))</f>
        <v>160</v>
      </c>
      <c r="AP25" s="142">
        <f>ROUNDDOWN(AO25/4,2)</f>
        <v>40</v>
      </c>
      <c r="AQ25" s="93"/>
      <c r="AR25" s="93"/>
    </row>
    <row r="26" spans="2:44" s="20" customFormat="1" ht="12.75" customHeight="1" x14ac:dyDescent="0.15">
      <c r="B26" s="861"/>
      <c r="C26" s="862"/>
      <c r="D26" s="863"/>
      <c r="E26" s="827"/>
      <c r="F26" s="829"/>
      <c r="G26" s="1297"/>
      <c r="H26" s="1299"/>
      <c r="I26" s="83" t="s">
        <v>279</v>
      </c>
      <c r="J26" s="134">
        <v>8</v>
      </c>
      <c r="K26" s="135">
        <v>8</v>
      </c>
      <c r="L26" s="135">
        <v>8</v>
      </c>
      <c r="M26" s="135">
        <v>8</v>
      </c>
      <c r="N26" s="135">
        <v>8</v>
      </c>
      <c r="O26" s="135"/>
      <c r="P26" s="136"/>
      <c r="Q26" s="137">
        <v>8</v>
      </c>
      <c r="R26" s="137">
        <v>8</v>
      </c>
      <c r="S26" s="137">
        <v>8</v>
      </c>
      <c r="T26" s="135"/>
      <c r="U26" s="135"/>
      <c r="V26" s="135">
        <v>8</v>
      </c>
      <c r="W26" s="138">
        <v>8</v>
      </c>
      <c r="X26" s="134">
        <v>8</v>
      </c>
      <c r="Y26" s="135">
        <v>8</v>
      </c>
      <c r="Z26" s="135"/>
      <c r="AA26" s="135">
        <v>8</v>
      </c>
      <c r="AB26" s="135"/>
      <c r="AC26" s="135">
        <v>8</v>
      </c>
      <c r="AD26" s="136">
        <v>8</v>
      </c>
      <c r="AE26" s="137"/>
      <c r="AF26" s="135"/>
      <c r="AG26" s="135">
        <v>8</v>
      </c>
      <c r="AH26" s="135">
        <v>8</v>
      </c>
      <c r="AI26" s="135">
        <v>8</v>
      </c>
      <c r="AJ26" s="135">
        <v>8</v>
      </c>
      <c r="AK26" s="138">
        <v>8</v>
      </c>
      <c r="AL26" s="139"/>
      <c r="AM26" s="135"/>
      <c r="AN26" s="140">
        <v>8</v>
      </c>
      <c r="AO26" s="141">
        <f>IF( SUM(J26:AK26)&gt;160,160,SUM(J26:AK26))</f>
        <v>160</v>
      </c>
      <c r="AP26" s="142">
        <f>ROUNDDOWN(AO26/4,2)</f>
        <v>40</v>
      </c>
      <c r="AQ26" s="93">
        <f>AP26/AO54</f>
        <v>1</v>
      </c>
      <c r="AR26" s="93"/>
    </row>
    <row r="27" spans="2:44" s="20" customFormat="1" ht="12.75" customHeight="1" x14ac:dyDescent="0.15">
      <c r="B27" s="861" t="s">
        <v>364</v>
      </c>
      <c r="C27" s="862" t="s">
        <v>281</v>
      </c>
      <c r="D27" s="863" t="s">
        <v>361</v>
      </c>
      <c r="E27" s="1242"/>
      <c r="F27" s="1243"/>
      <c r="G27" s="270">
        <v>38869</v>
      </c>
      <c r="H27" s="1300"/>
      <c r="I27" s="102" t="s">
        <v>275</v>
      </c>
      <c r="J27" s="271"/>
      <c r="K27" s="272"/>
      <c r="L27" s="272"/>
      <c r="M27" s="272"/>
      <c r="N27" s="272"/>
      <c r="O27" s="272"/>
      <c r="P27" s="273"/>
      <c r="Q27" s="144"/>
      <c r="R27" s="272"/>
      <c r="S27" s="272"/>
      <c r="T27" s="272"/>
      <c r="U27" s="272"/>
      <c r="V27" s="272"/>
      <c r="W27" s="143"/>
      <c r="X27" s="271"/>
      <c r="Y27" s="272"/>
      <c r="Z27" s="272"/>
      <c r="AA27" s="272"/>
      <c r="AB27" s="272"/>
      <c r="AC27" s="272"/>
      <c r="AD27" s="273"/>
      <c r="AE27" s="144"/>
      <c r="AF27" s="272"/>
      <c r="AG27" s="272"/>
      <c r="AH27" s="272"/>
      <c r="AI27" s="272"/>
      <c r="AJ27" s="272"/>
      <c r="AK27" s="143"/>
      <c r="AL27" s="274"/>
      <c r="AM27" s="272"/>
      <c r="AN27" s="275"/>
      <c r="AO27" s="276">
        <f>IF( SUM(J27:AK27)&gt;160,160,SUM(J27:AK27))</f>
        <v>0</v>
      </c>
      <c r="AP27" s="110"/>
      <c r="AQ27" s="93"/>
      <c r="AR27" s="93"/>
    </row>
    <row r="28" spans="2:44" s="20" customFormat="1" ht="12.75" customHeight="1" x14ac:dyDescent="0.15">
      <c r="B28" s="1308"/>
      <c r="C28" s="1309"/>
      <c r="D28" s="1310"/>
      <c r="E28" s="1084"/>
      <c r="F28" s="1086"/>
      <c r="G28" s="1295" t="s">
        <v>387</v>
      </c>
      <c r="H28" s="1298" t="s">
        <v>31</v>
      </c>
      <c r="I28" s="125" t="s">
        <v>269</v>
      </c>
      <c r="J28" s="126"/>
      <c r="K28" s="127"/>
      <c r="L28" s="127"/>
      <c r="M28" s="127" t="s">
        <v>388</v>
      </c>
      <c r="N28" s="127" t="s">
        <v>388</v>
      </c>
      <c r="O28" s="127" t="s">
        <v>119</v>
      </c>
      <c r="P28" s="128" t="s">
        <v>119</v>
      </c>
      <c r="Q28" s="123" t="s">
        <v>388</v>
      </c>
      <c r="R28" s="127"/>
      <c r="S28" s="127"/>
      <c r="T28" s="127" t="s">
        <v>388</v>
      </c>
      <c r="U28" s="127" t="s">
        <v>388</v>
      </c>
      <c r="V28" s="127" t="s">
        <v>119</v>
      </c>
      <c r="W28" s="127" t="s">
        <v>119</v>
      </c>
      <c r="X28" s="126" t="s">
        <v>119</v>
      </c>
      <c r="Y28" s="127"/>
      <c r="Z28" s="127" t="s">
        <v>388</v>
      </c>
      <c r="AA28" s="127" t="s">
        <v>388</v>
      </c>
      <c r="AB28" s="127" t="s">
        <v>388</v>
      </c>
      <c r="AC28" s="127" t="s">
        <v>119</v>
      </c>
      <c r="AD28" s="128" t="s">
        <v>119</v>
      </c>
      <c r="AE28" s="123"/>
      <c r="AF28" s="127"/>
      <c r="AG28" s="127" t="s">
        <v>388</v>
      </c>
      <c r="AH28" s="127" t="s">
        <v>388</v>
      </c>
      <c r="AI28" s="127" t="s">
        <v>388</v>
      </c>
      <c r="AJ28" s="127" t="s">
        <v>388</v>
      </c>
      <c r="AK28" s="122" t="s">
        <v>388</v>
      </c>
      <c r="AL28" s="129"/>
      <c r="AM28" s="127" t="s">
        <v>388</v>
      </c>
      <c r="AN28" s="130"/>
      <c r="AO28" s="131"/>
      <c r="AP28" s="132"/>
      <c r="AQ28" s="93"/>
      <c r="AR28" s="132"/>
    </row>
    <row r="29" spans="2:44" s="20" customFormat="1" ht="12.75" customHeight="1" x14ac:dyDescent="0.15">
      <c r="B29" s="1292" t="s">
        <v>358</v>
      </c>
      <c r="C29" s="1293"/>
      <c r="D29" s="1294"/>
      <c r="E29" s="1084" t="s">
        <v>363</v>
      </c>
      <c r="F29" s="1086"/>
      <c r="G29" s="1296"/>
      <c r="H29" s="1299"/>
      <c r="I29" s="181" t="s">
        <v>272</v>
      </c>
      <c r="J29" s="134"/>
      <c r="K29" s="135"/>
      <c r="L29" s="135"/>
      <c r="M29" s="135">
        <v>8</v>
      </c>
      <c r="N29" s="135">
        <v>8</v>
      </c>
      <c r="O29" s="135">
        <v>8</v>
      </c>
      <c r="P29" s="136">
        <v>8</v>
      </c>
      <c r="Q29" s="137">
        <v>8</v>
      </c>
      <c r="R29" s="135"/>
      <c r="S29" s="135"/>
      <c r="T29" s="135">
        <v>8</v>
      </c>
      <c r="U29" s="135">
        <v>8</v>
      </c>
      <c r="V29" s="135">
        <v>8</v>
      </c>
      <c r="W29" s="138">
        <v>8</v>
      </c>
      <c r="X29" s="134">
        <v>8</v>
      </c>
      <c r="Y29" s="135"/>
      <c r="Z29" s="135">
        <v>8</v>
      </c>
      <c r="AA29" s="135">
        <v>8</v>
      </c>
      <c r="AB29" s="135">
        <v>8</v>
      </c>
      <c r="AC29" s="135">
        <v>8</v>
      </c>
      <c r="AD29" s="136">
        <v>8</v>
      </c>
      <c r="AE29" s="137"/>
      <c r="AF29" s="135"/>
      <c r="AG29" s="135">
        <v>8</v>
      </c>
      <c r="AH29" s="135">
        <v>8</v>
      </c>
      <c r="AI29" s="135">
        <v>8</v>
      </c>
      <c r="AJ29" s="135">
        <v>8</v>
      </c>
      <c r="AK29" s="138">
        <v>8</v>
      </c>
      <c r="AL29" s="139"/>
      <c r="AM29" s="135">
        <v>8</v>
      </c>
      <c r="AN29" s="140"/>
      <c r="AO29" s="141">
        <f>IF( SUM(J29:AK29)&gt;160,160,SUM(J29:AK29))</f>
        <v>160</v>
      </c>
      <c r="AP29" s="142">
        <f>ROUNDDOWN(AO29/4,2)</f>
        <v>40</v>
      </c>
      <c r="AQ29" s="93"/>
      <c r="AR29" s="93"/>
    </row>
    <row r="30" spans="2:44" s="20" customFormat="1" ht="12.75" customHeight="1" x14ac:dyDescent="0.15">
      <c r="B30" s="861"/>
      <c r="C30" s="862"/>
      <c r="D30" s="863"/>
      <c r="E30" s="827"/>
      <c r="F30" s="829"/>
      <c r="G30" s="1297"/>
      <c r="H30" s="1299"/>
      <c r="I30" s="83" t="s">
        <v>279</v>
      </c>
      <c r="J30" s="134"/>
      <c r="K30" s="135"/>
      <c r="L30" s="135"/>
      <c r="M30" s="135">
        <v>8</v>
      </c>
      <c r="N30" s="135">
        <v>8</v>
      </c>
      <c r="O30" s="135">
        <v>8</v>
      </c>
      <c r="P30" s="136">
        <v>8</v>
      </c>
      <c r="Q30" s="134">
        <v>8</v>
      </c>
      <c r="R30" s="137"/>
      <c r="S30" s="135"/>
      <c r="T30" s="135">
        <v>8</v>
      </c>
      <c r="U30" s="135">
        <v>8</v>
      </c>
      <c r="V30" s="135">
        <v>8</v>
      </c>
      <c r="W30" s="138">
        <v>8</v>
      </c>
      <c r="X30" s="134">
        <v>8</v>
      </c>
      <c r="Y30" s="135"/>
      <c r="Z30" s="135">
        <v>8</v>
      </c>
      <c r="AA30" s="135">
        <v>8</v>
      </c>
      <c r="AB30" s="135">
        <v>8</v>
      </c>
      <c r="AC30" s="135">
        <v>8</v>
      </c>
      <c r="AD30" s="136">
        <v>8</v>
      </c>
      <c r="AE30" s="137"/>
      <c r="AF30" s="135"/>
      <c r="AG30" s="135">
        <v>8</v>
      </c>
      <c r="AH30" s="135">
        <v>8</v>
      </c>
      <c r="AI30" s="135">
        <v>8</v>
      </c>
      <c r="AJ30" s="135">
        <v>8</v>
      </c>
      <c r="AK30" s="138">
        <v>8</v>
      </c>
      <c r="AL30" s="139"/>
      <c r="AM30" s="135">
        <v>8</v>
      </c>
      <c r="AN30" s="140"/>
      <c r="AO30" s="141">
        <f>IF( SUM(J30:AK30)&gt;160,160,SUM(J30:AK30))</f>
        <v>160</v>
      </c>
      <c r="AP30" s="142">
        <f>ROUNDDOWN(AO30/4,2)</f>
        <v>40</v>
      </c>
      <c r="AQ30" s="93">
        <f>AP30/AO54</f>
        <v>1</v>
      </c>
      <c r="AR30" s="93"/>
    </row>
    <row r="31" spans="2:44" s="20" customFormat="1" ht="12.75" customHeight="1" x14ac:dyDescent="0.15">
      <c r="B31" s="861" t="s">
        <v>364</v>
      </c>
      <c r="C31" s="862" t="s">
        <v>281</v>
      </c>
      <c r="D31" s="863" t="s">
        <v>361</v>
      </c>
      <c r="E31" s="1242"/>
      <c r="F31" s="1243"/>
      <c r="G31" s="270">
        <v>38869</v>
      </c>
      <c r="H31" s="1300"/>
      <c r="I31" s="102" t="s">
        <v>275</v>
      </c>
      <c r="J31" s="271"/>
      <c r="K31" s="272"/>
      <c r="L31" s="272"/>
      <c r="M31" s="272"/>
      <c r="N31" s="272"/>
      <c r="O31" s="272"/>
      <c r="P31" s="273"/>
      <c r="Q31" s="144"/>
      <c r="R31" s="272"/>
      <c r="S31" s="272"/>
      <c r="T31" s="272"/>
      <c r="U31" s="272"/>
      <c r="V31" s="272"/>
      <c r="W31" s="143"/>
      <c r="X31" s="271"/>
      <c r="Y31" s="272"/>
      <c r="Z31" s="272"/>
      <c r="AA31" s="272"/>
      <c r="AB31" s="272"/>
      <c r="AC31" s="272"/>
      <c r="AD31" s="273"/>
      <c r="AE31" s="144"/>
      <c r="AF31" s="272"/>
      <c r="AG31" s="272"/>
      <c r="AH31" s="272"/>
      <c r="AI31" s="272"/>
      <c r="AJ31" s="272"/>
      <c r="AK31" s="143"/>
      <c r="AL31" s="274"/>
      <c r="AM31" s="272"/>
      <c r="AN31" s="275"/>
      <c r="AO31" s="276">
        <f>IF( SUM(J31:AK31)&gt;160,160,SUM(J31:AK31))</f>
        <v>0</v>
      </c>
      <c r="AP31" s="110"/>
      <c r="AQ31" s="93"/>
      <c r="AR31" s="93"/>
    </row>
    <row r="32" spans="2:44" s="20" customFormat="1" ht="12.75" customHeight="1" x14ac:dyDescent="0.15">
      <c r="B32" s="1308"/>
      <c r="C32" s="1309"/>
      <c r="D32" s="1310"/>
      <c r="E32" s="1236"/>
      <c r="F32" s="1237"/>
      <c r="G32" s="1295" t="s">
        <v>365</v>
      </c>
      <c r="H32" s="1298" t="s">
        <v>31</v>
      </c>
      <c r="I32" s="279" t="s">
        <v>269</v>
      </c>
      <c r="J32" s="126" t="s">
        <v>319</v>
      </c>
      <c r="K32" s="127" t="s">
        <v>390</v>
      </c>
      <c r="L32" s="127"/>
      <c r="M32" s="127" t="s">
        <v>389</v>
      </c>
      <c r="N32" s="127" t="s">
        <v>390</v>
      </c>
      <c r="O32" s="127"/>
      <c r="P32" s="128" t="s">
        <v>307</v>
      </c>
      <c r="Q32" s="123" t="s">
        <v>319</v>
      </c>
      <c r="R32" s="127" t="s">
        <v>390</v>
      </c>
      <c r="S32" s="127"/>
      <c r="T32" s="127" t="s">
        <v>389</v>
      </c>
      <c r="U32" s="127" t="s">
        <v>390</v>
      </c>
      <c r="V32" s="127"/>
      <c r="W32" s="122" t="s">
        <v>307</v>
      </c>
      <c r="X32" s="126" t="s">
        <v>319</v>
      </c>
      <c r="Y32" s="127" t="s">
        <v>390</v>
      </c>
      <c r="Z32" s="127"/>
      <c r="AA32" s="127" t="s">
        <v>389</v>
      </c>
      <c r="AB32" s="127" t="s">
        <v>390</v>
      </c>
      <c r="AC32" s="127"/>
      <c r="AD32" s="128" t="s">
        <v>307</v>
      </c>
      <c r="AE32" s="123" t="s">
        <v>319</v>
      </c>
      <c r="AF32" s="127" t="s">
        <v>390</v>
      </c>
      <c r="AG32" s="127"/>
      <c r="AH32" s="127" t="s">
        <v>389</v>
      </c>
      <c r="AI32" s="127" t="s">
        <v>390</v>
      </c>
      <c r="AJ32" s="127"/>
      <c r="AK32" s="122" t="s">
        <v>307</v>
      </c>
      <c r="AL32" s="129" t="s">
        <v>319</v>
      </c>
      <c r="AM32" s="127" t="s">
        <v>390</v>
      </c>
      <c r="AN32" s="130"/>
      <c r="AO32" s="131"/>
      <c r="AP32" s="132"/>
      <c r="AQ32" s="93"/>
      <c r="AR32" s="132"/>
    </row>
    <row r="33" spans="2:44" s="20" customFormat="1" ht="12.75" customHeight="1" x14ac:dyDescent="0.15">
      <c r="B33" s="1292" t="s">
        <v>358</v>
      </c>
      <c r="C33" s="1293"/>
      <c r="D33" s="1294"/>
      <c r="E33" s="1084" t="s">
        <v>363</v>
      </c>
      <c r="F33" s="1086"/>
      <c r="G33" s="1296"/>
      <c r="H33" s="1299"/>
      <c r="I33" s="133" t="s">
        <v>272</v>
      </c>
      <c r="J33" s="134">
        <v>16</v>
      </c>
      <c r="K33" s="135"/>
      <c r="L33" s="135"/>
      <c r="M33" s="135">
        <v>16</v>
      </c>
      <c r="N33" s="135"/>
      <c r="O33" s="135"/>
      <c r="P33" s="136">
        <v>8</v>
      </c>
      <c r="Q33" s="137">
        <v>16</v>
      </c>
      <c r="R33" s="135"/>
      <c r="S33" s="135"/>
      <c r="T33" s="135">
        <v>16</v>
      </c>
      <c r="U33" s="135"/>
      <c r="V33" s="135"/>
      <c r="W33" s="138">
        <v>8</v>
      </c>
      <c r="X33" s="134">
        <v>16</v>
      </c>
      <c r="Y33" s="135"/>
      <c r="Z33" s="135"/>
      <c r="AA33" s="135">
        <v>16</v>
      </c>
      <c r="AB33" s="135"/>
      <c r="AC33" s="135"/>
      <c r="AD33" s="136">
        <v>8</v>
      </c>
      <c r="AE33" s="137">
        <v>16</v>
      </c>
      <c r="AF33" s="135"/>
      <c r="AG33" s="135"/>
      <c r="AH33" s="135">
        <v>16</v>
      </c>
      <c r="AI33" s="135"/>
      <c r="AJ33" s="135"/>
      <c r="AK33" s="138">
        <v>8</v>
      </c>
      <c r="AL33" s="139">
        <v>16</v>
      </c>
      <c r="AM33" s="135"/>
      <c r="AN33" s="140"/>
      <c r="AO33" s="141">
        <f>IF( SUM(J33:AK33)&gt;160,160,SUM(J33:AK33))</f>
        <v>160</v>
      </c>
      <c r="AP33" s="142">
        <f>ROUNDDOWN(AO33/4,2)</f>
        <v>40</v>
      </c>
      <c r="AQ33" s="93"/>
      <c r="AR33" s="93"/>
    </row>
    <row r="34" spans="2:44" s="20" customFormat="1" ht="12.75" customHeight="1" x14ac:dyDescent="0.15">
      <c r="B34" s="861"/>
      <c r="C34" s="862"/>
      <c r="D34" s="863"/>
      <c r="E34" s="827"/>
      <c r="F34" s="829"/>
      <c r="G34" s="1297"/>
      <c r="H34" s="1299"/>
      <c r="I34" s="83" t="s">
        <v>279</v>
      </c>
      <c r="J34" s="134">
        <v>6</v>
      </c>
      <c r="K34" s="135">
        <v>2</v>
      </c>
      <c r="L34" s="135"/>
      <c r="M34" s="135">
        <v>6</v>
      </c>
      <c r="N34" s="135">
        <v>2</v>
      </c>
      <c r="O34" s="135"/>
      <c r="P34" s="136">
        <v>8</v>
      </c>
      <c r="Q34" s="137">
        <v>6</v>
      </c>
      <c r="R34" s="135">
        <v>2</v>
      </c>
      <c r="S34" s="135"/>
      <c r="T34" s="135">
        <v>6</v>
      </c>
      <c r="U34" s="135">
        <v>2</v>
      </c>
      <c r="V34" s="135"/>
      <c r="W34" s="138">
        <v>8</v>
      </c>
      <c r="X34" s="134">
        <v>6</v>
      </c>
      <c r="Y34" s="135">
        <v>2</v>
      </c>
      <c r="Z34" s="135"/>
      <c r="AA34" s="135">
        <v>6</v>
      </c>
      <c r="AB34" s="135">
        <v>2</v>
      </c>
      <c r="AC34" s="135"/>
      <c r="AD34" s="136">
        <v>8</v>
      </c>
      <c r="AE34" s="137">
        <v>6</v>
      </c>
      <c r="AF34" s="135">
        <v>2</v>
      </c>
      <c r="AG34" s="135"/>
      <c r="AH34" s="135">
        <v>6</v>
      </c>
      <c r="AI34" s="135">
        <v>2</v>
      </c>
      <c r="AJ34" s="135"/>
      <c r="AK34" s="138">
        <v>8</v>
      </c>
      <c r="AL34" s="139">
        <v>6</v>
      </c>
      <c r="AM34" s="135">
        <v>2</v>
      </c>
      <c r="AN34" s="140"/>
      <c r="AO34" s="141">
        <f>IF( SUM(J34:AK34)&gt;160,160,SUM(J34:AK34))</f>
        <v>96</v>
      </c>
      <c r="AP34" s="142">
        <f>ROUNDDOWN(AO34/4,2)</f>
        <v>24</v>
      </c>
      <c r="AQ34" s="93">
        <f>AP34/AO54</f>
        <v>0.6</v>
      </c>
      <c r="AR34" s="93"/>
    </row>
    <row r="35" spans="2:44" s="20" customFormat="1" ht="12.75" customHeight="1" x14ac:dyDescent="0.15">
      <c r="B35" s="106" t="s">
        <v>364</v>
      </c>
      <c r="C35" s="268" t="s">
        <v>282</v>
      </c>
      <c r="D35" s="269" t="s">
        <v>355</v>
      </c>
      <c r="E35" s="1242"/>
      <c r="F35" s="1243"/>
      <c r="G35" s="270">
        <v>38899</v>
      </c>
      <c r="H35" s="1300"/>
      <c r="I35" s="102" t="s">
        <v>275</v>
      </c>
      <c r="J35" s="271"/>
      <c r="K35" s="272"/>
      <c r="L35" s="272"/>
      <c r="M35" s="272"/>
      <c r="N35" s="272"/>
      <c r="O35" s="272"/>
      <c r="P35" s="273"/>
      <c r="Q35" s="144"/>
      <c r="R35" s="272"/>
      <c r="S35" s="272"/>
      <c r="T35" s="272"/>
      <c r="U35" s="272"/>
      <c r="V35" s="272"/>
      <c r="W35" s="143"/>
      <c r="X35" s="271"/>
      <c r="Y35" s="272"/>
      <c r="Z35" s="272"/>
      <c r="AA35" s="272"/>
      <c r="AB35" s="272"/>
      <c r="AC35" s="272"/>
      <c r="AD35" s="273"/>
      <c r="AE35" s="144"/>
      <c r="AF35" s="272"/>
      <c r="AG35" s="272"/>
      <c r="AH35" s="272"/>
      <c r="AI35" s="272"/>
      <c r="AJ35" s="272"/>
      <c r="AK35" s="143"/>
      <c r="AL35" s="274"/>
      <c r="AM35" s="272"/>
      <c r="AN35" s="275"/>
      <c r="AO35" s="276">
        <f>IF( SUM(J35:AK35)&gt;160,160,SUM(J35:AK35))</f>
        <v>0</v>
      </c>
      <c r="AP35" s="110"/>
      <c r="AQ35" s="93"/>
      <c r="AR35" s="93"/>
    </row>
    <row r="36" spans="2:44" s="20" customFormat="1" ht="12.75" customHeight="1" x14ac:dyDescent="0.15">
      <c r="B36" s="1308"/>
      <c r="C36" s="1309"/>
      <c r="D36" s="1310"/>
      <c r="E36" s="1236"/>
      <c r="F36" s="1237"/>
      <c r="G36" s="1295" t="s">
        <v>366</v>
      </c>
      <c r="H36" s="1298" t="s">
        <v>31</v>
      </c>
      <c r="I36" s="279" t="s">
        <v>269</v>
      </c>
      <c r="J36" s="126"/>
      <c r="K36" s="127"/>
      <c r="L36" s="127"/>
      <c r="M36" s="127"/>
      <c r="N36" s="127"/>
      <c r="O36" s="127"/>
      <c r="P36" s="128"/>
      <c r="Q36" s="123"/>
      <c r="R36" s="127"/>
      <c r="S36" s="127"/>
      <c r="T36" s="127"/>
      <c r="U36" s="127"/>
      <c r="V36" s="127"/>
      <c r="W36" s="122"/>
      <c r="X36" s="126"/>
      <c r="Y36" s="127"/>
      <c r="Z36" s="127"/>
      <c r="AA36" s="127"/>
      <c r="AB36" s="127"/>
      <c r="AC36" s="127"/>
      <c r="AD36" s="128"/>
      <c r="AE36" s="123"/>
      <c r="AF36" s="127"/>
      <c r="AG36" s="127"/>
      <c r="AH36" s="127"/>
      <c r="AI36" s="127"/>
      <c r="AJ36" s="127"/>
      <c r="AK36" s="122"/>
      <c r="AL36" s="129"/>
      <c r="AM36" s="127"/>
      <c r="AN36" s="130"/>
      <c r="AO36" s="131"/>
      <c r="AP36" s="132"/>
      <c r="AQ36" s="93"/>
      <c r="AR36" s="93"/>
    </row>
    <row r="37" spans="2:44" s="20" customFormat="1" ht="12.75" customHeight="1" x14ac:dyDescent="0.15">
      <c r="B37" s="1292" t="s">
        <v>367</v>
      </c>
      <c r="C37" s="1293"/>
      <c r="D37" s="1294"/>
      <c r="E37" s="1084" t="s">
        <v>359</v>
      </c>
      <c r="F37" s="1086"/>
      <c r="G37" s="1296"/>
      <c r="H37" s="1299"/>
      <c r="I37" s="173" t="s">
        <v>272</v>
      </c>
      <c r="J37" s="134"/>
      <c r="K37" s="135"/>
      <c r="L37" s="135"/>
      <c r="M37" s="135"/>
      <c r="N37" s="135"/>
      <c r="O37" s="135"/>
      <c r="P37" s="136"/>
      <c r="Q37" s="137"/>
      <c r="R37" s="135"/>
      <c r="S37" s="135"/>
      <c r="T37" s="135"/>
      <c r="U37" s="135"/>
      <c r="V37" s="135"/>
      <c r="W37" s="138"/>
      <c r="X37" s="134"/>
      <c r="Y37" s="135"/>
      <c r="Z37" s="135"/>
      <c r="AA37" s="135"/>
      <c r="AB37" s="135"/>
      <c r="AC37" s="135"/>
      <c r="AD37" s="136"/>
      <c r="AE37" s="137"/>
      <c r="AF37" s="135"/>
      <c r="AG37" s="135"/>
      <c r="AH37" s="135"/>
      <c r="AI37" s="135"/>
      <c r="AJ37" s="135"/>
      <c r="AK37" s="138"/>
      <c r="AL37" s="139"/>
      <c r="AM37" s="135"/>
      <c r="AN37" s="140"/>
      <c r="AO37" s="141">
        <f>IF( SUM(J37:AK37)&gt;160,160,SUM(J37:AK37))</f>
        <v>0</v>
      </c>
      <c r="AP37" s="142">
        <f>ROUNDDOWN(AO37/4,2)</f>
        <v>0</v>
      </c>
      <c r="AQ37" s="93"/>
      <c r="AR37" s="93"/>
    </row>
    <row r="38" spans="2:44" s="20" customFormat="1" ht="12.75" customHeight="1" x14ac:dyDescent="0.15">
      <c r="B38" s="861"/>
      <c r="C38" s="862"/>
      <c r="D38" s="863"/>
      <c r="E38" s="827"/>
      <c r="F38" s="829"/>
      <c r="G38" s="1297"/>
      <c r="H38" s="1299"/>
      <c r="I38" s="83" t="s">
        <v>279</v>
      </c>
      <c r="J38" s="134"/>
      <c r="K38" s="135"/>
      <c r="L38" s="135"/>
      <c r="M38" s="135"/>
      <c r="N38" s="135"/>
      <c r="O38" s="135"/>
      <c r="P38" s="136"/>
      <c r="Q38" s="137"/>
      <c r="R38" s="135"/>
      <c r="S38" s="135"/>
      <c r="T38" s="135"/>
      <c r="U38" s="135"/>
      <c r="V38" s="135"/>
      <c r="W38" s="138"/>
      <c r="X38" s="134"/>
      <c r="Y38" s="135"/>
      <c r="Z38" s="135"/>
      <c r="AA38" s="135"/>
      <c r="AB38" s="135"/>
      <c r="AC38" s="135"/>
      <c r="AD38" s="136"/>
      <c r="AE38" s="137"/>
      <c r="AF38" s="135"/>
      <c r="AG38" s="135"/>
      <c r="AH38" s="135"/>
      <c r="AI38" s="135"/>
      <c r="AJ38" s="135"/>
      <c r="AK38" s="138"/>
      <c r="AL38" s="139"/>
      <c r="AM38" s="135"/>
      <c r="AN38" s="140"/>
      <c r="AO38" s="141">
        <f>IF( SUM(J38:AK38)&gt;160,160,SUM(J38:AK38))</f>
        <v>0</v>
      </c>
      <c r="AP38" s="142">
        <f>ROUNDDOWN(AO38/4,2)</f>
        <v>0</v>
      </c>
      <c r="AQ38" s="93"/>
      <c r="AR38" s="93"/>
    </row>
    <row r="39" spans="2:44" s="20" customFormat="1" ht="12.75" customHeight="1" thickBot="1" x14ac:dyDescent="0.2">
      <c r="B39" s="861" t="s">
        <v>360</v>
      </c>
      <c r="C39" s="280" t="s">
        <v>282</v>
      </c>
      <c r="D39" s="863" t="s">
        <v>355</v>
      </c>
      <c r="E39" s="1242"/>
      <c r="F39" s="1243"/>
      <c r="G39" s="270">
        <v>39083</v>
      </c>
      <c r="H39" s="1300"/>
      <c r="I39" s="102" t="s">
        <v>275</v>
      </c>
      <c r="J39" s="271"/>
      <c r="K39" s="272"/>
      <c r="L39" s="272"/>
      <c r="M39" s="272"/>
      <c r="N39" s="272"/>
      <c r="O39" s="272"/>
      <c r="P39" s="273"/>
      <c r="Q39" s="144"/>
      <c r="R39" s="272"/>
      <c r="S39" s="272"/>
      <c r="T39" s="272"/>
      <c r="U39" s="272"/>
      <c r="V39" s="272"/>
      <c r="W39" s="143"/>
      <c r="X39" s="271"/>
      <c r="Y39" s="272"/>
      <c r="Z39" s="272"/>
      <c r="AA39" s="272"/>
      <c r="AB39" s="272"/>
      <c r="AC39" s="272"/>
      <c r="AD39" s="273"/>
      <c r="AE39" s="144"/>
      <c r="AF39" s="272"/>
      <c r="AG39" s="272"/>
      <c r="AH39" s="272"/>
      <c r="AI39" s="272"/>
      <c r="AJ39" s="272"/>
      <c r="AK39" s="143"/>
      <c r="AL39" s="274"/>
      <c r="AM39" s="272"/>
      <c r="AN39" s="275"/>
      <c r="AO39" s="276">
        <f>IF( SUM(J39:AK39)&gt;160,160,SUM(J39:AK39))</f>
        <v>0</v>
      </c>
      <c r="AP39" s="110"/>
      <c r="AQ39" s="93"/>
      <c r="AR39" s="281"/>
    </row>
    <row r="40" spans="2:44" s="20" customFormat="1" ht="12.75" customHeight="1" x14ac:dyDescent="0.15">
      <c r="B40" s="1308"/>
      <c r="C40" s="1309"/>
      <c r="D40" s="1310"/>
      <c r="E40" s="1236"/>
      <c r="F40" s="1237"/>
      <c r="G40" s="1295" t="s">
        <v>368</v>
      </c>
      <c r="H40" s="1298" t="s">
        <v>31</v>
      </c>
      <c r="I40" s="279" t="s">
        <v>269</v>
      </c>
      <c r="J40" s="282"/>
      <c r="K40" s="265"/>
      <c r="L40" s="265"/>
      <c r="M40" s="72"/>
      <c r="N40" s="265"/>
      <c r="O40" s="265"/>
      <c r="P40" s="283"/>
      <c r="Q40" s="282"/>
      <c r="R40" s="265"/>
      <c r="S40" s="265"/>
      <c r="T40" s="72"/>
      <c r="U40" s="265"/>
      <c r="V40" s="265"/>
      <c r="W40" s="283"/>
      <c r="X40" s="282"/>
      <c r="Y40" s="265"/>
      <c r="Z40" s="265"/>
      <c r="AA40" s="72"/>
      <c r="AB40" s="265"/>
      <c r="AC40" s="265"/>
      <c r="AD40" s="283"/>
      <c r="AE40" s="282"/>
      <c r="AF40" s="265"/>
      <c r="AG40" s="265"/>
      <c r="AH40" s="72"/>
      <c r="AI40" s="265"/>
      <c r="AJ40" s="265"/>
      <c r="AK40" s="111"/>
      <c r="AL40" s="278"/>
      <c r="AM40" s="265"/>
      <c r="AN40" s="284"/>
      <c r="AO40" s="131"/>
      <c r="AP40" s="132"/>
      <c r="AQ40" s="93"/>
      <c r="AR40" s="80"/>
    </row>
    <row r="41" spans="2:44" s="20" customFormat="1" ht="12.75" customHeight="1" x14ac:dyDescent="0.15">
      <c r="B41" s="1292" t="s">
        <v>367</v>
      </c>
      <c r="C41" s="1293"/>
      <c r="D41" s="1294"/>
      <c r="E41" s="1084" t="s">
        <v>369</v>
      </c>
      <c r="F41" s="1086"/>
      <c r="G41" s="1296"/>
      <c r="H41" s="1299"/>
      <c r="I41" s="285" t="s">
        <v>272</v>
      </c>
      <c r="J41" s="84"/>
      <c r="K41" s="85"/>
      <c r="L41" s="85"/>
      <c r="M41" s="85"/>
      <c r="N41" s="85"/>
      <c r="O41" s="85"/>
      <c r="P41" s="86"/>
      <c r="Q41" s="84"/>
      <c r="R41" s="85"/>
      <c r="S41" s="85"/>
      <c r="T41" s="85"/>
      <c r="U41" s="85"/>
      <c r="V41" s="85"/>
      <c r="W41" s="86"/>
      <c r="X41" s="84"/>
      <c r="Y41" s="85"/>
      <c r="Z41" s="85"/>
      <c r="AA41" s="85"/>
      <c r="AB41" s="85"/>
      <c r="AC41" s="85"/>
      <c r="AD41" s="86"/>
      <c r="AE41" s="84"/>
      <c r="AF41" s="85"/>
      <c r="AG41" s="85"/>
      <c r="AH41" s="85"/>
      <c r="AI41" s="85"/>
      <c r="AJ41" s="85"/>
      <c r="AK41" s="88"/>
      <c r="AL41" s="89"/>
      <c r="AM41" s="85"/>
      <c r="AN41" s="90"/>
      <c r="AO41" s="141">
        <f>IF( SUM(J41:AK41)&gt;160,160,SUM(J41:AK41))</f>
        <v>0</v>
      </c>
      <c r="AP41" s="142">
        <f>ROUNDDOWN(AO41/4,2)</f>
        <v>0</v>
      </c>
      <c r="AQ41" s="93"/>
      <c r="AR41" s="93"/>
    </row>
    <row r="42" spans="2:44" s="20" customFormat="1" ht="12.75" customHeight="1" x14ac:dyDescent="0.15">
      <c r="B42" s="861"/>
      <c r="C42" s="862"/>
      <c r="D42" s="863"/>
      <c r="E42" s="827"/>
      <c r="F42" s="829"/>
      <c r="G42" s="1297"/>
      <c r="H42" s="1299"/>
      <c r="I42" s="83" t="s">
        <v>279</v>
      </c>
      <c r="J42" s="134"/>
      <c r="K42" s="135"/>
      <c r="L42" s="135"/>
      <c r="M42" s="135"/>
      <c r="N42" s="135"/>
      <c r="O42" s="135"/>
      <c r="P42" s="136"/>
      <c r="Q42" s="137"/>
      <c r="R42" s="135"/>
      <c r="S42" s="135"/>
      <c r="T42" s="135"/>
      <c r="U42" s="135"/>
      <c r="V42" s="135"/>
      <c r="W42" s="138"/>
      <c r="X42" s="134"/>
      <c r="Y42" s="135"/>
      <c r="Z42" s="135"/>
      <c r="AA42" s="135"/>
      <c r="AB42" s="135"/>
      <c r="AC42" s="135"/>
      <c r="AD42" s="136"/>
      <c r="AE42" s="137"/>
      <c r="AF42" s="135"/>
      <c r="AG42" s="135"/>
      <c r="AH42" s="135"/>
      <c r="AI42" s="135"/>
      <c r="AJ42" s="135"/>
      <c r="AK42" s="138"/>
      <c r="AL42" s="139"/>
      <c r="AM42" s="135"/>
      <c r="AN42" s="140"/>
      <c r="AO42" s="141">
        <f>IF( SUM(J42:AK42)&gt;160,160,SUM(J42:AK42))</f>
        <v>0</v>
      </c>
      <c r="AP42" s="142">
        <f>ROUNDDOWN(AO42/4,2)</f>
        <v>0</v>
      </c>
      <c r="AQ42" s="93"/>
      <c r="AR42" s="93"/>
    </row>
    <row r="43" spans="2:44" s="20" customFormat="1" ht="12.75" customHeight="1" x14ac:dyDescent="0.15">
      <c r="B43" s="861" t="s">
        <v>364</v>
      </c>
      <c r="C43" s="862" t="s">
        <v>281</v>
      </c>
      <c r="D43" s="863" t="s">
        <v>355</v>
      </c>
      <c r="E43" s="1242"/>
      <c r="F43" s="1243"/>
      <c r="G43" s="270">
        <v>39114</v>
      </c>
      <c r="H43" s="1300"/>
      <c r="I43" s="102" t="s">
        <v>275</v>
      </c>
      <c r="J43" s="271"/>
      <c r="K43" s="272"/>
      <c r="L43" s="272"/>
      <c r="M43" s="272"/>
      <c r="N43" s="272"/>
      <c r="O43" s="272"/>
      <c r="P43" s="273"/>
      <c r="Q43" s="144"/>
      <c r="R43" s="272"/>
      <c r="S43" s="272"/>
      <c r="T43" s="272"/>
      <c r="U43" s="272"/>
      <c r="V43" s="272"/>
      <c r="W43" s="143"/>
      <c r="X43" s="271"/>
      <c r="Y43" s="272"/>
      <c r="Z43" s="272"/>
      <c r="AA43" s="272"/>
      <c r="AB43" s="272"/>
      <c r="AC43" s="272"/>
      <c r="AD43" s="273"/>
      <c r="AE43" s="144"/>
      <c r="AF43" s="272"/>
      <c r="AG43" s="272"/>
      <c r="AH43" s="272"/>
      <c r="AI43" s="272"/>
      <c r="AJ43" s="272"/>
      <c r="AK43" s="143"/>
      <c r="AL43" s="274"/>
      <c r="AM43" s="272"/>
      <c r="AN43" s="275"/>
      <c r="AO43" s="276">
        <f>IF( SUM(J43:AK43)&gt;160,160,SUM(J43:AK43))</f>
        <v>0</v>
      </c>
      <c r="AP43" s="110"/>
      <c r="AQ43" s="93"/>
      <c r="AR43" s="93"/>
    </row>
    <row r="44" spans="2:44" s="20" customFormat="1" ht="12.75" customHeight="1" x14ac:dyDescent="0.15">
      <c r="B44" s="1308" t="s">
        <v>367</v>
      </c>
      <c r="C44" s="1309"/>
      <c r="D44" s="1310"/>
      <c r="E44" s="1236"/>
      <c r="F44" s="1237"/>
      <c r="G44" s="1295" t="s">
        <v>370</v>
      </c>
      <c r="H44" s="1298" t="s">
        <v>31</v>
      </c>
      <c r="I44" s="279" t="s">
        <v>269</v>
      </c>
      <c r="J44" s="126"/>
      <c r="K44" s="127"/>
      <c r="L44" s="127"/>
      <c r="M44" s="127"/>
      <c r="N44" s="127"/>
      <c r="O44" s="127"/>
      <c r="P44" s="128"/>
      <c r="Q44" s="123"/>
      <c r="R44" s="127"/>
      <c r="S44" s="127"/>
      <c r="T44" s="127"/>
      <c r="U44" s="127"/>
      <c r="V44" s="127"/>
      <c r="W44" s="122"/>
      <c r="X44" s="126"/>
      <c r="Y44" s="127"/>
      <c r="Z44" s="127"/>
      <c r="AA44" s="127"/>
      <c r="AB44" s="127"/>
      <c r="AC44" s="127"/>
      <c r="AD44" s="128"/>
      <c r="AE44" s="123"/>
      <c r="AF44" s="127"/>
      <c r="AG44" s="127"/>
      <c r="AH44" s="127"/>
      <c r="AI44" s="127"/>
      <c r="AJ44" s="127"/>
      <c r="AK44" s="122"/>
      <c r="AL44" s="129"/>
      <c r="AM44" s="127"/>
      <c r="AN44" s="130"/>
      <c r="AO44" s="131"/>
      <c r="AP44" s="132"/>
      <c r="AQ44" s="93"/>
      <c r="AR44" s="93"/>
    </row>
    <row r="45" spans="2:44" s="20" customFormat="1" ht="12.75" customHeight="1" x14ac:dyDescent="0.15">
      <c r="B45" s="1292" t="s">
        <v>283</v>
      </c>
      <c r="C45" s="1293"/>
      <c r="D45" s="1294"/>
      <c r="E45" s="1084" t="s">
        <v>351</v>
      </c>
      <c r="F45" s="1086"/>
      <c r="G45" s="1296"/>
      <c r="H45" s="1299"/>
      <c r="I45" s="173" t="s">
        <v>272</v>
      </c>
      <c r="J45" s="134">
        <f t="shared" ref="J45:AK45" ca="1" si="1">SUMIF($Q$99:$R$102,J44,$R$99:$R$102)</f>
        <v>0</v>
      </c>
      <c r="K45" s="135">
        <f t="shared" ca="1" si="1"/>
        <v>0</v>
      </c>
      <c r="L45" s="135">
        <f t="shared" ca="1" si="1"/>
        <v>0</v>
      </c>
      <c r="M45" s="135">
        <f t="shared" ca="1" si="1"/>
        <v>0</v>
      </c>
      <c r="N45" s="135">
        <f t="shared" ca="1" si="1"/>
        <v>0</v>
      </c>
      <c r="O45" s="135">
        <f t="shared" ca="1" si="1"/>
        <v>0</v>
      </c>
      <c r="P45" s="136">
        <f t="shared" ca="1" si="1"/>
        <v>0</v>
      </c>
      <c r="Q45" s="137">
        <f t="shared" ca="1" si="1"/>
        <v>0</v>
      </c>
      <c r="R45" s="135">
        <f t="shared" ca="1" si="1"/>
        <v>0</v>
      </c>
      <c r="S45" s="135">
        <f t="shared" ca="1" si="1"/>
        <v>0</v>
      </c>
      <c r="T45" s="135">
        <f t="shared" ca="1" si="1"/>
        <v>0</v>
      </c>
      <c r="U45" s="135">
        <f t="shared" ca="1" si="1"/>
        <v>0</v>
      </c>
      <c r="V45" s="135">
        <f t="shared" ca="1" si="1"/>
        <v>0</v>
      </c>
      <c r="W45" s="138">
        <f t="shared" ca="1" si="1"/>
        <v>0</v>
      </c>
      <c r="X45" s="134">
        <f t="shared" ca="1" si="1"/>
        <v>0</v>
      </c>
      <c r="Y45" s="135">
        <f t="shared" ca="1" si="1"/>
        <v>0</v>
      </c>
      <c r="Z45" s="135">
        <f t="shared" ca="1" si="1"/>
        <v>0</v>
      </c>
      <c r="AA45" s="135">
        <f t="shared" ca="1" si="1"/>
        <v>0</v>
      </c>
      <c r="AB45" s="135">
        <f t="shared" ca="1" si="1"/>
        <v>0</v>
      </c>
      <c r="AC45" s="135">
        <f t="shared" ca="1" si="1"/>
        <v>0</v>
      </c>
      <c r="AD45" s="136">
        <f t="shared" ca="1" si="1"/>
        <v>0</v>
      </c>
      <c r="AE45" s="137">
        <f t="shared" ca="1" si="1"/>
        <v>0</v>
      </c>
      <c r="AF45" s="135">
        <f t="shared" ca="1" si="1"/>
        <v>0</v>
      </c>
      <c r="AG45" s="135">
        <f t="shared" ca="1" si="1"/>
        <v>0</v>
      </c>
      <c r="AH45" s="135">
        <f t="shared" ca="1" si="1"/>
        <v>0</v>
      </c>
      <c r="AI45" s="135">
        <f t="shared" ca="1" si="1"/>
        <v>0</v>
      </c>
      <c r="AJ45" s="135">
        <f t="shared" ca="1" si="1"/>
        <v>0</v>
      </c>
      <c r="AK45" s="138">
        <f t="shared" ca="1" si="1"/>
        <v>0</v>
      </c>
      <c r="AL45" s="139"/>
      <c r="AM45" s="135"/>
      <c r="AN45" s="140"/>
      <c r="AO45" s="141">
        <f ca="1">IF( SUM(J45:AK45)&gt;160,160,SUM(J45:AK45))</f>
        <v>0</v>
      </c>
      <c r="AP45" s="142">
        <f ca="1">ROUNDDOWN(AO45/4,2)</f>
        <v>0</v>
      </c>
      <c r="AQ45" s="93"/>
      <c r="AR45" s="93"/>
    </row>
    <row r="46" spans="2:44" s="20" customFormat="1" ht="12.75" customHeight="1" x14ac:dyDescent="0.15">
      <c r="B46" s="861"/>
      <c r="C46" s="862"/>
      <c r="D46" s="863"/>
      <c r="E46" s="827"/>
      <c r="F46" s="829"/>
      <c r="G46" s="1297"/>
      <c r="H46" s="1299"/>
      <c r="I46" s="83" t="s">
        <v>279</v>
      </c>
      <c r="J46" s="134"/>
      <c r="K46" s="135"/>
      <c r="L46" s="135"/>
      <c r="M46" s="135"/>
      <c r="N46" s="135"/>
      <c r="O46" s="135"/>
      <c r="P46" s="136"/>
      <c r="Q46" s="137"/>
      <c r="R46" s="135"/>
      <c r="S46" s="135"/>
      <c r="T46" s="135"/>
      <c r="U46" s="135"/>
      <c r="V46" s="135"/>
      <c r="W46" s="138"/>
      <c r="X46" s="134"/>
      <c r="Y46" s="135"/>
      <c r="Z46" s="135"/>
      <c r="AA46" s="135"/>
      <c r="AB46" s="135"/>
      <c r="AC46" s="135"/>
      <c r="AD46" s="136"/>
      <c r="AE46" s="137"/>
      <c r="AF46" s="135"/>
      <c r="AG46" s="135"/>
      <c r="AH46" s="135"/>
      <c r="AI46" s="135"/>
      <c r="AJ46" s="135"/>
      <c r="AK46" s="138"/>
      <c r="AL46" s="139"/>
      <c r="AM46" s="135"/>
      <c r="AN46" s="140"/>
      <c r="AO46" s="141">
        <f>IF( SUM(J46:AK46)&gt;160,160,SUM(J46:AK46))</f>
        <v>0</v>
      </c>
      <c r="AP46" s="142">
        <f>ROUNDDOWN(AO46/4,2)</f>
        <v>0</v>
      </c>
      <c r="AQ46" s="93"/>
      <c r="AR46" s="93"/>
    </row>
    <row r="47" spans="2:44" s="20" customFormat="1" ht="12.75" customHeight="1" thickBot="1" x14ac:dyDescent="0.2">
      <c r="B47" s="861" t="s">
        <v>364</v>
      </c>
      <c r="C47" s="280" t="s">
        <v>282</v>
      </c>
      <c r="D47" s="863" t="s">
        <v>355</v>
      </c>
      <c r="E47" s="1084"/>
      <c r="F47" s="1086"/>
      <c r="G47" s="270">
        <v>39142</v>
      </c>
      <c r="H47" s="1300"/>
      <c r="I47" s="148" t="s">
        <v>275</v>
      </c>
      <c r="J47" s="185"/>
      <c r="K47" s="186"/>
      <c r="L47" s="186"/>
      <c r="M47" s="186"/>
      <c r="N47" s="186"/>
      <c r="O47" s="186"/>
      <c r="P47" s="59"/>
      <c r="Q47" s="187"/>
      <c r="R47" s="186"/>
      <c r="S47" s="186"/>
      <c r="T47" s="186"/>
      <c r="U47" s="186"/>
      <c r="V47" s="186"/>
      <c r="W47" s="188"/>
      <c r="X47" s="185"/>
      <c r="Y47" s="186"/>
      <c r="Z47" s="186"/>
      <c r="AA47" s="186"/>
      <c r="AB47" s="186"/>
      <c r="AC47" s="186"/>
      <c r="AD47" s="59"/>
      <c r="AE47" s="187"/>
      <c r="AF47" s="186"/>
      <c r="AG47" s="186"/>
      <c r="AH47" s="186"/>
      <c r="AI47" s="186"/>
      <c r="AJ47" s="186"/>
      <c r="AK47" s="188"/>
      <c r="AL47" s="55"/>
      <c r="AM47" s="186"/>
      <c r="AN47" s="189"/>
      <c r="AO47" s="286">
        <f>IF( SUM(J47:AK47)&gt;160,160,SUM(J47:AK47))</f>
        <v>0</v>
      </c>
      <c r="AP47" s="93"/>
      <c r="AQ47" s="281"/>
      <c r="AR47" s="281"/>
    </row>
    <row r="48" spans="2:44" s="20" customFormat="1" ht="12.75" customHeight="1" x14ac:dyDescent="0.15">
      <c r="B48" s="158"/>
      <c r="C48" s="159"/>
      <c r="D48" s="159"/>
      <c r="E48" s="1082"/>
      <c r="F48" s="1082"/>
      <c r="G48" s="826"/>
      <c r="H48" s="159"/>
      <c r="I48" s="160" t="s">
        <v>279</v>
      </c>
      <c r="J48" s="287">
        <f>SUM(J46,J34,J38,J42,J30,J26,J22,J18,)</f>
        <v>14</v>
      </c>
      <c r="K48" s="288">
        <f>SUM(K46,K34,K38,K42,K30,K26,K22,K18,)</f>
        <v>10</v>
      </c>
      <c r="L48" s="175">
        <f t="shared" ref="L48:AN48" si="2">SUM(L46,L34,L38,L42,L30,L26,L22,L18,)</f>
        <v>8</v>
      </c>
      <c r="M48" s="175">
        <f t="shared" si="2"/>
        <v>26</v>
      </c>
      <c r="N48" s="175">
        <f t="shared" si="2"/>
        <v>22</v>
      </c>
      <c r="O48" s="175">
        <f t="shared" si="2"/>
        <v>8</v>
      </c>
      <c r="P48" s="176">
        <f t="shared" si="2"/>
        <v>16</v>
      </c>
      <c r="Q48" s="177">
        <f t="shared" si="2"/>
        <v>22</v>
      </c>
      <c r="R48" s="175">
        <f t="shared" si="2"/>
        <v>10</v>
      </c>
      <c r="S48" s="175">
        <f t="shared" si="2"/>
        <v>8</v>
      </c>
      <c r="T48" s="175">
        <f t="shared" si="2"/>
        <v>18</v>
      </c>
      <c r="U48" s="175">
        <f t="shared" si="2"/>
        <v>14</v>
      </c>
      <c r="V48" s="175">
        <f t="shared" si="2"/>
        <v>16</v>
      </c>
      <c r="W48" s="178">
        <f t="shared" si="2"/>
        <v>24</v>
      </c>
      <c r="X48" s="174">
        <f t="shared" si="2"/>
        <v>22</v>
      </c>
      <c r="Y48" s="175">
        <f t="shared" si="2"/>
        <v>10</v>
      </c>
      <c r="Z48" s="175">
        <f t="shared" si="2"/>
        <v>8</v>
      </c>
      <c r="AA48" s="175">
        <f t="shared" si="2"/>
        <v>26</v>
      </c>
      <c r="AB48" s="175">
        <f t="shared" si="2"/>
        <v>14</v>
      </c>
      <c r="AC48" s="175">
        <f t="shared" si="2"/>
        <v>16</v>
      </c>
      <c r="AD48" s="176">
        <f t="shared" si="2"/>
        <v>24</v>
      </c>
      <c r="AE48" s="177">
        <f t="shared" si="2"/>
        <v>6</v>
      </c>
      <c r="AF48" s="175">
        <f t="shared" si="2"/>
        <v>2</v>
      </c>
      <c r="AG48" s="175">
        <f t="shared" si="2"/>
        <v>16</v>
      </c>
      <c r="AH48" s="175">
        <f t="shared" si="2"/>
        <v>26</v>
      </c>
      <c r="AI48" s="175">
        <f t="shared" si="2"/>
        <v>22</v>
      </c>
      <c r="AJ48" s="175">
        <f t="shared" si="2"/>
        <v>16</v>
      </c>
      <c r="AK48" s="178">
        <f t="shared" si="2"/>
        <v>24</v>
      </c>
      <c r="AL48" s="287">
        <f t="shared" si="2"/>
        <v>6</v>
      </c>
      <c r="AM48" s="175">
        <f t="shared" si="2"/>
        <v>10</v>
      </c>
      <c r="AN48" s="289">
        <f t="shared" si="2"/>
        <v>8</v>
      </c>
      <c r="AO48" s="290">
        <f>SUM(J48:AK48)</f>
        <v>448</v>
      </c>
      <c r="AP48" s="80">
        <f>ROUNDDOWN(AO48/4,2)</f>
        <v>112</v>
      </c>
      <c r="AQ48" s="237">
        <f>AP48/AO54</f>
        <v>2.8</v>
      </c>
      <c r="AR48" s="1216"/>
    </row>
    <row r="49" spans="1:44" s="20" customFormat="1" ht="12.75" customHeight="1" x14ac:dyDescent="0.15">
      <c r="B49" s="171"/>
      <c r="C49" s="25"/>
      <c r="D49" s="25"/>
      <c r="E49" s="828"/>
      <c r="F49" s="828"/>
      <c r="G49" s="828"/>
      <c r="H49" s="25"/>
      <c r="I49" s="102" t="s">
        <v>275</v>
      </c>
      <c r="J49" s="291">
        <f>SUM(J47,J43,J39,J35,J31,J27,J23,J19)</f>
        <v>8</v>
      </c>
      <c r="K49" s="292">
        <f t="shared" ref="K49:P49" si="3">SUM(K47,K43,K39,K35,K31,K27,K23,K19)</f>
        <v>8</v>
      </c>
      <c r="L49" s="293">
        <f t="shared" si="3"/>
        <v>8</v>
      </c>
      <c r="M49" s="294">
        <f t="shared" si="3"/>
        <v>0</v>
      </c>
      <c r="N49" s="293">
        <f t="shared" si="3"/>
        <v>0</v>
      </c>
      <c r="O49" s="295">
        <f t="shared" si="3"/>
        <v>8</v>
      </c>
      <c r="P49" s="144">
        <f t="shared" si="3"/>
        <v>8</v>
      </c>
      <c r="Q49" s="274">
        <f t="shared" ref="Q49:AN49" si="4">SUM(Q47,Q43,Q39,Q35,Q31,Q27,Q23,Q19)</f>
        <v>8</v>
      </c>
      <c r="R49" s="293">
        <f t="shared" si="4"/>
        <v>8</v>
      </c>
      <c r="S49" s="145">
        <f t="shared" si="4"/>
        <v>8</v>
      </c>
      <c r="T49" s="293">
        <f t="shared" si="4"/>
        <v>0</v>
      </c>
      <c r="U49" s="145">
        <f t="shared" si="4"/>
        <v>0</v>
      </c>
      <c r="V49" s="293">
        <f t="shared" si="4"/>
        <v>8</v>
      </c>
      <c r="W49" s="144">
        <f t="shared" si="4"/>
        <v>8</v>
      </c>
      <c r="X49" s="274">
        <f t="shared" si="4"/>
        <v>8</v>
      </c>
      <c r="Y49" s="293">
        <f t="shared" si="4"/>
        <v>8</v>
      </c>
      <c r="Z49" s="272">
        <f t="shared" si="4"/>
        <v>8</v>
      </c>
      <c r="AA49" s="272">
        <f t="shared" si="4"/>
        <v>0</v>
      </c>
      <c r="AB49" s="272">
        <f t="shared" si="4"/>
        <v>0</v>
      </c>
      <c r="AC49" s="293">
        <f t="shared" si="4"/>
        <v>8</v>
      </c>
      <c r="AD49" s="144">
        <f t="shared" si="4"/>
        <v>8</v>
      </c>
      <c r="AE49" s="274">
        <f t="shared" si="4"/>
        <v>8</v>
      </c>
      <c r="AF49" s="293">
        <f t="shared" si="4"/>
        <v>8</v>
      </c>
      <c r="AG49" s="272">
        <f t="shared" si="4"/>
        <v>8</v>
      </c>
      <c r="AH49" s="272">
        <f t="shared" si="4"/>
        <v>0</v>
      </c>
      <c r="AI49" s="272">
        <f t="shared" si="4"/>
        <v>0</v>
      </c>
      <c r="AJ49" s="293">
        <f t="shared" si="4"/>
        <v>8</v>
      </c>
      <c r="AK49" s="144">
        <f t="shared" si="4"/>
        <v>8</v>
      </c>
      <c r="AL49" s="274">
        <f t="shared" si="4"/>
        <v>8</v>
      </c>
      <c r="AM49" s="272">
        <f t="shared" si="4"/>
        <v>8</v>
      </c>
      <c r="AN49" s="275">
        <f t="shared" si="4"/>
        <v>0</v>
      </c>
      <c r="AO49" s="276">
        <f>SUM(J49:AK49)</f>
        <v>160</v>
      </c>
      <c r="AP49" s="142">
        <f>ROUNDDOWN(AO49/4,2)</f>
        <v>40</v>
      </c>
      <c r="AQ49" s="237">
        <f>AP49/AO54</f>
        <v>1</v>
      </c>
      <c r="AR49" s="1217"/>
    </row>
    <row r="50" spans="1:44" s="20" customFormat="1" ht="12.75" customHeight="1" x14ac:dyDescent="0.15">
      <c r="B50" s="846"/>
      <c r="C50" s="1085" t="s">
        <v>284</v>
      </c>
      <c r="D50" s="1085"/>
      <c r="E50" s="1085"/>
      <c r="F50" s="1085"/>
      <c r="G50" s="1085"/>
      <c r="H50" s="32"/>
      <c r="I50" s="173" t="s">
        <v>285</v>
      </c>
      <c r="J50" s="174"/>
      <c r="K50" s="175"/>
      <c r="L50" s="175"/>
      <c r="M50" s="175"/>
      <c r="N50" s="175"/>
      <c r="O50" s="175"/>
      <c r="P50" s="176"/>
      <c r="Q50" s="177"/>
      <c r="R50" s="175"/>
      <c r="S50" s="175"/>
      <c r="T50" s="175"/>
      <c r="U50" s="175"/>
      <c r="V50" s="175"/>
      <c r="W50" s="178"/>
      <c r="X50" s="174"/>
      <c r="Y50" s="175"/>
      <c r="Z50" s="175"/>
      <c r="AA50" s="175"/>
      <c r="AB50" s="175"/>
      <c r="AC50" s="175"/>
      <c r="AD50" s="176"/>
      <c r="AE50" s="177"/>
      <c r="AF50" s="175"/>
      <c r="AG50" s="175"/>
      <c r="AH50" s="175"/>
      <c r="AI50" s="175"/>
      <c r="AJ50" s="175"/>
      <c r="AK50" s="178"/>
      <c r="AL50" s="43"/>
      <c r="AM50" s="179"/>
      <c r="AN50" s="180"/>
      <c r="AO50" s="1220"/>
      <c r="AP50" s="1221"/>
      <c r="AQ50" s="1222"/>
      <c r="AR50" s="1218"/>
    </row>
    <row r="51" spans="1:44" s="20" customFormat="1" ht="12.75" customHeight="1" x14ac:dyDescent="0.15">
      <c r="B51" s="846"/>
      <c r="C51" s="828"/>
      <c r="D51" s="828"/>
      <c r="E51" s="828"/>
      <c r="F51" s="828"/>
      <c r="G51" s="828"/>
      <c r="H51" s="32"/>
      <c r="I51" s="181" t="s">
        <v>286</v>
      </c>
      <c r="J51" s="134"/>
      <c r="K51" s="135"/>
      <c r="L51" s="135"/>
      <c r="M51" s="135"/>
      <c r="N51" s="135"/>
      <c r="O51" s="135"/>
      <c r="P51" s="136"/>
      <c r="Q51" s="137"/>
      <c r="R51" s="135"/>
      <c r="S51" s="135"/>
      <c r="T51" s="135"/>
      <c r="U51" s="135"/>
      <c r="V51" s="135"/>
      <c r="W51" s="138"/>
      <c r="X51" s="134"/>
      <c r="Y51" s="135"/>
      <c r="Z51" s="135"/>
      <c r="AA51" s="135"/>
      <c r="AB51" s="135"/>
      <c r="AC51" s="135"/>
      <c r="AD51" s="136"/>
      <c r="AE51" s="137"/>
      <c r="AF51" s="135"/>
      <c r="AG51" s="135"/>
      <c r="AH51" s="135"/>
      <c r="AI51" s="135"/>
      <c r="AJ51" s="135"/>
      <c r="AK51" s="138"/>
      <c r="AL51" s="43"/>
      <c r="AM51" s="179"/>
      <c r="AN51" s="180"/>
      <c r="AO51" s="1223"/>
      <c r="AP51" s="1221"/>
      <c r="AQ51" s="1222"/>
      <c r="AR51" s="1218"/>
    </row>
    <row r="52" spans="1:44" s="20" customFormat="1" ht="15.75" customHeight="1" thickBot="1" x14ac:dyDescent="0.2">
      <c r="B52" s="182"/>
      <c r="C52" s="35"/>
      <c r="D52" s="35"/>
      <c r="E52" s="1147"/>
      <c r="F52" s="1147"/>
      <c r="G52" s="183"/>
      <c r="H52" s="35"/>
      <c r="I52" s="184" t="s">
        <v>287</v>
      </c>
      <c r="J52" s="185"/>
      <c r="K52" s="186"/>
      <c r="L52" s="186"/>
      <c r="M52" s="186"/>
      <c r="N52" s="186"/>
      <c r="O52" s="186"/>
      <c r="P52" s="59"/>
      <c r="Q52" s="187"/>
      <c r="R52" s="186"/>
      <c r="S52" s="186"/>
      <c r="T52" s="186"/>
      <c r="U52" s="186"/>
      <c r="V52" s="186"/>
      <c r="W52" s="188"/>
      <c r="X52" s="185"/>
      <c r="Y52" s="186"/>
      <c r="Z52" s="186"/>
      <c r="AA52" s="186"/>
      <c r="AB52" s="186"/>
      <c r="AC52" s="186"/>
      <c r="AD52" s="59"/>
      <c r="AE52" s="187"/>
      <c r="AF52" s="186"/>
      <c r="AG52" s="186"/>
      <c r="AH52" s="186"/>
      <c r="AI52" s="186"/>
      <c r="AJ52" s="186"/>
      <c r="AK52" s="188"/>
      <c r="AL52" s="55"/>
      <c r="AM52" s="186"/>
      <c r="AN52" s="189"/>
      <c r="AO52" s="1224"/>
      <c r="AP52" s="1225"/>
      <c r="AQ52" s="1226"/>
      <c r="AR52" s="1219"/>
    </row>
    <row r="53" spans="1:44" s="20" customFormat="1" ht="16.5" customHeight="1" x14ac:dyDescent="0.15">
      <c r="B53" s="25" t="s">
        <v>288</v>
      </c>
      <c r="C53" s="25"/>
      <c r="D53" s="25"/>
      <c r="E53" s="32"/>
      <c r="F53" s="32"/>
      <c r="G53" s="32"/>
      <c r="H53" s="25"/>
      <c r="I53" s="190"/>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1"/>
      <c r="AP53" s="31"/>
      <c r="AQ53" s="31"/>
      <c r="AR53" s="31"/>
    </row>
    <row r="54" spans="1:44" s="20" customFormat="1" ht="30" customHeight="1" thickBot="1" x14ac:dyDescent="0.2">
      <c r="B54" s="1227" t="s">
        <v>371</v>
      </c>
      <c r="C54" s="1227"/>
      <c r="D54" s="1227"/>
      <c r="E54" s="1227"/>
      <c r="F54" s="1227"/>
      <c r="G54" s="1227"/>
      <c r="H54" s="1227"/>
      <c r="I54" s="1227"/>
      <c r="J54" s="296" t="s">
        <v>364</v>
      </c>
      <c r="K54" s="1306" t="s">
        <v>479</v>
      </c>
      <c r="L54" s="1306"/>
      <c r="M54" s="296" t="s">
        <v>372</v>
      </c>
      <c r="N54" s="1306" t="s">
        <v>373</v>
      </c>
      <c r="O54" s="1306"/>
      <c r="P54" s="296" t="s">
        <v>374</v>
      </c>
      <c r="Q54" s="1306" t="s">
        <v>480</v>
      </c>
      <c r="R54" s="1306"/>
      <c r="S54" s="297" t="s">
        <v>375</v>
      </c>
      <c r="T54" s="1306" t="s">
        <v>373</v>
      </c>
      <c r="U54" s="1306"/>
      <c r="V54" s="298" t="s">
        <v>355</v>
      </c>
      <c r="W54" s="25"/>
      <c r="X54" s="25"/>
      <c r="Y54" s="25"/>
      <c r="Z54" s="25"/>
      <c r="AA54" s="25"/>
      <c r="AB54" s="25"/>
      <c r="AC54" s="25"/>
      <c r="AD54" s="25"/>
      <c r="AF54" s="1352" t="s">
        <v>392</v>
      </c>
      <c r="AG54" s="1352"/>
      <c r="AH54" s="1352"/>
      <c r="AI54" s="1352"/>
      <c r="AJ54" s="1352"/>
      <c r="AK54" s="1352"/>
      <c r="AL54" s="1352"/>
      <c r="AM54" s="1352"/>
      <c r="AN54" s="199" t="s">
        <v>51</v>
      </c>
      <c r="AO54" s="299">
        <v>40</v>
      </c>
      <c r="AP54" s="199" t="s">
        <v>44</v>
      </c>
      <c r="AQ54" s="199"/>
      <c r="AR54" s="32"/>
    </row>
    <row r="55" spans="1:44" s="23" customFormat="1" ht="17.25" customHeight="1" thickTop="1" x14ac:dyDescent="0.15">
      <c r="A55" s="1291" t="s">
        <v>289</v>
      </c>
      <c r="B55" s="1291"/>
      <c r="C55" s="1269"/>
      <c r="D55" s="300"/>
      <c r="E55" s="300">
        <v>1</v>
      </c>
      <c r="F55" s="1307" t="s">
        <v>497</v>
      </c>
      <c r="G55" s="1307"/>
      <c r="H55" s="1307"/>
      <c r="I55" s="1307"/>
      <c r="J55" s="1307"/>
      <c r="K55" s="1307"/>
      <c r="L55" s="1307"/>
      <c r="M55" s="1307"/>
      <c r="N55" s="1307"/>
      <c r="O55" s="1307"/>
      <c r="P55" s="1307"/>
      <c r="Q55" s="1307"/>
      <c r="R55" s="1307"/>
      <c r="S55" s="1307"/>
      <c r="T55" s="1307"/>
      <c r="U55" s="1307"/>
      <c r="V55" s="1307"/>
      <c r="W55" s="1307"/>
      <c r="X55" s="1307"/>
      <c r="Y55" s="1307"/>
      <c r="Z55" s="1307"/>
      <c r="AA55" s="1307"/>
      <c r="AB55" s="1307"/>
      <c r="AC55" s="1307"/>
      <c r="AD55" s="1307"/>
      <c r="AE55" s="1307"/>
      <c r="AF55" s="1307"/>
      <c r="AG55" s="1307"/>
      <c r="AH55" s="1307"/>
      <c r="AI55" s="1307"/>
      <c r="AJ55" s="1307"/>
      <c r="AK55" s="1307"/>
      <c r="AL55" s="203"/>
      <c r="AM55" s="203"/>
      <c r="AN55" s="203"/>
      <c r="AO55" s="31"/>
      <c r="AP55" s="31"/>
      <c r="AQ55" s="31"/>
    </row>
    <row r="56" spans="1:44" s="23" customFormat="1" ht="8.1" customHeight="1" x14ac:dyDescent="0.15">
      <c r="B56" s="301"/>
      <c r="C56" s="301"/>
      <c r="D56" s="301"/>
      <c r="E56" s="300"/>
      <c r="F56" s="197"/>
      <c r="G56" s="31"/>
      <c r="H56" s="31"/>
      <c r="I56" s="302"/>
      <c r="J56" s="197"/>
      <c r="K56" s="197"/>
      <c r="L56" s="197"/>
      <c r="M56" s="197"/>
      <c r="N56" s="197"/>
      <c r="O56" s="197"/>
      <c r="P56" s="197"/>
      <c r="Q56" s="197"/>
      <c r="R56" s="197"/>
      <c r="S56" s="197"/>
      <c r="T56" s="197"/>
      <c r="U56" s="197"/>
      <c r="V56" s="197"/>
      <c r="W56" s="197"/>
      <c r="X56" s="197"/>
      <c r="Y56" s="197"/>
      <c r="Z56" s="197"/>
      <c r="AA56" s="197"/>
      <c r="AB56" s="197"/>
      <c r="AC56" s="197"/>
      <c r="AD56" s="197"/>
      <c r="AE56" s="197"/>
      <c r="AF56" s="197"/>
      <c r="AG56" s="197"/>
      <c r="AH56" s="197"/>
      <c r="AI56" s="197"/>
      <c r="AJ56" s="197"/>
      <c r="AK56" s="197"/>
      <c r="AL56" s="197"/>
      <c r="AM56" s="197"/>
      <c r="AN56" s="197"/>
      <c r="AO56" s="31"/>
      <c r="AP56" s="31"/>
      <c r="AQ56" s="31"/>
    </row>
    <row r="57" spans="1:44" s="23" customFormat="1" ht="17.25" customHeight="1" x14ac:dyDescent="0.15">
      <c r="B57" s="301"/>
      <c r="C57" s="301"/>
      <c r="D57" s="301"/>
      <c r="E57" s="300">
        <v>2</v>
      </c>
      <c r="F57" s="203" t="s">
        <v>290</v>
      </c>
      <c r="G57" s="31"/>
      <c r="H57" s="31"/>
      <c r="I57" s="302"/>
      <c r="J57" s="197"/>
      <c r="K57" s="197"/>
      <c r="L57" s="197"/>
      <c r="M57" s="197"/>
      <c r="N57" s="197"/>
      <c r="O57" s="197"/>
      <c r="P57" s="197"/>
      <c r="Q57" s="197"/>
      <c r="R57" s="197"/>
      <c r="S57" s="197"/>
      <c r="T57" s="197"/>
      <c r="U57" s="197"/>
      <c r="V57" s="197"/>
      <c r="W57" s="197"/>
      <c r="X57" s="197"/>
      <c r="Y57" s="197"/>
      <c r="Z57" s="197"/>
      <c r="AA57" s="197"/>
      <c r="AB57" s="197"/>
      <c r="AC57" s="197"/>
      <c r="AD57" s="197"/>
      <c r="AE57" s="197"/>
      <c r="AF57" s="197"/>
      <c r="AG57" s="197"/>
      <c r="AH57" s="197"/>
      <c r="AI57" s="197"/>
      <c r="AJ57" s="197"/>
      <c r="AK57" s="197"/>
      <c r="AL57" s="197"/>
      <c r="AM57" s="197"/>
      <c r="AN57" s="197"/>
      <c r="AO57" s="31"/>
      <c r="AP57" s="31"/>
      <c r="AQ57" s="31"/>
    </row>
    <row r="58" spans="1:44" s="23" customFormat="1" ht="8.1" customHeight="1" x14ac:dyDescent="0.15">
      <c r="B58" s="301"/>
      <c r="C58" s="301"/>
      <c r="D58" s="301"/>
      <c r="E58" s="300"/>
      <c r="F58" s="197"/>
      <c r="G58" s="31"/>
      <c r="H58" s="31"/>
      <c r="I58" s="302"/>
      <c r="J58" s="197"/>
      <c r="K58" s="197"/>
      <c r="L58" s="197"/>
      <c r="M58" s="197"/>
      <c r="N58" s="197"/>
      <c r="O58" s="197"/>
      <c r="P58" s="197"/>
      <c r="Q58" s="197"/>
      <c r="R58" s="197"/>
      <c r="S58" s="197"/>
      <c r="T58" s="197"/>
      <c r="U58" s="197"/>
      <c r="V58" s="197"/>
      <c r="W58" s="197"/>
      <c r="X58" s="197"/>
      <c r="Y58" s="197"/>
      <c r="Z58" s="197"/>
      <c r="AA58" s="197"/>
      <c r="AB58" s="197"/>
      <c r="AC58" s="197"/>
      <c r="AD58" s="197"/>
      <c r="AE58" s="197"/>
      <c r="AF58" s="197"/>
      <c r="AG58" s="197"/>
      <c r="AH58" s="197"/>
      <c r="AI58" s="197"/>
      <c r="AJ58" s="197"/>
      <c r="AK58" s="197"/>
      <c r="AL58" s="197"/>
      <c r="AM58" s="197"/>
      <c r="AN58" s="197"/>
      <c r="AO58" s="31"/>
      <c r="AP58" s="31"/>
      <c r="AQ58" s="31"/>
    </row>
    <row r="59" spans="1:44" s="23" customFormat="1" ht="15" customHeight="1" x14ac:dyDescent="0.15">
      <c r="B59" s="301"/>
      <c r="C59" s="301"/>
      <c r="D59" s="301"/>
      <c r="E59" s="300">
        <v>3</v>
      </c>
      <c r="F59" s="1307" t="s">
        <v>498</v>
      </c>
      <c r="G59" s="1307"/>
      <c r="H59" s="1307"/>
      <c r="I59" s="1307"/>
      <c r="J59" s="1307"/>
      <c r="K59" s="1307"/>
      <c r="L59" s="1307"/>
      <c r="M59" s="1307"/>
      <c r="N59" s="1307"/>
      <c r="O59" s="1307"/>
      <c r="P59" s="1307"/>
      <c r="Q59" s="1307"/>
      <c r="R59" s="1307"/>
      <c r="S59" s="1307"/>
      <c r="T59" s="1307"/>
      <c r="U59" s="1307"/>
      <c r="V59" s="1307"/>
      <c r="W59" s="1307"/>
      <c r="X59" s="1307"/>
      <c r="Y59" s="1307"/>
      <c r="Z59" s="1307"/>
      <c r="AA59" s="1307"/>
      <c r="AB59" s="1307"/>
      <c r="AC59" s="1307"/>
      <c r="AD59" s="1307"/>
      <c r="AE59" s="1307"/>
      <c r="AF59" s="1307"/>
      <c r="AG59" s="1307"/>
      <c r="AH59" s="1307"/>
      <c r="AI59" s="1307"/>
      <c r="AJ59" s="197"/>
      <c r="AK59" s="197"/>
      <c r="AL59" s="197"/>
      <c r="AM59" s="197"/>
      <c r="AN59" s="197"/>
      <c r="AO59" s="31"/>
      <c r="AP59" s="31"/>
      <c r="AQ59" s="31"/>
    </row>
    <row r="60" spans="1:44" s="23" customFormat="1" ht="8.1" customHeight="1" x14ac:dyDescent="0.15">
      <c r="B60" s="301"/>
      <c r="C60" s="301"/>
      <c r="D60" s="301"/>
      <c r="E60" s="300"/>
      <c r="F60" s="203"/>
      <c r="G60" s="203"/>
      <c r="H60" s="203"/>
      <c r="I60" s="203"/>
      <c r="J60" s="203"/>
      <c r="K60" s="203"/>
      <c r="L60" s="203"/>
      <c r="M60" s="203"/>
      <c r="N60" s="203"/>
      <c r="O60" s="203"/>
      <c r="P60" s="203"/>
      <c r="Q60" s="203"/>
      <c r="R60" s="203"/>
      <c r="S60" s="203"/>
      <c r="T60" s="203"/>
      <c r="U60" s="203"/>
      <c r="V60" s="203"/>
      <c r="W60" s="203"/>
      <c r="X60" s="203"/>
      <c r="Y60" s="203"/>
      <c r="Z60" s="203"/>
      <c r="AA60" s="203"/>
      <c r="AB60" s="203"/>
      <c r="AC60" s="203"/>
      <c r="AD60" s="203"/>
      <c r="AE60" s="203"/>
      <c r="AF60" s="203"/>
      <c r="AG60" s="203"/>
      <c r="AH60" s="203"/>
      <c r="AI60" s="203"/>
      <c r="AJ60" s="197"/>
      <c r="AK60" s="197"/>
      <c r="AL60" s="197"/>
      <c r="AM60" s="197"/>
      <c r="AN60" s="197"/>
      <c r="AO60" s="31"/>
      <c r="AP60" s="31"/>
      <c r="AQ60" s="31"/>
    </row>
    <row r="61" spans="1:44" s="23" customFormat="1" ht="16.5" customHeight="1" x14ac:dyDescent="0.15">
      <c r="B61" s="31"/>
      <c r="C61" s="31"/>
      <c r="D61" s="31"/>
      <c r="E61" s="303">
        <v>4</v>
      </c>
      <c r="F61" s="1288" t="s">
        <v>291</v>
      </c>
      <c r="G61" s="1288"/>
      <c r="H61" s="1288"/>
      <c r="I61" s="1288"/>
      <c r="J61" s="1288"/>
      <c r="K61" s="1288"/>
      <c r="L61" s="1288"/>
      <c r="M61" s="1288"/>
      <c r="N61" s="1288"/>
      <c r="O61" s="1288"/>
      <c r="P61" s="1288"/>
      <c r="Q61" s="1288"/>
      <c r="R61" s="1288"/>
      <c r="S61" s="1288"/>
      <c r="T61" s="1288"/>
      <c r="U61" s="1288"/>
      <c r="V61" s="1288"/>
      <c r="W61" s="1288"/>
      <c r="X61" s="1288"/>
      <c r="Y61" s="1288"/>
      <c r="Z61" s="1288"/>
      <c r="AA61" s="1288"/>
      <c r="AB61" s="1288"/>
      <c r="AC61" s="1288"/>
      <c r="AD61" s="1288"/>
      <c r="AE61" s="1288"/>
      <c r="AF61" s="1288"/>
      <c r="AG61" s="1288"/>
      <c r="AH61" s="1288"/>
      <c r="AI61" s="1288"/>
      <c r="AJ61" s="1288"/>
      <c r="AK61" s="1288"/>
      <c r="AL61" s="1288"/>
      <c r="AM61" s="1288"/>
      <c r="AN61" s="1288"/>
      <c r="AO61" s="1288"/>
      <c r="AP61" s="1288"/>
      <c r="AQ61" s="1288"/>
    </row>
    <row r="62" spans="1:44" s="23" customFormat="1" ht="8.1" customHeight="1" x14ac:dyDescent="0.15">
      <c r="B62" s="31"/>
      <c r="C62" s="31"/>
      <c r="D62" s="31"/>
      <c r="E62" s="303"/>
      <c r="G62" s="305"/>
      <c r="H62" s="305"/>
      <c r="I62" s="305"/>
      <c r="J62" s="305"/>
      <c r="K62" s="305"/>
      <c r="L62" s="305"/>
      <c r="M62" s="305"/>
      <c r="N62" s="305"/>
      <c r="O62" s="305"/>
      <c r="P62" s="305"/>
      <c r="Q62" s="305"/>
      <c r="R62" s="305"/>
      <c r="S62" s="305"/>
      <c r="T62" s="305"/>
      <c r="U62" s="305"/>
      <c r="V62" s="305"/>
      <c r="W62" s="305"/>
      <c r="X62" s="305"/>
      <c r="Y62" s="305"/>
      <c r="Z62" s="305"/>
      <c r="AA62" s="305"/>
      <c r="AB62" s="305"/>
      <c r="AC62" s="305"/>
      <c r="AD62" s="305"/>
      <c r="AE62" s="305"/>
      <c r="AF62" s="305"/>
      <c r="AG62" s="305"/>
      <c r="AH62" s="305"/>
      <c r="AI62" s="305"/>
      <c r="AJ62" s="305"/>
      <c r="AK62" s="305"/>
      <c r="AL62" s="305"/>
      <c r="AM62" s="305"/>
      <c r="AN62" s="305"/>
      <c r="AO62" s="305"/>
      <c r="AP62" s="305"/>
    </row>
    <row r="63" spans="1:44" s="23" customFormat="1" ht="15.75" customHeight="1" x14ac:dyDescent="0.15">
      <c r="B63" s="31"/>
      <c r="C63" s="31"/>
      <c r="D63" s="31"/>
      <c r="E63" s="303">
        <v>5</v>
      </c>
      <c r="F63" s="23" t="s">
        <v>41</v>
      </c>
    </row>
    <row r="64" spans="1:44" s="23" customFormat="1" ht="15.75" customHeight="1" x14ac:dyDescent="0.15">
      <c r="B64" s="31"/>
      <c r="C64" s="31"/>
      <c r="D64" s="31"/>
      <c r="F64" s="1288" t="s">
        <v>292</v>
      </c>
      <c r="G64" s="1288"/>
      <c r="H64" s="1288"/>
      <c r="I64" s="1288"/>
      <c r="J64" s="1288"/>
      <c r="K64" s="1288"/>
      <c r="L64" s="1288"/>
      <c r="M64" s="1288"/>
      <c r="N64" s="1288"/>
      <c r="O64" s="1288"/>
      <c r="P64" s="1288"/>
      <c r="Q64" s="1288"/>
      <c r="R64" s="1288"/>
      <c r="S64" s="1288"/>
      <c r="T64" s="1288"/>
      <c r="U64" s="1288"/>
      <c r="V64" s="1288"/>
      <c r="W64" s="1288"/>
      <c r="X64" s="1288"/>
      <c r="Y64" s="1288"/>
      <c r="Z64" s="1288"/>
      <c r="AA64" s="1288"/>
      <c r="AB64" s="1288"/>
      <c r="AC64" s="1288"/>
      <c r="AD64" s="1288"/>
      <c r="AE64" s="1288"/>
      <c r="AF64" s="1288"/>
      <c r="AG64" s="1288"/>
      <c r="AH64" s="1288"/>
      <c r="AI64" s="1288"/>
      <c r="AJ64" s="1288"/>
      <c r="AK64" s="1288"/>
      <c r="AL64" s="1288"/>
      <c r="AM64" s="1288"/>
      <c r="AN64" s="1288"/>
      <c r="AO64" s="1288"/>
      <c r="AP64" s="1288"/>
      <c r="AQ64" s="1288"/>
      <c r="AR64" s="1288"/>
    </row>
    <row r="65" spans="2:44" s="23" customFormat="1" ht="15.75" customHeight="1" x14ac:dyDescent="0.15">
      <c r="B65" s="31"/>
      <c r="C65" s="31"/>
      <c r="D65" s="31"/>
      <c r="E65" s="303"/>
      <c r="F65" s="1288" t="s">
        <v>293</v>
      </c>
      <c r="G65" s="1288"/>
      <c r="H65" s="1288"/>
      <c r="I65" s="1288"/>
      <c r="J65" s="1288"/>
      <c r="K65" s="1288"/>
      <c r="L65" s="1288"/>
      <c r="M65" s="1288"/>
      <c r="N65" s="1288"/>
      <c r="O65" s="1288"/>
      <c r="P65" s="1288"/>
      <c r="Q65" s="1288"/>
      <c r="R65" s="1288"/>
      <c r="S65" s="1288"/>
      <c r="T65" s="1288"/>
      <c r="U65" s="1288"/>
      <c r="V65" s="1288"/>
      <c r="W65" s="1288"/>
      <c r="X65" s="1288"/>
      <c r="Y65" s="1288"/>
      <c r="Z65" s="1288"/>
      <c r="AA65" s="1288"/>
      <c r="AB65" s="1288"/>
      <c r="AC65" s="1288"/>
      <c r="AD65" s="1288"/>
      <c r="AE65" s="1288"/>
      <c r="AF65" s="1288"/>
      <c r="AG65" s="1288"/>
      <c r="AH65" s="1288"/>
      <c r="AI65" s="1288"/>
      <c r="AJ65" s="1288"/>
      <c r="AK65" s="1288"/>
      <c r="AL65" s="1288"/>
      <c r="AM65" s="1288"/>
      <c r="AN65" s="1288"/>
      <c r="AO65" s="1288"/>
      <c r="AP65" s="1288"/>
      <c r="AQ65" s="304"/>
      <c r="AR65" s="304"/>
    </row>
    <row r="66" spans="2:44" s="23" customFormat="1" ht="15.75" customHeight="1" x14ac:dyDescent="0.15">
      <c r="B66" s="31"/>
      <c r="C66" s="31"/>
      <c r="D66" s="31"/>
      <c r="E66" s="303"/>
      <c r="F66" s="1288" t="s">
        <v>376</v>
      </c>
      <c r="G66" s="1288"/>
      <c r="H66" s="1288"/>
      <c r="I66" s="1288"/>
      <c r="J66" s="1288"/>
      <c r="K66" s="1288"/>
      <c r="L66" s="1288"/>
      <c r="M66" s="1288"/>
      <c r="N66" s="1288"/>
      <c r="O66" s="1288"/>
      <c r="P66" s="1288"/>
      <c r="Q66" s="1288"/>
      <c r="R66" s="1288"/>
      <c r="S66" s="1288"/>
      <c r="T66" s="1288"/>
      <c r="U66" s="1288"/>
      <c r="V66" s="1288"/>
      <c r="W66" s="1288"/>
      <c r="X66" s="1288"/>
      <c r="Y66" s="1288"/>
      <c r="Z66" s="1288"/>
      <c r="AA66" s="1288"/>
      <c r="AB66" s="1288"/>
      <c r="AC66" s="1288"/>
      <c r="AD66" s="1288"/>
      <c r="AE66" s="1288"/>
      <c r="AF66" s="1288"/>
      <c r="AG66" s="1288"/>
      <c r="AH66" s="1288"/>
      <c r="AI66" s="1288"/>
      <c r="AJ66" s="1288"/>
      <c r="AK66" s="1288"/>
      <c r="AL66" s="1288"/>
      <c r="AM66" s="1288"/>
      <c r="AN66" s="1288"/>
      <c r="AO66" s="1288"/>
      <c r="AP66" s="1288"/>
      <c r="AQ66" s="304"/>
      <c r="AR66" s="304"/>
    </row>
    <row r="67" spans="2:44" s="23" customFormat="1" ht="8.1" customHeight="1" x14ac:dyDescent="0.15">
      <c r="B67" s="31"/>
      <c r="C67" s="31"/>
      <c r="D67" s="31"/>
      <c r="E67" s="303"/>
      <c r="F67" s="304"/>
      <c r="G67" s="304"/>
      <c r="H67" s="304"/>
      <c r="I67" s="304"/>
      <c r="J67" s="304"/>
      <c r="K67" s="304"/>
      <c r="L67" s="304"/>
      <c r="M67" s="304"/>
      <c r="N67" s="304"/>
      <c r="O67" s="304"/>
      <c r="P67" s="304"/>
      <c r="Q67" s="304"/>
      <c r="R67" s="304"/>
      <c r="S67" s="304"/>
      <c r="T67" s="304"/>
      <c r="U67" s="304"/>
      <c r="V67" s="304"/>
      <c r="W67" s="304"/>
      <c r="X67" s="304"/>
      <c r="Y67" s="304"/>
      <c r="Z67" s="304"/>
      <c r="AA67" s="304"/>
      <c r="AB67" s="304"/>
      <c r="AC67" s="304"/>
      <c r="AD67" s="304"/>
      <c r="AE67" s="304"/>
      <c r="AF67" s="304"/>
      <c r="AG67" s="304"/>
      <c r="AH67" s="304"/>
      <c r="AI67" s="304"/>
      <c r="AJ67" s="304"/>
      <c r="AK67" s="304"/>
      <c r="AL67" s="304"/>
      <c r="AM67" s="304"/>
      <c r="AN67" s="304"/>
      <c r="AO67" s="304"/>
      <c r="AP67" s="304"/>
      <c r="AQ67" s="304"/>
      <c r="AR67" s="304"/>
    </row>
    <row r="68" spans="2:44" s="23" customFormat="1" ht="18" customHeight="1" x14ac:dyDescent="0.15">
      <c r="B68" s="31"/>
      <c r="C68" s="31"/>
      <c r="D68" s="31"/>
      <c r="E68" s="303">
        <v>6</v>
      </c>
      <c r="F68" s="1288" t="s">
        <v>29</v>
      </c>
      <c r="G68" s="1288"/>
      <c r="H68" s="1288"/>
      <c r="I68" s="1288"/>
      <c r="J68" s="1288"/>
      <c r="K68" s="1288"/>
      <c r="L68" s="1288"/>
      <c r="M68" s="1288"/>
      <c r="N68" s="1288"/>
      <c r="O68" s="1288"/>
      <c r="P68" s="1288"/>
      <c r="Q68" s="1288"/>
      <c r="R68" s="1288"/>
      <c r="S68" s="1288"/>
      <c r="T68" s="1288"/>
      <c r="U68" s="1288"/>
      <c r="V68" s="1288"/>
      <c r="W68" s="1288"/>
      <c r="X68" s="1288"/>
      <c r="Y68" s="1288"/>
      <c r="Z68" s="1288"/>
      <c r="AA68" s="1288"/>
      <c r="AB68" s="1288"/>
      <c r="AC68" s="1288"/>
      <c r="AD68" s="1288"/>
      <c r="AE68" s="1288"/>
      <c r="AF68" s="1288"/>
      <c r="AG68" s="1288"/>
      <c r="AH68" s="1288"/>
      <c r="AI68" s="1288"/>
      <c r="AJ68" s="1288"/>
      <c r="AK68" s="1288"/>
      <c r="AL68" s="1288"/>
      <c r="AM68" s="1288"/>
      <c r="AN68" s="1288"/>
      <c r="AO68" s="1288"/>
      <c r="AP68" s="1288"/>
      <c r="AQ68" s="1288"/>
      <c r="AR68" s="1288"/>
    </row>
    <row r="69" spans="2:44" s="23" customFormat="1" ht="8.1" customHeight="1" x14ac:dyDescent="0.15">
      <c r="B69" s="31"/>
      <c r="C69" s="31"/>
      <c r="D69" s="31"/>
      <c r="E69" s="303"/>
      <c r="F69" s="304"/>
      <c r="G69" s="304"/>
      <c r="H69" s="304"/>
      <c r="I69" s="304"/>
      <c r="J69" s="304"/>
      <c r="K69" s="304"/>
      <c r="L69" s="304"/>
      <c r="M69" s="304"/>
      <c r="N69" s="304"/>
      <c r="O69" s="304"/>
      <c r="P69" s="304"/>
      <c r="Q69" s="304"/>
      <c r="R69" s="304"/>
      <c r="S69" s="304"/>
      <c r="T69" s="304"/>
      <c r="U69" s="304"/>
      <c r="V69" s="304"/>
      <c r="W69" s="304"/>
      <c r="X69" s="304"/>
      <c r="Y69" s="304"/>
      <c r="Z69" s="304"/>
      <c r="AA69" s="304"/>
      <c r="AB69" s="304"/>
      <c r="AC69" s="304"/>
      <c r="AD69" s="304"/>
      <c r="AE69" s="304"/>
      <c r="AF69" s="304"/>
      <c r="AG69" s="304"/>
      <c r="AH69" s="304"/>
      <c r="AI69" s="304"/>
      <c r="AJ69" s="304"/>
      <c r="AK69" s="304"/>
      <c r="AL69" s="304"/>
      <c r="AM69" s="304"/>
      <c r="AN69" s="304"/>
      <c r="AO69" s="304"/>
      <c r="AP69" s="304"/>
      <c r="AQ69" s="304"/>
    </row>
    <row r="70" spans="2:44" s="23" customFormat="1" ht="16.5" customHeight="1" x14ac:dyDescent="0.15">
      <c r="B70" s="31"/>
      <c r="C70" s="31"/>
      <c r="D70" s="31"/>
      <c r="E70" s="303">
        <v>7</v>
      </c>
      <c r="F70" s="1288" t="s">
        <v>294</v>
      </c>
      <c r="G70" s="1288"/>
      <c r="H70" s="1288"/>
      <c r="I70" s="1288"/>
      <c r="J70" s="1288"/>
      <c r="K70" s="1288"/>
      <c r="L70" s="1288"/>
      <c r="M70" s="1288"/>
      <c r="N70" s="1288"/>
      <c r="O70" s="1288"/>
      <c r="P70" s="1288"/>
      <c r="Q70" s="1288"/>
      <c r="R70" s="1288"/>
      <c r="S70" s="1288"/>
      <c r="T70" s="1288"/>
      <c r="U70" s="1288"/>
      <c r="V70" s="1288"/>
      <c r="W70" s="1288"/>
      <c r="X70" s="1288"/>
      <c r="Y70" s="1288"/>
      <c r="Z70" s="1288"/>
      <c r="AA70" s="1288"/>
      <c r="AB70" s="1288"/>
      <c r="AC70" s="1288"/>
      <c r="AD70" s="1288"/>
      <c r="AE70" s="1288"/>
      <c r="AF70" s="1288"/>
      <c r="AG70" s="1288"/>
      <c r="AH70" s="1288"/>
      <c r="AI70" s="1288"/>
      <c r="AJ70" s="1288"/>
      <c r="AK70" s="1288"/>
      <c r="AL70" s="1288"/>
      <c r="AM70" s="1288"/>
      <c r="AN70" s="1288"/>
      <c r="AO70" s="1288"/>
      <c r="AP70" s="1288"/>
      <c r="AQ70" s="1288"/>
      <c r="AR70" s="1288"/>
    </row>
    <row r="71" spans="2:44" s="20" customFormat="1" ht="15" customHeight="1" x14ac:dyDescent="0.15">
      <c r="B71" s="25"/>
      <c r="C71" s="25"/>
      <c r="D71" s="25"/>
      <c r="E71" s="306"/>
      <c r="F71" s="20" t="s">
        <v>377</v>
      </c>
    </row>
    <row r="72" spans="2:44" s="20" customFormat="1" ht="15" customHeight="1" x14ac:dyDescent="0.15">
      <c r="B72" s="25"/>
      <c r="C72" s="25"/>
      <c r="D72" s="25"/>
      <c r="E72" s="306"/>
      <c r="F72" s="20" t="s">
        <v>296</v>
      </c>
    </row>
    <row r="73" spans="2:44" s="20" customFormat="1" ht="15" customHeight="1" x14ac:dyDescent="0.15">
      <c r="B73" s="25"/>
      <c r="C73" s="25"/>
      <c r="D73" s="25"/>
      <c r="E73" s="306"/>
      <c r="F73" s="201" t="s">
        <v>378</v>
      </c>
      <c r="G73" s="201"/>
      <c r="H73" s="201"/>
      <c r="I73" s="201"/>
      <c r="J73" s="201"/>
      <c r="K73" s="201"/>
      <c r="L73" s="201"/>
      <c r="M73" s="201"/>
      <c r="N73" s="201"/>
      <c r="O73" s="201"/>
      <c r="P73" s="201"/>
      <c r="Q73" s="201"/>
      <c r="R73" s="201"/>
      <c r="S73" s="201"/>
      <c r="T73" s="201"/>
      <c r="U73" s="201"/>
      <c r="V73" s="201"/>
      <c r="W73" s="201"/>
      <c r="X73" s="201"/>
      <c r="Y73" s="201"/>
      <c r="Z73" s="201"/>
      <c r="AA73" s="201"/>
      <c r="AB73" s="201"/>
      <c r="AC73" s="201"/>
      <c r="AD73" s="201"/>
      <c r="AE73" s="201"/>
      <c r="AF73" s="201"/>
      <c r="AG73" s="201"/>
      <c r="AH73" s="201"/>
      <c r="AI73" s="201"/>
      <c r="AJ73" s="201"/>
      <c r="AK73" s="201"/>
      <c r="AL73" s="201"/>
      <c r="AM73" s="201"/>
      <c r="AN73" s="201"/>
      <c r="AO73" s="201"/>
      <c r="AP73" s="307"/>
      <c r="AQ73" s="307"/>
      <c r="AR73" s="307"/>
    </row>
    <row r="74" spans="2:44" s="23" customFormat="1" ht="17.25" customHeight="1" x14ac:dyDescent="0.15">
      <c r="B74" s="31"/>
      <c r="C74" s="31"/>
      <c r="D74" s="31"/>
      <c r="E74" s="303"/>
      <c r="F74" s="1304" t="s">
        <v>379</v>
      </c>
      <c r="G74" s="1304"/>
      <c r="H74" s="1304"/>
      <c r="I74" s="1304"/>
      <c r="J74" s="1304"/>
      <c r="K74" s="1304"/>
      <c r="L74" s="1304"/>
      <c r="M74" s="1304"/>
      <c r="N74" s="1304"/>
      <c r="O74" s="1304"/>
      <c r="P74" s="1304"/>
      <c r="Q74" s="1304"/>
      <c r="R74" s="1304"/>
      <c r="S74" s="1304"/>
      <c r="T74" s="1304"/>
      <c r="U74" s="1304"/>
      <c r="V74" s="1304"/>
      <c r="W74" s="1304"/>
      <c r="X74" s="1304"/>
      <c r="Y74" s="1304"/>
      <c r="Z74" s="1304"/>
      <c r="AA74" s="1304"/>
      <c r="AB74" s="1304"/>
      <c r="AC74" s="1304"/>
      <c r="AD74" s="1304"/>
      <c r="AE74" s="1304"/>
      <c r="AF74" s="1304"/>
      <c r="AG74" s="1304"/>
      <c r="AH74" s="1304"/>
      <c r="AI74" s="1304"/>
      <c r="AJ74" s="1304"/>
      <c r="AK74" s="1304"/>
      <c r="AL74" s="1304"/>
      <c r="AM74" s="1304"/>
      <c r="AN74" s="1304"/>
      <c r="AO74" s="1304"/>
      <c r="AP74" s="1304"/>
      <c r="AQ74" s="1304"/>
      <c r="AR74" s="1304"/>
    </row>
    <row r="75" spans="2:44" s="23" customFormat="1" ht="8.1" customHeight="1" x14ac:dyDescent="0.15">
      <c r="B75" s="31"/>
      <c r="C75" s="31"/>
      <c r="D75" s="31"/>
      <c r="E75" s="303"/>
      <c r="F75" s="308"/>
      <c r="G75" s="308"/>
      <c r="H75" s="308"/>
      <c r="I75" s="308"/>
      <c r="J75" s="308"/>
      <c r="K75" s="308"/>
      <c r="L75" s="308"/>
      <c r="M75" s="308"/>
      <c r="N75" s="308"/>
      <c r="O75" s="308"/>
      <c r="P75" s="308"/>
      <c r="Q75" s="308"/>
      <c r="R75" s="308"/>
      <c r="S75" s="308"/>
      <c r="T75" s="308"/>
      <c r="U75" s="308"/>
      <c r="V75" s="308"/>
      <c r="W75" s="308"/>
      <c r="X75" s="308"/>
      <c r="Y75" s="308"/>
      <c r="Z75" s="308"/>
      <c r="AA75" s="308"/>
      <c r="AB75" s="308"/>
      <c r="AC75" s="308"/>
      <c r="AD75" s="308"/>
      <c r="AE75" s="308"/>
      <c r="AF75" s="308"/>
      <c r="AG75" s="308"/>
      <c r="AH75" s="308"/>
      <c r="AI75" s="308"/>
      <c r="AJ75" s="308"/>
      <c r="AK75" s="308"/>
      <c r="AL75" s="308"/>
      <c r="AM75" s="308"/>
      <c r="AN75" s="308"/>
      <c r="AO75" s="308"/>
      <c r="AP75" s="308"/>
      <c r="AQ75" s="308"/>
      <c r="AR75" s="308"/>
    </row>
    <row r="76" spans="2:44" s="23" customFormat="1" ht="15.75" customHeight="1" x14ac:dyDescent="0.15">
      <c r="B76" s="31"/>
      <c r="C76" s="31"/>
      <c r="D76" s="31"/>
      <c r="E76" s="303">
        <v>8</v>
      </c>
      <c r="F76" s="1288" t="s">
        <v>299</v>
      </c>
      <c r="G76" s="1288"/>
      <c r="H76" s="1288"/>
      <c r="I76" s="1288"/>
      <c r="J76" s="1288"/>
      <c r="K76" s="1288"/>
      <c r="L76" s="1288"/>
      <c r="M76" s="1288"/>
      <c r="N76" s="1288"/>
      <c r="O76" s="1288"/>
      <c r="P76" s="1288"/>
      <c r="Q76" s="1288"/>
      <c r="R76" s="1288"/>
      <c r="S76" s="1288"/>
      <c r="T76" s="1288"/>
      <c r="U76" s="1288"/>
      <c r="V76" s="1288"/>
      <c r="W76" s="1288"/>
      <c r="X76" s="1288"/>
      <c r="Y76" s="1288"/>
      <c r="Z76" s="1288"/>
      <c r="AA76" s="1288"/>
      <c r="AB76" s="1288"/>
      <c r="AC76" s="1288"/>
      <c r="AD76" s="1288"/>
      <c r="AE76" s="1288"/>
      <c r="AF76" s="1288"/>
      <c r="AG76" s="1288"/>
      <c r="AH76" s="1288"/>
      <c r="AI76" s="1288"/>
      <c r="AJ76" s="1288"/>
      <c r="AK76" s="1288"/>
      <c r="AL76" s="1288"/>
      <c r="AM76" s="1288"/>
      <c r="AN76" s="1288"/>
      <c r="AO76" s="1288"/>
      <c r="AP76" s="1288"/>
      <c r="AQ76" s="1288"/>
      <c r="AR76" s="1288"/>
    </row>
    <row r="77" spans="2:44" s="23" customFormat="1" ht="12" customHeight="1" x14ac:dyDescent="0.15">
      <c r="B77" s="196"/>
      <c r="C77" s="196"/>
      <c r="D77" s="196"/>
      <c r="E77" s="303"/>
      <c r="F77" s="1288"/>
      <c r="G77" s="1288"/>
      <c r="H77" s="1288"/>
      <c r="I77" s="1288"/>
      <c r="J77" s="1288"/>
      <c r="K77" s="1288"/>
      <c r="L77" s="1288"/>
      <c r="M77" s="1288"/>
      <c r="N77" s="1288"/>
      <c r="O77" s="1288"/>
      <c r="P77" s="1288"/>
      <c r="Q77" s="1288"/>
      <c r="R77" s="1288"/>
      <c r="S77" s="1288"/>
      <c r="T77" s="1288"/>
      <c r="U77" s="1288"/>
      <c r="V77" s="1288"/>
      <c r="W77" s="1288"/>
      <c r="X77" s="1288"/>
      <c r="Y77" s="1288"/>
      <c r="Z77" s="1288"/>
      <c r="AA77" s="1288"/>
      <c r="AB77" s="1288"/>
      <c r="AC77" s="1288"/>
      <c r="AD77" s="1288"/>
      <c r="AE77" s="1288"/>
      <c r="AF77" s="1288"/>
      <c r="AG77" s="1288"/>
      <c r="AH77" s="1288"/>
      <c r="AI77" s="1288"/>
      <c r="AJ77" s="1288"/>
      <c r="AK77" s="1288"/>
      <c r="AL77" s="1288"/>
      <c r="AM77" s="1288"/>
      <c r="AN77" s="1288"/>
      <c r="AO77" s="1288"/>
      <c r="AP77" s="1288"/>
      <c r="AQ77" s="1288"/>
      <c r="AR77" s="1288"/>
    </row>
    <row r="78" spans="2:44" s="23" customFormat="1" ht="20.100000000000001" customHeight="1" x14ac:dyDescent="0.15">
      <c r="E78" s="303"/>
      <c r="F78" s="309" t="s">
        <v>300</v>
      </c>
      <c r="G78" s="310"/>
      <c r="H78" s="310"/>
      <c r="I78" s="310"/>
      <c r="J78" s="310"/>
      <c r="K78" s="310"/>
      <c r="L78" s="310"/>
      <c r="M78" s="310"/>
      <c r="N78" s="310"/>
      <c r="O78" s="310"/>
      <c r="P78" s="310"/>
      <c r="Q78" s="310"/>
      <c r="R78" s="310"/>
      <c r="S78" s="310"/>
      <c r="T78" s="310"/>
      <c r="U78" s="310"/>
      <c r="V78" s="310"/>
      <c r="W78" s="310"/>
      <c r="X78" s="310"/>
      <c r="Y78" s="310"/>
      <c r="Z78" s="310"/>
      <c r="AA78" s="310"/>
      <c r="AB78" s="310"/>
      <c r="AC78" s="310"/>
      <c r="AD78" s="310"/>
      <c r="AE78" s="310"/>
      <c r="AF78" s="310"/>
      <c r="AG78" s="310"/>
      <c r="AH78" s="310"/>
      <c r="AI78" s="310"/>
      <c r="AJ78" s="310"/>
      <c r="AK78" s="310"/>
      <c r="AL78" s="310"/>
      <c r="AM78" s="310"/>
      <c r="AN78" s="310"/>
      <c r="AO78" s="310"/>
      <c r="AP78" s="310"/>
      <c r="AQ78" s="310"/>
      <c r="AR78" s="310"/>
    </row>
    <row r="79" spans="2:44" s="23" customFormat="1" ht="9" customHeight="1" x14ac:dyDescent="0.15">
      <c r="E79" s="303"/>
      <c r="F79" s="311"/>
      <c r="G79" s="311"/>
      <c r="H79" s="311"/>
      <c r="I79" s="311"/>
      <c r="J79" s="311"/>
      <c r="K79" s="311"/>
      <c r="L79" s="311"/>
      <c r="M79" s="311"/>
      <c r="N79" s="311"/>
      <c r="O79" s="311"/>
      <c r="P79" s="311"/>
      <c r="Q79" s="311"/>
      <c r="R79" s="311"/>
      <c r="S79" s="311"/>
      <c r="T79" s="311"/>
      <c r="U79" s="311"/>
      <c r="V79" s="311"/>
      <c r="W79" s="311"/>
      <c r="X79" s="311"/>
      <c r="Y79" s="311"/>
      <c r="Z79" s="311"/>
      <c r="AA79" s="311"/>
      <c r="AB79" s="311"/>
      <c r="AC79" s="311"/>
      <c r="AD79" s="311"/>
      <c r="AE79" s="311"/>
      <c r="AF79" s="311"/>
      <c r="AG79" s="311"/>
      <c r="AH79" s="311"/>
      <c r="AI79" s="311"/>
      <c r="AJ79" s="311"/>
      <c r="AK79" s="311"/>
      <c r="AL79" s="311"/>
      <c r="AM79" s="311"/>
      <c r="AN79" s="311"/>
      <c r="AO79" s="311"/>
      <c r="AP79" s="311"/>
      <c r="AQ79" s="311"/>
    </row>
    <row r="80" spans="2:44" s="23" customFormat="1" ht="15.95" customHeight="1" x14ac:dyDescent="0.15">
      <c r="E80" s="303"/>
      <c r="F80" s="44" t="s">
        <v>301</v>
      </c>
      <c r="G80" s="1305" t="s">
        <v>269</v>
      </c>
      <c r="H80" s="1305"/>
      <c r="I80" s="1305"/>
      <c r="J80" s="1305" t="s">
        <v>302</v>
      </c>
      <c r="K80" s="1305"/>
      <c r="L80" s="1305"/>
      <c r="M80" s="1305"/>
      <c r="N80" s="1305"/>
      <c r="O80" s="1305"/>
      <c r="P80" s="1305"/>
      <c r="Q80" s="1305" t="s">
        <v>303</v>
      </c>
      <c r="R80" s="1305"/>
      <c r="S80" s="1305" t="s">
        <v>7</v>
      </c>
      <c r="T80" s="1305"/>
      <c r="U80" s="1305"/>
      <c r="V80" s="1305"/>
      <c r="W80" s="1305"/>
      <c r="X80" s="1305"/>
      <c r="Y80" s="1305" t="s">
        <v>304</v>
      </c>
      <c r="Z80" s="1305"/>
      <c r="AA80" s="1305"/>
      <c r="AB80" s="1305"/>
      <c r="AC80" s="1305"/>
      <c r="AD80" s="1305"/>
      <c r="AE80" s="1305"/>
      <c r="AF80" s="1305" t="s">
        <v>11</v>
      </c>
      <c r="AG80" s="1305"/>
      <c r="AH80" s="1305"/>
      <c r="AI80" s="1305"/>
      <c r="AJ80" s="1305"/>
      <c r="AK80" s="311"/>
      <c r="AL80" s="311"/>
      <c r="AM80" s="311"/>
      <c r="AN80" s="311"/>
      <c r="AO80" s="311"/>
      <c r="AP80" s="311"/>
      <c r="AQ80" s="311"/>
    </row>
    <row r="81" spans="2:44" s="23" customFormat="1" ht="15.95" customHeight="1" x14ac:dyDescent="0.15">
      <c r="B81" s="196"/>
      <c r="C81" s="196"/>
      <c r="D81" s="196"/>
      <c r="E81" s="303"/>
      <c r="F81" s="196"/>
      <c r="G81" s="1301" t="s">
        <v>305</v>
      </c>
      <c r="H81" s="1301"/>
      <c r="I81" s="1301"/>
      <c r="J81" s="1302" t="s">
        <v>380</v>
      </c>
      <c r="K81" s="1302"/>
      <c r="L81" s="1302"/>
      <c r="M81" s="1302"/>
      <c r="N81" s="1302"/>
      <c r="O81" s="1302"/>
      <c r="P81" s="1302"/>
      <c r="Q81" s="1301" t="s">
        <v>307</v>
      </c>
      <c r="R81" s="1301"/>
      <c r="S81" s="1301" t="s">
        <v>308</v>
      </c>
      <c r="T81" s="1301"/>
      <c r="U81" s="1301"/>
      <c r="V81" s="1301"/>
      <c r="W81" s="1301"/>
      <c r="X81" s="1301"/>
      <c r="Y81" s="1301" t="s">
        <v>309</v>
      </c>
      <c r="Z81" s="1301"/>
      <c r="AA81" s="1301"/>
      <c r="AB81" s="1301"/>
      <c r="AC81" s="1301"/>
      <c r="AD81" s="1301"/>
      <c r="AE81" s="1301"/>
      <c r="AF81" s="1301" t="s">
        <v>310</v>
      </c>
      <c r="AG81" s="1301"/>
      <c r="AH81" s="1301"/>
      <c r="AI81" s="1301"/>
      <c r="AJ81" s="1301"/>
    </row>
    <row r="82" spans="2:44" s="23" customFormat="1" ht="15.95" customHeight="1" x14ac:dyDescent="0.15">
      <c r="E82" s="303"/>
      <c r="G82" s="1301" t="s">
        <v>311</v>
      </c>
      <c r="H82" s="1301"/>
      <c r="I82" s="1301"/>
      <c r="J82" s="1302" t="s">
        <v>381</v>
      </c>
      <c r="K82" s="1302"/>
      <c r="L82" s="1302"/>
      <c r="M82" s="1302"/>
      <c r="N82" s="1302"/>
      <c r="O82" s="1302"/>
      <c r="P82" s="1302"/>
      <c r="Q82" s="1301" t="s">
        <v>119</v>
      </c>
      <c r="R82" s="1301"/>
      <c r="S82" s="1301" t="s">
        <v>308</v>
      </c>
      <c r="T82" s="1301"/>
      <c r="U82" s="1301"/>
      <c r="V82" s="1301"/>
      <c r="W82" s="1301"/>
      <c r="X82" s="1301"/>
      <c r="Y82" s="1301" t="s">
        <v>309</v>
      </c>
      <c r="Z82" s="1301"/>
      <c r="AA82" s="1301"/>
      <c r="AB82" s="1301"/>
      <c r="AC82" s="1301"/>
      <c r="AD82" s="1301"/>
      <c r="AE82" s="1301"/>
      <c r="AF82" s="1301" t="s">
        <v>310</v>
      </c>
      <c r="AG82" s="1301"/>
      <c r="AH82" s="1301"/>
      <c r="AI82" s="1301"/>
      <c r="AJ82" s="1301"/>
    </row>
    <row r="83" spans="2:44" s="23" customFormat="1" ht="15.95" customHeight="1" x14ac:dyDescent="0.15">
      <c r="E83" s="303"/>
      <c r="G83" s="1301" t="s">
        <v>312</v>
      </c>
      <c r="H83" s="1301"/>
      <c r="I83" s="1301"/>
      <c r="J83" s="1302" t="s">
        <v>382</v>
      </c>
      <c r="K83" s="1302"/>
      <c r="L83" s="1302"/>
      <c r="M83" s="1302"/>
      <c r="N83" s="1302"/>
      <c r="O83" s="1302"/>
      <c r="P83" s="1302"/>
      <c r="Q83" s="1301" t="s">
        <v>314</v>
      </c>
      <c r="R83" s="1301"/>
      <c r="S83" s="1301" t="s">
        <v>308</v>
      </c>
      <c r="T83" s="1301"/>
      <c r="U83" s="1301"/>
      <c r="V83" s="1301"/>
      <c r="W83" s="1301"/>
      <c r="X83" s="1301"/>
      <c r="Y83" s="1301" t="s">
        <v>309</v>
      </c>
      <c r="Z83" s="1301"/>
      <c r="AA83" s="1301"/>
      <c r="AB83" s="1301"/>
      <c r="AC83" s="1301"/>
      <c r="AD83" s="1301"/>
      <c r="AE83" s="1301"/>
      <c r="AF83" s="1301" t="s">
        <v>310</v>
      </c>
      <c r="AG83" s="1301"/>
      <c r="AH83" s="1301"/>
      <c r="AI83" s="1301"/>
      <c r="AJ83" s="1301"/>
    </row>
    <row r="84" spans="2:44" s="23" customFormat="1" ht="15.95" customHeight="1" x14ac:dyDescent="0.15">
      <c r="E84" s="303"/>
      <c r="G84" s="1303" t="s">
        <v>383</v>
      </c>
      <c r="H84" s="1303"/>
      <c r="I84" s="1303"/>
      <c r="J84" s="1302" t="s">
        <v>384</v>
      </c>
      <c r="K84" s="1302"/>
      <c r="L84" s="1302"/>
      <c r="M84" s="1302"/>
      <c r="N84" s="1302"/>
      <c r="O84" s="1302"/>
      <c r="P84" s="1302"/>
      <c r="Q84" s="1301" t="s">
        <v>385</v>
      </c>
      <c r="R84" s="1301"/>
      <c r="S84" s="1301" t="s">
        <v>316</v>
      </c>
      <c r="T84" s="1301"/>
      <c r="U84" s="1301"/>
      <c r="V84" s="1301"/>
      <c r="W84" s="1301"/>
      <c r="X84" s="1301"/>
      <c r="Y84" s="1301"/>
      <c r="Z84" s="1301"/>
      <c r="AA84" s="1301"/>
      <c r="AB84" s="1301"/>
      <c r="AC84" s="1301"/>
      <c r="AD84" s="1301"/>
      <c r="AE84" s="1301"/>
      <c r="AF84" s="1301" t="s">
        <v>316</v>
      </c>
      <c r="AG84" s="1301"/>
      <c r="AH84" s="1301"/>
      <c r="AI84" s="1301"/>
      <c r="AJ84" s="1301"/>
    </row>
    <row r="85" spans="2:44" s="23" customFormat="1" ht="15.95" customHeight="1" x14ac:dyDescent="0.15">
      <c r="E85" s="303"/>
      <c r="G85" s="1301" t="s">
        <v>317</v>
      </c>
      <c r="H85" s="1301"/>
      <c r="I85" s="1301"/>
      <c r="J85" s="1302" t="s">
        <v>318</v>
      </c>
      <c r="K85" s="1302"/>
      <c r="L85" s="1302"/>
      <c r="M85" s="1302"/>
      <c r="N85" s="1302"/>
      <c r="O85" s="1302"/>
      <c r="P85" s="1302"/>
      <c r="Q85" s="1301" t="s">
        <v>319</v>
      </c>
      <c r="R85" s="1301"/>
      <c r="S85" s="1301" t="s">
        <v>320</v>
      </c>
      <c r="T85" s="1301"/>
      <c r="U85" s="1301"/>
      <c r="V85" s="1301"/>
      <c r="W85" s="1301"/>
      <c r="X85" s="1301"/>
      <c r="Y85" s="1301" t="s">
        <v>309</v>
      </c>
      <c r="Z85" s="1301"/>
      <c r="AA85" s="1301"/>
      <c r="AB85" s="1301"/>
      <c r="AC85" s="1301"/>
      <c r="AD85" s="1301"/>
      <c r="AE85" s="1301"/>
      <c r="AF85" s="1301" t="s">
        <v>321</v>
      </c>
      <c r="AG85" s="1301"/>
      <c r="AH85" s="1301"/>
      <c r="AI85" s="1301"/>
      <c r="AJ85" s="1301"/>
    </row>
    <row r="86" spans="2:44" s="23" customFormat="1" ht="15.95" customHeight="1" x14ac:dyDescent="0.15">
      <c r="E86" s="303"/>
      <c r="G86" s="1301" t="s">
        <v>322</v>
      </c>
      <c r="H86" s="1301"/>
      <c r="I86" s="1301"/>
      <c r="J86" s="1302" t="s">
        <v>318</v>
      </c>
      <c r="K86" s="1302"/>
      <c r="L86" s="1302"/>
      <c r="M86" s="1302"/>
      <c r="N86" s="1302"/>
      <c r="O86" s="1302"/>
      <c r="P86" s="1302"/>
      <c r="Q86" s="1301" t="s">
        <v>323</v>
      </c>
      <c r="R86" s="1301"/>
      <c r="S86" s="1301" t="s">
        <v>320</v>
      </c>
      <c r="T86" s="1301"/>
      <c r="U86" s="1301"/>
      <c r="V86" s="1301"/>
      <c r="W86" s="1301"/>
      <c r="X86" s="1301"/>
      <c r="Y86" s="1301" t="s">
        <v>309</v>
      </c>
      <c r="Z86" s="1301"/>
      <c r="AA86" s="1301"/>
      <c r="AB86" s="1301"/>
      <c r="AC86" s="1301"/>
      <c r="AD86" s="1301"/>
      <c r="AE86" s="1301"/>
      <c r="AF86" s="1301" t="s">
        <v>321</v>
      </c>
      <c r="AG86" s="1301"/>
      <c r="AH86" s="1301"/>
      <c r="AI86" s="1301"/>
      <c r="AJ86" s="1301"/>
    </row>
    <row r="87" spans="2:44" s="23" customFormat="1" ht="15.95" customHeight="1" x14ac:dyDescent="0.15">
      <c r="E87" s="303"/>
      <c r="G87" s="1301" t="s">
        <v>324</v>
      </c>
      <c r="H87" s="1301"/>
      <c r="I87" s="1301"/>
      <c r="J87" s="1302"/>
      <c r="K87" s="1302"/>
      <c r="L87" s="1302"/>
      <c r="M87" s="1302"/>
      <c r="N87" s="1302"/>
      <c r="O87" s="1302"/>
      <c r="P87" s="1302"/>
      <c r="Q87" s="1301" t="s">
        <v>319</v>
      </c>
      <c r="R87" s="1301"/>
      <c r="S87" s="1301" t="s">
        <v>325</v>
      </c>
      <c r="T87" s="1301"/>
      <c r="U87" s="1301"/>
      <c r="V87" s="1301"/>
      <c r="W87" s="1301"/>
      <c r="X87" s="1301"/>
      <c r="Y87" s="1301"/>
      <c r="Z87" s="1301"/>
      <c r="AA87" s="1301"/>
      <c r="AB87" s="1301"/>
      <c r="AC87" s="1301"/>
      <c r="AD87" s="1301"/>
      <c r="AE87" s="1301"/>
      <c r="AF87" s="1301" t="s">
        <v>471</v>
      </c>
      <c r="AG87" s="1301"/>
      <c r="AH87" s="1301"/>
      <c r="AI87" s="1301"/>
      <c r="AJ87" s="1301"/>
    </row>
    <row r="88" spans="2:44" s="23" customFormat="1" ht="15.95" customHeight="1" x14ac:dyDescent="0.15">
      <c r="E88" s="303"/>
      <c r="G88" s="1301" t="s">
        <v>326</v>
      </c>
      <c r="H88" s="1301"/>
      <c r="I88" s="1301"/>
      <c r="J88" s="1302"/>
      <c r="K88" s="1302"/>
      <c r="L88" s="1302"/>
      <c r="M88" s="1302"/>
      <c r="N88" s="1302"/>
      <c r="O88" s="1302"/>
      <c r="P88" s="1302"/>
      <c r="Q88" s="1301" t="s">
        <v>391</v>
      </c>
      <c r="R88" s="1301"/>
      <c r="S88" s="1301" t="s">
        <v>325</v>
      </c>
      <c r="T88" s="1301"/>
      <c r="U88" s="1301"/>
      <c r="V88" s="1301"/>
      <c r="W88" s="1301"/>
      <c r="X88" s="1301"/>
      <c r="Y88" s="1301"/>
      <c r="Z88" s="1301"/>
      <c r="AA88" s="1301"/>
      <c r="AB88" s="1301"/>
      <c r="AC88" s="1301"/>
      <c r="AD88" s="1301"/>
      <c r="AE88" s="1301"/>
      <c r="AF88" s="1301" t="s">
        <v>316</v>
      </c>
      <c r="AG88" s="1301"/>
      <c r="AH88" s="1301"/>
      <c r="AI88" s="1301"/>
      <c r="AJ88" s="1301"/>
      <c r="AK88" s="1290" t="s">
        <v>327</v>
      </c>
      <c r="AL88" s="1214"/>
      <c r="AM88" s="1214"/>
      <c r="AN88" s="1214"/>
      <c r="AO88" s="1214"/>
      <c r="AP88" s="1214"/>
      <c r="AQ88" s="1214"/>
      <c r="AR88" s="1214"/>
    </row>
    <row r="89" spans="2:44" s="23" customFormat="1" ht="8.1" customHeight="1" x14ac:dyDescent="0.15">
      <c r="E89" s="303"/>
      <c r="G89" s="197"/>
      <c r="H89" s="197"/>
      <c r="I89" s="197"/>
      <c r="J89" s="312"/>
      <c r="K89" s="312"/>
      <c r="L89" s="312"/>
      <c r="M89" s="312"/>
      <c r="N89" s="312"/>
      <c r="O89" s="312"/>
      <c r="P89" s="312"/>
      <c r="Q89" s="197"/>
      <c r="R89" s="197"/>
      <c r="S89" s="197"/>
      <c r="T89" s="197"/>
      <c r="U89" s="197"/>
      <c r="V89" s="197"/>
      <c r="W89" s="197"/>
      <c r="X89" s="197"/>
      <c r="Y89" s="197"/>
      <c r="Z89" s="197"/>
      <c r="AA89" s="197"/>
      <c r="AB89" s="197"/>
      <c r="AC89" s="197"/>
      <c r="AD89" s="197"/>
      <c r="AE89" s="197"/>
      <c r="AF89" s="197"/>
      <c r="AG89" s="197"/>
      <c r="AH89" s="197"/>
      <c r="AI89" s="197"/>
      <c r="AJ89" s="197"/>
      <c r="AK89" s="197"/>
      <c r="AL89" s="197"/>
      <c r="AM89" s="197"/>
      <c r="AN89" s="197"/>
      <c r="AO89" s="44"/>
      <c r="AP89" s="44"/>
      <c r="AQ89" s="44"/>
    </row>
    <row r="90" spans="2:44" s="313" customFormat="1" ht="16.5" customHeight="1" x14ac:dyDescent="0.15">
      <c r="C90" s="303"/>
      <c r="D90" s="314"/>
      <c r="E90" s="305"/>
      <c r="F90" s="305"/>
      <c r="G90" s="1289" t="s">
        <v>481</v>
      </c>
      <c r="H90" s="1289"/>
      <c r="I90" s="1289"/>
      <c r="J90" s="1289"/>
      <c r="K90" s="1289"/>
      <c r="L90" s="1289"/>
      <c r="M90" s="1289"/>
      <c r="N90" s="1289"/>
      <c r="O90" s="1289"/>
      <c r="P90" s="1289"/>
      <c r="Q90" s="1289"/>
      <c r="R90" s="1289"/>
      <c r="S90" s="1289"/>
      <c r="T90" s="1289"/>
      <c r="U90" s="1289"/>
      <c r="V90" s="1289"/>
      <c r="W90" s="1289"/>
      <c r="X90" s="1289"/>
      <c r="Y90" s="1289"/>
      <c r="Z90" s="1289"/>
      <c r="AA90" s="1289"/>
      <c r="AB90" s="1289"/>
      <c r="AC90" s="1289"/>
      <c r="AD90" s="1289"/>
      <c r="AE90" s="1289"/>
      <c r="AF90" s="1289"/>
      <c r="AG90" s="1289"/>
      <c r="AH90" s="1289"/>
      <c r="AI90" s="1289"/>
      <c r="AJ90" s="1289"/>
      <c r="AK90" s="1289"/>
      <c r="AL90" s="1289"/>
      <c r="AM90" s="1289"/>
      <c r="AN90" s="1289"/>
      <c r="AO90" s="305"/>
      <c r="AP90" s="315"/>
    </row>
    <row r="91" spans="2:44" s="313" customFormat="1" ht="16.5" customHeight="1" x14ac:dyDescent="0.15">
      <c r="C91" s="303"/>
      <c r="D91" s="314"/>
      <c r="E91" s="305"/>
      <c r="F91" s="305"/>
      <c r="G91" s="1289"/>
      <c r="H91" s="1289"/>
      <c r="I91" s="1289"/>
      <c r="J91" s="1289"/>
      <c r="K91" s="1289"/>
      <c r="L91" s="1289"/>
      <c r="M91" s="1289"/>
      <c r="N91" s="1289"/>
      <c r="O91" s="1289"/>
      <c r="P91" s="1289"/>
      <c r="Q91" s="1289"/>
      <c r="R91" s="1289"/>
      <c r="S91" s="1289"/>
      <c r="T91" s="1289"/>
      <c r="U91" s="1289"/>
      <c r="V91" s="1289"/>
      <c r="W91" s="1289"/>
      <c r="X91" s="1289"/>
      <c r="Y91" s="1289"/>
      <c r="Z91" s="1289"/>
      <c r="AA91" s="1289"/>
      <c r="AB91" s="1289"/>
      <c r="AC91" s="1289"/>
      <c r="AD91" s="1289"/>
      <c r="AE91" s="1289"/>
      <c r="AF91" s="1289"/>
      <c r="AG91" s="1289"/>
      <c r="AH91" s="1289"/>
      <c r="AI91" s="1289"/>
      <c r="AJ91" s="1289"/>
      <c r="AK91" s="1289"/>
      <c r="AL91" s="1289"/>
      <c r="AM91" s="1289"/>
      <c r="AN91" s="1289"/>
      <c r="AO91" s="305"/>
      <c r="AP91" s="315"/>
    </row>
    <row r="92" spans="2:44" s="23" customFormat="1" ht="18" customHeight="1" x14ac:dyDescent="0.15">
      <c r="E92" s="303">
        <v>9</v>
      </c>
      <c r="F92" s="1288" t="s">
        <v>328</v>
      </c>
      <c r="G92" s="1288"/>
      <c r="H92" s="1288"/>
      <c r="I92" s="1288"/>
      <c r="J92" s="1288"/>
      <c r="K92" s="1288"/>
      <c r="L92" s="1288"/>
      <c r="M92" s="1288"/>
      <c r="N92" s="1288"/>
      <c r="O92" s="1288"/>
      <c r="P92" s="1288"/>
      <c r="Q92" s="1288"/>
      <c r="R92" s="1288"/>
      <c r="S92" s="1288"/>
      <c r="T92" s="1288"/>
      <c r="U92" s="1288"/>
      <c r="V92" s="1288"/>
      <c r="W92" s="1288"/>
      <c r="X92" s="1288"/>
      <c r="Y92" s="1288"/>
      <c r="Z92" s="1288"/>
      <c r="AA92" s="1288"/>
      <c r="AB92" s="1288"/>
      <c r="AC92" s="1288"/>
      <c r="AD92" s="1288"/>
      <c r="AE92" s="1288"/>
      <c r="AF92" s="1288"/>
      <c r="AG92" s="1288"/>
      <c r="AH92" s="1288"/>
      <c r="AI92" s="1288"/>
      <c r="AJ92" s="1288"/>
      <c r="AK92" s="1288"/>
      <c r="AL92" s="1288"/>
      <c r="AM92" s="1288"/>
      <c r="AN92" s="1288"/>
      <c r="AO92" s="1288"/>
      <c r="AP92" s="1288"/>
      <c r="AQ92" s="1288"/>
      <c r="AR92" s="1288"/>
    </row>
    <row r="93" spans="2:44" s="23" customFormat="1" ht="18" customHeight="1" x14ac:dyDescent="0.15">
      <c r="E93" s="303"/>
      <c r="F93" s="1288"/>
      <c r="G93" s="1288"/>
      <c r="H93" s="1288"/>
      <c r="I93" s="1288"/>
      <c r="J93" s="1288"/>
      <c r="K93" s="1288"/>
      <c r="L93" s="1288"/>
      <c r="M93" s="1288"/>
      <c r="N93" s="1288"/>
      <c r="O93" s="1288"/>
      <c r="P93" s="1288"/>
      <c r="Q93" s="1288"/>
      <c r="R93" s="1288"/>
      <c r="S93" s="1288"/>
      <c r="T93" s="1288"/>
      <c r="U93" s="1288"/>
      <c r="V93" s="1288"/>
      <c r="W93" s="1288"/>
      <c r="X93" s="1288"/>
      <c r="Y93" s="1288"/>
      <c r="Z93" s="1288"/>
      <c r="AA93" s="1288"/>
      <c r="AB93" s="1288"/>
      <c r="AC93" s="1288"/>
      <c r="AD93" s="1288"/>
      <c r="AE93" s="1288"/>
      <c r="AF93" s="1288"/>
      <c r="AG93" s="1288"/>
      <c r="AH93" s="1288"/>
      <c r="AI93" s="1288"/>
      <c r="AJ93" s="1288"/>
      <c r="AK93" s="1288"/>
      <c r="AL93" s="1288"/>
      <c r="AM93" s="1288"/>
      <c r="AN93" s="1288"/>
      <c r="AO93" s="1288"/>
      <c r="AP93" s="1288"/>
      <c r="AQ93" s="1288"/>
      <c r="AR93" s="1288"/>
    </row>
    <row r="94" spans="2:44" s="23" customFormat="1" ht="8.1" customHeight="1" x14ac:dyDescent="0.15"/>
    <row r="95" spans="2:44" s="23" customFormat="1" ht="20.100000000000001" customHeight="1" x14ac:dyDescent="0.15">
      <c r="E95" s="316">
        <v>10</v>
      </c>
      <c r="F95" s="1288" t="s">
        <v>499</v>
      </c>
      <c r="G95" s="1288"/>
      <c r="H95" s="1288"/>
      <c r="I95" s="1288"/>
      <c r="J95" s="1288"/>
      <c r="K95" s="1288"/>
      <c r="L95" s="1288"/>
      <c r="M95" s="1288"/>
      <c r="N95" s="1288"/>
      <c r="O95" s="1288"/>
      <c r="P95" s="1288"/>
      <c r="Q95" s="1288"/>
      <c r="R95" s="1288"/>
      <c r="S95" s="1288"/>
      <c r="T95" s="1288"/>
      <c r="U95" s="1288"/>
      <c r="V95" s="1288"/>
      <c r="W95" s="1288"/>
      <c r="X95" s="1288"/>
      <c r="Y95" s="1288"/>
      <c r="Z95" s="1288"/>
      <c r="AA95" s="1288"/>
      <c r="AB95" s="1288"/>
      <c r="AC95" s="1288"/>
      <c r="AD95" s="1288"/>
      <c r="AE95" s="1288"/>
      <c r="AF95" s="1288"/>
      <c r="AG95" s="1288"/>
      <c r="AH95" s="1288"/>
      <c r="AI95" s="1288"/>
      <c r="AJ95" s="1288"/>
      <c r="AK95" s="1288"/>
      <c r="AL95" s="1288"/>
      <c r="AM95" s="1288"/>
      <c r="AN95" s="1288"/>
      <c r="AO95" s="1288"/>
      <c r="AP95" s="1288"/>
      <c r="AQ95" s="1288"/>
      <c r="AR95" s="1288"/>
    </row>
    <row r="96" spans="2:44" s="23" customFormat="1" ht="20.100000000000001" customHeight="1" x14ac:dyDescent="0.15">
      <c r="F96" s="1288"/>
      <c r="G96" s="1288"/>
      <c r="H96" s="1288"/>
      <c r="I96" s="1288"/>
      <c r="J96" s="1288"/>
      <c r="K96" s="1288"/>
      <c r="L96" s="1288"/>
      <c r="M96" s="1288"/>
      <c r="N96" s="1288"/>
      <c r="O96" s="1288"/>
      <c r="P96" s="1288"/>
      <c r="Q96" s="1288"/>
      <c r="R96" s="1288"/>
      <c r="S96" s="1288"/>
      <c r="T96" s="1288"/>
      <c r="U96" s="1288"/>
      <c r="V96" s="1288"/>
      <c r="W96" s="1288"/>
      <c r="X96" s="1288"/>
      <c r="Y96" s="1288"/>
      <c r="Z96" s="1288"/>
      <c r="AA96" s="1288"/>
      <c r="AB96" s="1288"/>
      <c r="AC96" s="1288"/>
      <c r="AD96" s="1288"/>
      <c r="AE96" s="1288"/>
      <c r="AF96" s="1288"/>
      <c r="AG96" s="1288"/>
      <c r="AH96" s="1288"/>
      <c r="AI96" s="1288"/>
      <c r="AJ96" s="1288"/>
      <c r="AK96" s="1288"/>
      <c r="AL96" s="1288"/>
      <c r="AM96" s="1288"/>
      <c r="AN96" s="1288"/>
      <c r="AO96" s="1288"/>
      <c r="AP96" s="1288"/>
      <c r="AQ96" s="1288"/>
      <c r="AR96" s="1288"/>
    </row>
    <row r="99" spans="17:19" x14ac:dyDescent="0.15">
      <c r="Q99" s="370"/>
      <c r="R99" s="371"/>
      <c r="S99" s="370"/>
    </row>
    <row r="100" spans="17:19" x14ac:dyDescent="0.15">
      <c r="Q100" s="370"/>
      <c r="R100" s="371"/>
      <c r="S100" s="370"/>
    </row>
    <row r="101" spans="17:19" x14ac:dyDescent="0.15">
      <c r="Q101" s="370"/>
      <c r="R101" s="371"/>
      <c r="S101" s="370"/>
    </row>
    <row r="102" spans="17:19" x14ac:dyDescent="0.15">
      <c r="Q102" s="370"/>
      <c r="R102" s="371"/>
      <c r="S102" s="370"/>
    </row>
    <row r="103" spans="17:19" x14ac:dyDescent="0.15">
      <c r="Q103" s="370"/>
      <c r="R103" s="370"/>
      <c r="S103" s="370"/>
    </row>
    <row r="104" spans="17:19" x14ac:dyDescent="0.15">
      <c r="Q104" s="370"/>
      <c r="R104" s="370"/>
      <c r="S104" s="370"/>
    </row>
  </sheetData>
  <mergeCells count="168">
    <mergeCell ref="B5:D7"/>
    <mergeCell ref="E5:F7"/>
    <mergeCell ref="G5:G6"/>
    <mergeCell ref="H5:H6"/>
    <mergeCell ref="J5:P5"/>
    <mergeCell ref="AF54:AM54"/>
    <mergeCell ref="X5:AD5"/>
    <mergeCell ref="AE5:AK5"/>
    <mergeCell ref="B8:D8"/>
    <mergeCell ref="E8:F8"/>
    <mergeCell ref="G8:G10"/>
    <mergeCell ref="H8:H11"/>
    <mergeCell ref="B28:D28"/>
    <mergeCell ref="E28:F28"/>
    <mergeCell ref="G28:G30"/>
    <mergeCell ref="H28:H31"/>
    <mergeCell ref="B29:D29"/>
    <mergeCell ref="E29:F29"/>
    <mergeCell ref="E31:F31"/>
    <mergeCell ref="B32:D32"/>
    <mergeCell ref="E32:F32"/>
    <mergeCell ref="G32:G34"/>
    <mergeCell ref="H32:H35"/>
    <mergeCell ref="B33:D33"/>
    <mergeCell ref="AO5:AO7"/>
    <mergeCell ref="AP5:AP7"/>
    <mergeCell ref="AQ5:AQ7"/>
    <mergeCell ref="AQ3:AR3"/>
    <mergeCell ref="K3:L3"/>
    <mergeCell ref="N3:O3"/>
    <mergeCell ref="Q3:R3"/>
    <mergeCell ref="AR5:AR7"/>
    <mergeCell ref="Q5:W5"/>
    <mergeCell ref="T3:AP3"/>
    <mergeCell ref="AR8:AR11"/>
    <mergeCell ref="B9:D9"/>
    <mergeCell ref="E9:F9"/>
    <mergeCell ref="E11:F11"/>
    <mergeCell ref="B12:D12"/>
    <mergeCell ref="E12:F12"/>
    <mergeCell ref="G12:G14"/>
    <mergeCell ref="H12:H15"/>
    <mergeCell ref="B13:D13"/>
    <mergeCell ref="E13:F13"/>
    <mergeCell ref="E15:F15"/>
    <mergeCell ref="AR20:AR23"/>
    <mergeCell ref="B16:D16"/>
    <mergeCell ref="E16:F16"/>
    <mergeCell ref="G16:G18"/>
    <mergeCell ref="H16:H19"/>
    <mergeCell ref="B17:D17"/>
    <mergeCell ref="E17:F17"/>
    <mergeCell ref="E19:F19"/>
    <mergeCell ref="B20:D20"/>
    <mergeCell ref="E20:F20"/>
    <mergeCell ref="G20:G22"/>
    <mergeCell ref="H20:H23"/>
    <mergeCell ref="B21:D21"/>
    <mergeCell ref="E21:F21"/>
    <mergeCell ref="E23:F23"/>
    <mergeCell ref="E33:F33"/>
    <mergeCell ref="E35:F35"/>
    <mergeCell ref="B36:D36"/>
    <mergeCell ref="E36:F36"/>
    <mergeCell ref="G36:G38"/>
    <mergeCell ref="H36:H39"/>
    <mergeCell ref="B37:D37"/>
    <mergeCell ref="E37:F37"/>
    <mergeCell ref="E39:F39"/>
    <mergeCell ref="E41:F41"/>
    <mergeCell ref="E43:F43"/>
    <mergeCell ref="B44:D44"/>
    <mergeCell ref="E44:F44"/>
    <mergeCell ref="G44:G46"/>
    <mergeCell ref="H44:H47"/>
    <mergeCell ref="B45:D45"/>
    <mergeCell ref="E45:F45"/>
    <mergeCell ref="E47:F47"/>
    <mergeCell ref="F61:AQ61"/>
    <mergeCell ref="F64:AR64"/>
    <mergeCell ref="F65:AP65"/>
    <mergeCell ref="E25:F25"/>
    <mergeCell ref="E27:F27"/>
    <mergeCell ref="E48:F48"/>
    <mergeCell ref="AR48:AR52"/>
    <mergeCell ref="C50:G50"/>
    <mergeCell ref="F66:AP66"/>
    <mergeCell ref="B25:D25"/>
    <mergeCell ref="AO50:AQ52"/>
    <mergeCell ref="E52:F52"/>
    <mergeCell ref="B54:I54"/>
    <mergeCell ref="K54:L54"/>
    <mergeCell ref="N54:O54"/>
    <mergeCell ref="Q54:R54"/>
    <mergeCell ref="T54:U54"/>
    <mergeCell ref="F55:AK55"/>
    <mergeCell ref="F59:AI59"/>
    <mergeCell ref="B40:D40"/>
    <mergeCell ref="E40:F40"/>
    <mergeCell ref="G40:G42"/>
    <mergeCell ref="H40:H43"/>
    <mergeCell ref="B41:D41"/>
    <mergeCell ref="F68:AR68"/>
    <mergeCell ref="F70:AR70"/>
    <mergeCell ref="F74:AR74"/>
    <mergeCell ref="F76:AR77"/>
    <mergeCell ref="G80:I80"/>
    <mergeCell ref="J80:P80"/>
    <mergeCell ref="Q80:R80"/>
    <mergeCell ref="S80:X80"/>
    <mergeCell ref="Y80:AE80"/>
    <mergeCell ref="AF80:AJ80"/>
    <mergeCell ref="G81:I81"/>
    <mergeCell ref="J81:P81"/>
    <mergeCell ref="Q81:R81"/>
    <mergeCell ref="S81:X81"/>
    <mergeCell ref="Y81:AE81"/>
    <mergeCell ref="AF81:AJ81"/>
    <mergeCell ref="G82:I82"/>
    <mergeCell ref="J82:P82"/>
    <mergeCell ref="Q82:R82"/>
    <mergeCell ref="S82:X82"/>
    <mergeCell ref="Y82:AE82"/>
    <mergeCell ref="AF82:AJ82"/>
    <mergeCell ref="AF87:AJ87"/>
    <mergeCell ref="AF86:AJ86"/>
    <mergeCell ref="G83:I83"/>
    <mergeCell ref="J83:P83"/>
    <mergeCell ref="Q83:R83"/>
    <mergeCell ref="S83:X83"/>
    <mergeCell ref="Y83:AE83"/>
    <mergeCell ref="AF83:AJ83"/>
    <mergeCell ref="S85:X85"/>
    <mergeCell ref="Y85:AE85"/>
    <mergeCell ref="AF85:AJ85"/>
    <mergeCell ref="G84:I84"/>
    <mergeCell ref="J84:P84"/>
    <mergeCell ref="Q84:R84"/>
    <mergeCell ref="S84:X84"/>
    <mergeCell ref="Y84:AE84"/>
    <mergeCell ref="AF84:AJ84"/>
    <mergeCell ref="G85:I85"/>
    <mergeCell ref="J85:P85"/>
    <mergeCell ref="Q85:R85"/>
    <mergeCell ref="F95:AR96"/>
    <mergeCell ref="F92:AR93"/>
    <mergeCell ref="G90:AN91"/>
    <mergeCell ref="AK88:AR88"/>
    <mergeCell ref="A55:C55"/>
    <mergeCell ref="AL5:AN5"/>
    <mergeCell ref="B24:D24"/>
    <mergeCell ref="E24:F24"/>
    <mergeCell ref="G24:G26"/>
    <mergeCell ref="H24:H27"/>
    <mergeCell ref="G88:I88"/>
    <mergeCell ref="J88:P88"/>
    <mergeCell ref="Q88:R88"/>
    <mergeCell ref="S88:AE88"/>
    <mergeCell ref="AF88:AJ88"/>
    <mergeCell ref="G86:I86"/>
    <mergeCell ref="J86:P86"/>
    <mergeCell ref="Q86:R86"/>
    <mergeCell ref="S86:X86"/>
    <mergeCell ref="Y86:AE86"/>
    <mergeCell ref="G87:I87"/>
    <mergeCell ref="J87:P87"/>
    <mergeCell ref="Q87:R87"/>
    <mergeCell ref="S87:AE87"/>
  </mergeCells>
  <phoneticPr fontId="2"/>
  <pageMargins left="0.7" right="0.7" top="0.75" bottom="0.75" header="0.3" footer="0.3"/>
  <pageSetup paperSize="9" scale="70" orientation="landscape" r:id="rId1"/>
  <rowBreaks count="1" manualBreakCount="1">
    <brk id="54"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53"/>
  <sheetViews>
    <sheetView view="pageBreakPreview" zoomScale="90" zoomScaleNormal="100" zoomScaleSheetLayoutView="90" workbookViewId="0">
      <selection activeCell="AR1" sqref="AR1:AS1"/>
    </sheetView>
  </sheetViews>
  <sheetFormatPr defaultRowHeight="12" x14ac:dyDescent="0.15"/>
  <cols>
    <col min="1" max="1" width="2" style="9" customWidth="1"/>
    <col min="2" max="2" width="8.25" style="9" customWidth="1"/>
    <col min="3" max="3" width="1.875" style="9" customWidth="1"/>
    <col min="4" max="4" width="2.625" style="9" customWidth="1"/>
    <col min="5" max="5" width="7.125" style="9" customWidth="1"/>
    <col min="6" max="6" width="1.375" style="9" customWidth="1"/>
    <col min="7" max="7" width="9.375" style="9" customWidth="1"/>
    <col min="8" max="8" width="1.75" style="9" customWidth="1"/>
    <col min="9" max="9" width="5.5" style="9" customWidth="1"/>
    <col min="10" max="10" width="8" style="9" customWidth="1"/>
    <col min="11" max="15" width="2.625" style="9" customWidth="1"/>
    <col min="16" max="16" width="2.875" style="9" customWidth="1"/>
    <col min="17" max="25" width="2.625" style="9" customWidth="1"/>
    <col min="26" max="26" width="2.375" style="9" customWidth="1"/>
    <col min="27" max="41" width="2.625" style="9" customWidth="1"/>
    <col min="42" max="42" width="6.625" style="9" customWidth="1"/>
    <col min="43" max="43" width="6.5" style="9" customWidth="1"/>
    <col min="44" max="44" width="4.75" style="9" customWidth="1"/>
    <col min="45" max="45" width="6.625" style="9" customWidth="1"/>
    <col min="46" max="16384" width="9" style="9"/>
  </cols>
  <sheetData>
    <row r="1" spans="1:45" s="11" customFormat="1" ht="21.75" customHeight="1" thickBot="1" x14ac:dyDescent="0.2">
      <c r="A1" s="22" t="s">
        <v>59</v>
      </c>
      <c r="B1" s="22"/>
      <c r="C1" s="22"/>
      <c r="D1" s="20"/>
      <c r="E1" s="20"/>
      <c r="F1" s="20"/>
      <c r="G1" s="20"/>
      <c r="H1" s="20"/>
      <c r="I1" s="20"/>
      <c r="J1" s="20"/>
      <c r="K1" s="23" t="s">
        <v>51</v>
      </c>
      <c r="L1" s="1234"/>
      <c r="M1" s="1234"/>
      <c r="N1" s="23" t="s">
        <v>47</v>
      </c>
      <c r="O1" s="1234"/>
      <c r="P1" s="1234"/>
      <c r="Q1" s="23" t="s">
        <v>329</v>
      </c>
      <c r="R1" s="23"/>
      <c r="S1" s="20"/>
      <c r="T1" s="20"/>
      <c r="U1" s="1287" t="s">
        <v>484</v>
      </c>
      <c r="V1" s="1287"/>
      <c r="W1" s="1287"/>
      <c r="X1" s="1287"/>
      <c r="Y1" s="1287"/>
      <c r="Z1" s="1287"/>
      <c r="AA1" s="1287"/>
      <c r="AB1" s="1287"/>
      <c r="AC1" s="1287"/>
      <c r="AD1" s="1287"/>
      <c r="AE1" s="1287"/>
      <c r="AF1" s="1287"/>
      <c r="AG1" s="1287"/>
      <c r="AH1" s="1287"/>
      <c r="AI1" s="1287"/>
      <c r="AJ1" s="1287"/>
      <c r="AK1" s="1287"/>
      <c r="AL1" s="1287"/>
      <c r="AM1" s="1287"/>
      <c r="AN1" s="1287"/>
      <c r="AO1" s="1287"/>
      <c r="AP1" s="1287"/>
      <c r="AQ1" s="1287"/>
      <c r="AR1" s="1260" t="s">
        <v>506</v>
      </c>
      <c r="AS1" s="1261"/>
    </row>
    <row r="2" spans="1:45" s="11" customFormat="1" ht="3" customHeight="1" x14ac:dyDescent="0.15">
      <c r="A2" s="20"/>
      <c r="B2" s="20"/>
      <c r="C2" s="20"/>
      <c r="D2" s="20"/>
      <c r="E2" s="20"/>
      <c r="F2" s="20"/>
      <c r="G2" s="20"/>
      <c r="H2" s="20"/>
      <c r="I2" s="20"/>
      <c r="J2" s="20"/>
      <c r="K2" s="20"/>
      <c r="L2" s="20"/>
      <c r="M2" s="24"/>
      <c r="N2" s="24"/>
      <c r="O2" s="24"/>
      <c r="P2" s="25"/>
      <c r="Q2" s="25"/>
      <c r="R2" s="25"/>
      <c r="S2" s="25"/>
      <c r="T2" s="25"/>
      <c r="U2" s="26"/>
      <c r="V2" s="25"/>
      <c r="W2" s="26"/>
      <c r="X2" s="26"/>
      <c r="Y2" s="26"/>
      <c r="Z2" s="26"/>
      <c r="AA2" s="26"/>
      <c r="AB2" s="26"/>
      <c r="AC2" s="26"/>
      <c r="AD2" s="26"/>
      <c r="AE2" s="26"/>
      <c r="AF2" s="26"/>
      <c r="AG2" s="26"/>
      <c r="AH2" s="26"/>
      <c r="AI2" s="26"/>
      <c r="AJ2" s="26"/>
      <c r="AK2" s="26"/>
      <c r="AL2" s="26"/>
      <c r="AM2" s="26"/>
      <c r="AN2" s="26"/>
      <c r="AO2" s="26"/>
      <c r="AP2" s="26"/>
      <c r="AQ2" s="26"/>
      <c r="AR2" s="26"/>
      <c r="AS2" s="22"/>
    </row>
    <row r="3" spans="1:45" s="11" customFormat="1" ht="15" customHeight="1" x14ac:dyDescent="0.15">
      <c r="A3" s="20"/>
      <c r="B3" s="20"/>
      <c r="C3" s="20"/>
      <c r="D3" s="20"/>
      <c r="E3" s="20"/>
      <c r="F3" s="20"/>
      <c r="G3" s="20"/>
      <c r="H3" s="20"/>
      <c r="I3" s="20"/>
      <c r="J3" s="20"/>
      <c r="K3" s="27" t="s">
        <v>330</v>
      </c>
      <c r="L3" s="27"/>
      <c r="M3" s="27"/>
      <c r="N3" s="28"/>
      <c r="O3" s="27" t="s">
        <v>331</v>
      </c>
      <c r="P3" s="27"/>
      <c r="Q3" s="27"/>
      <c r="R3" s="27"/>
      <c r="S3" s="27"/>
      <c r="T3" s="27"/>
      <c r="U3" s="27" t="s">
        <v>332</v>
      </c>
      <c r="V3" s="27"/>
      <c r="W3" s="27"/>
      <c r="X3" s="27"/>
      <c r="Y3" s="27"/>
      <c r="Z3" s="27"/>
      <c r="AA3" s="27"/>
      <c r="AB3" s="27"/>
      <c r="AC3" s="29" t="s">
        <v>333</v>
      </c>
      <c r="AD3" s="20"/>
      <c r="AE3" s="20"/>
      <c r="AF3" s="20"/>
      <c r="AG3" s="20"/>
      <c r="AH3" s="20"/>
      <c r="AI3" s="20"/>
      <c r="AJ3" s="20"/>
      <c r="AK3" s="20" t="s">
        <v>43</v>
      </c>
      <c r="AL3" s="20"/>
      <c r="AM3" s="20"/>
      <c r="AN3" s="20"/>
      <c r="AO3" s="20"/>
      <c r="AP3" s="20"/>
      <c r="AQ3" s="20"/>
      <c r="AR3" s="20"/>
      <c r="AS3" s="20"/>
    </row>
    <row r="4" spans="1:45" s="11" customFormat="1" ht="3" customHeight="1" x14ac:dyDescent="0.15">
      <c r="A4" s="20"/>
      <c r="B4" s="20"/>
      <c r="C4" s="20"/>
      <c r="D4" s="20"/>
      <c r="E4" s="20"/>
      <c r="F4" s="20"/>
      <c r="G4" s="20"/>
      <c r="H4" s="20"/>
      <c r="I4" s="20"/>
      <c r="J4" s="20"/>
      <c r="K4" s="20"/>
      <c r="L4" s="20"/>
      <c r="M4" s="24"/>
      <c r="N4" s="24"/>
      <c r="O4" s="24"/>
      <c r="P4" s="25"/>
      <c r="Q4" s="25"/>
      <c r="R4" s="25"/>
      <c r="S4" s="25"/>
      <c r="T4" s="25"/>
      <c r="U4" s="26"/>
      <c r="V4" s="25"/>
      <c r="W4" s="26"/>
      <c r="X4" s="26"/>
      <c r="Y4" s="26"/>
      <c r="Z4" s="26"/>
      <c r="AA4" s="26"/>
      <c r="AB4" s="26"/>
      <c r="AC4" s="26"/>
      <c r="AD4" s="26"/>
      <c r="AE4" s="26"/>
      <c r="AF4" s="26"/>
      <c r="AG4" s="26"/>
      <c r="AH4" s="26"/>
      <c r="AI4" s="26"/>
      <c r="AJ4" s="26"/>
      <c r="AK4" s="26"/>
      <c r="AL4" s="26"/>
      <c r="AM4" s="26"/>
      <c r="AN4" s="26"/>
      <c r="AO4" s="26"/>
      <c r="AP4" s="26"/>
      <c r="AQ4" s="26"/>
      <c r="AR4" s="26"/>
      <c r="AS4" s="22"/>
    </row>
    <row r="5" spans="1:45" s="11" customFormat="1" ht="18.75" customHeight="1" x14ac:dyDescent="0.15">
      <c r="A5" s="24"/>
      <c r="B5" s="24"/>
      <c r="C5" s="24"/>
      <c r="D5" s="24"/>
      <c r="E5" s="24"/>
      <c r="F5" s="24"/>
      <c r="G5" s="30"/>
      <c r="H5" s="31"/>
      <c r="I5" s="31"/>
      <c r="J5" s="30"/>
      <c r="K5" s="32"/>
      <c r="L5" s="1262"/>
      <c r="M5" s="1263"/>
      <c r="N5" s="24"/>
      <c r="O5" s="1262"/>
      <c r="P5" s="1262"/>
      <c r="Q5" s="32"/>
      <c r="R5" s="1264"/>
      <c r="S5" s="1265"/>
      <c r="T5" s="20"/>
      <c r="U5" s="26" t="s">
        <v>46</v>
      </c>
      <c r="V5" s="25"/>
      <c r="W5" s="26"/>
      <c r="X5" s="26"/>
      <c r="Y5" s="26" t="s">
        <v>51</v>
      </c>
      <c r="Z5" s="1266"/>
      <c r="AA5" s="1266"/>
      <c r="AB5" s="1266"/>
      <c r="AC5" s="1266"/>
      <c r="AD5" s="1266"/>
      <c r="AE5" s="1266"/>
      <c r="AF5" s="1266"/>
      <c r="AG5" s="1266"/>
      <c r="AH5" s="1266"/>
      <c r="AI5" s="1266"/>
      <c r="AJ5" s="1266"/>
      <c r="AK5" s="1266"/>
      <c r="AL5" s="1266"/>
      <c r="AM5" s="1266"/>
      <c r="AN5" s="1266"/>
      <c r="AO5" s="1266"/>
      <c r="AP5" s="1266"/>
      <c r="AQ5" s="1266"/>
      <c r="AR5" s="1266"/>
      <c r="AS5" s="22" t="s">
        <v>52</v>
      </c>
    </row>
    <row r="6" spans="1:45" s="11" customFormat="1" ht="5.25" customHeight="1" thickBot="1" x14ac:dyDescent="0.2">
      <c r="A6" s="24"/>
      <c r="B6" s="24"/>
      <c r="C6" s="24"/>
      <c r="D6" s="24"/>
      <c r="E6" s="24"/>
      <c r="F6" s="24"/>
      <c r="G6" s="30"/>
      <c r="H6" s="31"/>
      <c r="I6" s="31"/>
      <c r="J6" s="30"/>
      <c r="K6" s="35"/>
      <c r="L6" s="36"/>
      <c r="M6" s="37"/>
      <c r="N6" s="38"/>
      <c r="O6" s="36"/>
      <c r="P6" s="36"/>
      <c r="Q6" s="35"/>
      <c r="R6" s="33"/>
      <c r="S6" s="34"/>
      <c r="T6" s="20"/>
      <c r="U6" s="26"/>
      <c r="V6" s="25"/>
      <c r="W6" s="26"/>
      <c r="X6" s="26"/>
      <c r="Y6" s="26"/>
      <c r="Z6" s="26"/>
      <c r="AA6" s="26"/>
      <c r="AB6" s="26"/>
      <c r="AC6" s="26"/>
      <c r="AD6" s="26"/>
      <c r="AE6" s="26"/>
      <c r="AF6" s="26"/>
      <c r="AG6" s="26"/>
      <c r="AH6" s="26"/>
      <c r="AI6" s="26"/>
      <c r="AJ6" s="26"/>
      <c r="AK6" s="26"/>
      <c r="AL6" s="26"/>
      <c r="AM6" s="26"/>
      <c r="AN6" s="26"/>
      <c r="AO6" s="26"/>
      <c r="AP6" s="26"/>
      <c r="AQ6" s="26"/>
      <c r="AR6" s="26"/>
      <c r="AS6" s="22"/>
    </row>
    <row r="7" spans="1:45" s="11" customFormat="1" ht="15.75" customHeight="1" x14ac:dyDescent="0.15">
      <c r="A7" s="1100" t="s">
        <v>494</v>
      </c>
      <c r="B7" s="1267"/>
      <c r="C7" s="1268"/>
      <c r="D7" s="1075" t="s">
        <v>495</v>
      </c>
      <c r="E7" s="1076"/>
      <c r="F7" s="1081" t="s">
        <v>1</v>
      </c>
      <c r="G7" s="1082"/>
      <c r="H7" s="1083"/>
      <c r="I7" s="1273" t="s">
        <v>25</v>
      </c>
      <c r="J7" s="42"/>
      <c r="K7" s="1089" t="s">
        <v>2</v>
      </c>
      <c r="L7" s="1090"/>
      <c r="M7" s="1090"/>
      <c r="N7" s="1090"/>
      <c r="O7" s="1090"/>
      <c r="P7" s="1090"/>
      <c r="Q7" s="1091"/>
      <c r="R7" s="1092" t="s">
        <v>3</v>
      </c>
      <c r="S7" s="1090"/>
      <c r="T7" s="1090"/>
      <c r="U7" s="1090"/>
      <c r="V7" s="1090"/>
      <c r="W7" s="1090"/>
      <c r="X7" s="1093"/>
      <c r="Y7" s="1089" t="s">
        <v>4</v>
      </c>
      <c r="Z7" s="1090"/>
      <c r="AA7" s="1090"/>
      <c r="AB7" s="1090"/>
      <c r="AC7" s="1090"/>
      <c r="AD7" s="1090"/>
      <c r="AE7" s="1091"/>
      <c r="AF7" s="1092" t="s">
        <v>5</v>
      </c>
      <c r="AG7" s="1090"/>
      <c r="AH7" s="1090"/>
      <c r="AI7" s="1090"/>
      <c r="AJ7" s="1090"/>
      <c r="AK7" s="1090"/>
      <c r="AL7" s="1093"/>
      <c r="AM7" s="1118" t="s">
        <v>393</v>
      </c>
      <c r="AN7" s="1119"/>
      <c r="AO7" s="1120"/>
      <c r="AP7" s="1275" t="s">
        <v>394</v>
      </c>
      <c r="AQ7" s="1278" t="s">
        <v>265</v>
      </c>
      <c r="AR7" s="1281" t="s">
        <v>266</v>
      </c>
      <c r="AS7" s="1284" t="s">
        <v>267</v>
      </c>
    </row>
    <row r="8" spans="1:45" s="11" customFormat="1" ht="15.75" customHeight="1" x14ac:dyDescent="0.15">
      <c r="A8" s="1170"/>
      <c r="B8" s="1269"/>
      <c r="C8" s="1270"/>
      <c r="D8" s="1077"/>
      <c r="E8" s="1078"/>
      <c r="F8" s="1084"/>
      <c r="G8" s="1085"/>
      <c r="H8" s="1086"/>
      <c r="I8" s="1274"/>
      <c r="J8" s="47"/>
      <c r="K8" s="48">
        <v>1</v>
      </c>
      <c r="L8" s="49">
        <v>2</v>
      </c>
      <c r="M8" s="49">
        <v>3</v>
      </c>
      <c r="N8" s="49">
        <v>4</v>
      </c>
      <c r="O8" s="49">
        <v>5</v>
      </c>
      <c r="P8" s="49">
        <v>6</v>
      </c>
      <c r="Q8" s="50">
        <v>7</v>
      </c>
      <c r="R8" s="51">
        <v>8</v>
      </c>
      <c r="S8" s="49">
        <v>9</v>
      </c>
      <c r="T8" s="49">
        <v>10</v>
      </c>
      <c r="U8" s="49">
        <v>11</v>
      </c>
      <c r="V8" s="49">
        <v>12</v>
      </c>
      <c r="W8" s="49">
        <v>13</v>
      </c>
      <c r="X8" s="52">
        <v>14</v>
      </c>
      <c r="Y8" s="48">
        <v>15</v>
      </c>
      <c r="Z8" s="49">
        <v>16</v>
      </c>
      <c r="AA8" s="49">
        <v>17</v>
      </c>
      <c r="AB8" s="49">
        <v>18</v>
      </c>
      <c r="AC8" s="49">
        <v>19</v>
      </c>
      <c r="AD8" s="49">
        <v>20</v>
      </c>
      <c r="AE8" s="50">
        <v>21</v>
      </c>
      <c r="AF8" s="51">
        <v>22</v>
      </c>
      <c r="AG8" s="49">
        <v>23</v>
      </c>
      <c r="AH8" s="49">
        <v>24</v>
      </c>
      <c r="AI8" s="49">
        <v>25</v>
      </c>
      <c r="AJ8" s="49">
        <v>26</v>
      </c>
      <c r="AK8" s="49">
        <v>27</v>
      </c>
      <c r="AL8" s="52">
        <v>28</v>
      </c>
      <c r="AM8" s="53">
        <v>29</v>
      </c>
      <c r="AN8" s="49">
        <v>30</v>
      </c>
      <c r="AO8" s="54">
        <v>31</v>
      </c>
      <c r="AP8" s="1276"/>
      <c r="AQ8" s="1279"/>
      <c r="AR8" s="1282"/>
      <c r="AS8" s="1285"/>
    </row>
    <row r="9" spans="1:45" s="11" customFormat="1" ht="15.75" customHeight="1" thickBot="1" x14ac:dyDescent="0.2">
      <c r="A9" s="1146"/>
      <c r="B9" s="1271"/>
      <c r="C9" s="1272"/>
      <c r="D9" s="1079"/>
      <c r="E9" s="1080"/>
      <c r="F9" s="56" t="s">
        <v>51</v>
      </c>
      <c r="G9" s="57" t="s">
        <v>42</v>
      </c>
      <c r="H9" s="57" t="s">
        <v>52</v>
      </c>
      <c r="I9" s="58" t="s">
        <v>26</v>
      </c>
      <c r="J9" s="59"/>
      <c r="K9" s="60"/>
      <c r="L9" s="61"/>
      <c r="M9" s="61"/>
      <c r="N9" s="61"/>
      <c r="O9" s="61"/>
      <c r="P9" s="61"/>
      <c r="Q9" s="62"/>
      <c r="R9" s="63"/>
      <c r="S9" s="61"/>
      <c r="T9" s="61"/>
      <c r="U9" s="61"/>
      <c r="V9" s="61"/>
      <c r="W9" s="61"/>
      <c r="X9" s="64"/>
      <c r="Y9" s="65"/>
      <c r="Z9" s="61"/>
      <c r="AA9" s="61"/>
      <c r="AB9" s="61"/>
      <c r="AC9" s="61"/>
      <c r="AD9" s="61"/>
      <c r="AE9" s="62"/>
      <c r="AF9" s="63"/>
      <c r="AG9" s="61"/>
      <c r="AH9" s="61"/>
      <c r="AI9" s="61"/>
      <c r="AJ9" s="61"/>
      <c r="AK9" s="61"/>
      <c r="AL9" s="64"/>
      <c r="AM9" s="66"/>
      <c r="AN9" s="61"/>
      <c r="AO9" s="67"/>
      <c r="AP9" s="1277"/>
      <c r="AQ9" s="1280"/>
      <c r="AR9" s="1283"/>
      <c r="AS9" s="1286"/>
    </row>
    <row r="10" spans="1:45" s="11" customFormat="1" ht="13.5" customHeight="1" x14ac:dyDescent="0.15">
      <c r="A10" s="1245"/>
      <c r="B10" s="1246"/>
      <c r="C10" s="1247"/>
      <c r="D10" s="1248"/>
      <c r="E10" s="1249"/>
      <c r="F10" s="1180"/>
      <c r="G10" s="1250"/>
      <c r="H10" s="1251"/>
      <c r="I10" s="1110" t="s">
        <v>26</v>
      </c>
      <c r="J10" s="70" t="s">
        <v>36</v>
      </c>
      <c r="K10" s="71"/>
      <c r="L10" s="72"/>
      <c r="M10" s="72"/>
      <c r="N10" s="72"/>
      <c r="O10" s="72"/>
      <c r="P10" s="72"/>
      <c r="Q10" s="73"/>
      <c r="R10" s="74"/>
      <c r="S10" s="72"/>
      <c r="T10" s="72"/>
      <c r="U10" s="72"/>
      <c r="V10" s="72"/>
      <c r="W10" s="72"/>
      <c r="X10" s="73"/>
      <c r="Y10" s="74"/>
      <c r="Z10" s="72"/>
      <c r="AA10" s="72"/>
      <c r="AB10" s="72"/>
      <c r="AC10" s="72"/>
      <c r="AD10" s="72"/>
      <c r="AE10" s="73"/>
      <c r="AF10" s="74"/>
      <c r="AG10" s="72"/>
      <c r="AH10" s="72"/>
      <c r="AI10" s="72"/>
      <c r="AJ10" s="72"/>
      <c r="AK10" s="72"/>
      <c r="AL10" s="69"/>
      <c r="AM10" s="75"/>
      <c r="AN10" s="76"/>
      <c r="AO10" s="77"/>
      <c r="AP10" s="78"/>
      <c r="AQ10" s="79"/>
      <c r="AR10" s="80"/>
      <c r="AS10" s="80"/>
    </row>
    <row r="11" spans="1:45" s="11" customFormat="1" ht="13.5" customHeight="1" x14ac:dyDescent="0.15">
      <c r="A11" s="1233"/>
      <c r="B11" s="1234"/>
      <c r="C11" s="1235"/>
      <c r="D11" s="1254"/>
      <c r="E11" s="1255"/>
      <c r="F11" s="1181"/>
      <c r="G11" s="1252"/>
      <c r="H11" s="1253"/>
      <c r="I11" s="1111"/>
      <c r="J11" s="83" t="s">
        <v>272</v>
      </c>
      <c r="K11" s="84"/>
      <c r="L11" s="85"/>
      <c r="M11" s="85"/>
      <c r="N11" s="85"/>
      <c r="O11" s="85"/>
      <c r="P11" s="85"/>
      <c r="Q11" s="86"/>
      <c r="R11" s="87"/>
      <c r="S11" s="85"/>
      <c r="T11" s="85"/>
      <c r="U11" s="85"/>
      <c r="V11" s="85"/>
      <c r="W11" s="85"/>
      <c r="X11" s="88"/>
      <c r="Y11" s="84"/>
      <c r="Z11" s="85"/>
      <c r="AA11" s="85"/>
      <c r="AB11" s="85"/>
      <c r="AC11" s="85"/>
      <c r="AD11" s="85"/>
      <c r="AE11" s="86"/>
      <c r="AF11" s="87"/>
      <c r="AG11" s="85"/>
      <c r="AH11" s="85"/>
      <c r="AI11" s="85"/>
      <c r="AJ11" s="85"/>
      <c r="AK11" s="85"/>
      <c r="AL11" s="88"/>
      <c r="AM11" s="89"/>
      <c r="AN11" s="85"/>
      <c r="AO11" s="90"/>
      <c r="AP11" s="91"/>
      <c r="AQ11" s="92"/>
      <c r="AR11" s="93"/>
      <c r="AS11" s="93"/>
    </row>
    <row r="12" spans="1:45" s="11" customFormat="1" ht="13.5" customHeight="1" x14ac:dyDescent="0.15">
      <c r="A12" s="1233"/>
      <c r="B12" s="1234"/>
      <c r="C12" s="1235"/>
      <c r="D12" s="1254"/>
      <c r="E12" s="1255"/>
      <c r="F12" s="1239"/>
      <c r="G12" s="1240"/>
      <c r="H12" s="1241"/>
      <c r="I12" s="1111"/>
      <c r="J12" s="83" t="s">
        <v>334</v>
      </c>
      <c r="K12" s="84"/>
      <c r="L12" s="85"/>
      <c r="M12" s="85"/>
      <c r="N12" s="85"/>
      <c r="O12" s="85"/>
      <c r="P12" s="85"/>
      <c r="Q12" s="86"/>
      <c r="R12" s="87"/>
      <c r="S12" s="85"/>
      <c r="T12" s="85"/>
      <c r="U12" s="85"/>
      <c r="V12" s="85"/>
      <c r="W12" s="85"/>
      <c r="X12" s="88"/>
      <c r="Y12" s="84"/>
      <c r="Z12" s="85"/>
      <c r="AA12" s="85"/>
      <c r="AB12" s="85"/>
      <c r="AC12" s="85"/>
      <c r="AD12" s="85"/>
      <c r="AE12" s="86"/>
      <c r="AF12" s="87"/>
      <c r="AG12" s="85"/>
      <c r="AH12" s="85"/>
      <c r="AI12" s="85"/>
      <c r="AJ12" s="85"/>
      <c r="AK12" s="85"/>
      <c r="AL12" s="88"/>
      <c r="AM12" s="89"/>
      <c r="AN12" s="85"/>
      <c r="AO12" s="90"/>
      <c r="AP12" s="91"/>
      <c r="AQ12" s="92"/>
      <c r="AR12" s="93"/>
      <c r="AS12" s="93"/>
    </row>
    <row r="13" spans="1:45" s="11" customFormat="1" ht="13.5" customHeight="1" x14ac:dyDescent="0.15">
      <c r="A13" s="94" t="s">
        <v>51</v>
      </c>
      <c r="B13" s="95"/>
      <c r="C13" s="96" t="s">
        <v>52</v>
      </c>
      <c r="D13" s="1167"/>
      <c r="E13" s="1256"/>
      <c r="F13" s="99" t="s">
        <v>51</v>
      </c>
      <c r="G13" s="100"/>
      <c r="H13" s="101" t="s">
        <v>52</v>
      </c>
      <c r="I13" s="1126"/>
      <c r="J13" s="102" t="s">
        <v>275</v>
      </c>
      <c r="K13" s="103"/>
      <c r="L13" s="104"/>
      <c r="M13" s="104"/>
      <c r="N13" s="104"/>
      <c r="O13" s="104"/>
      <c r="P13" s="104"/>
      <c r="Q13" s="105"/>
      <c r="R13" s="98"/>
      <c r="S13" s="104"/>
      <c r="T13" s="104"/>
      <c r="U13" s="104"/>
      <c r="V13" s="104"/>
      <c r="W13" s="104"/>
      <c r="X13" s="97"/>
      <c r="Y13" s="103"/>
      <c r="Z13" s="104"/>
      <c r="AA13" s="104"/>
      <c r="AB13" s="104"/>
      <c r="AC13" s="104"/>
      <c r="AD13" s="104"/>
      <c r="AE13" s="105"/>
      <c r="AF13" s="98"/>
      <c r="AG13" s="104"/>
      <c r="AH13" s="104"/>
      <c r="AI13" s="104"/>
      <c r="AJ13" s="104"/>
      <c r="AK13" s="104"/>
      <c r="AL13" s="97"/>
      <c r="AM13" s="106"/>
      <c r="AN13" s="104"/>
      <c r="AO13" s="107"/>
      <c r="AP13" s="108"/>
      <c r="AQ13" s="109"/>
      <c r="AR13" s="93"/>
      <c r="AS13" s="110"/>
    </row>
    <row r="14" spans="1:45" s="11" customFormat="1" ht="13.5" customHeight="1" x14ac:dyDescent="0.15">
      <c r="A14" s="1230"/>
      <c r="B14" s="1231"/>
      <c r="C14" s="1232"/>
      <c r="D14" s="1181"/>
      <c r="E14" s="1253"/>
      <c r="F14" s="1166"/>
      <c r="G14" s="1258"/>
      <c r="H14" s="1259"/>
      <c r="I14" s="1125" t="s">
        <v>26</v>
      </c>
      <c r="J14" s="112" t="s">
        <v>36</v>
      </c>
      <c r="K14" s="71"/>
      <c r="L14" s="72"/>
      <c r="M14" s="72"/>
      <c r="N14" s="72"/>
      <c r="O14" s="72"/>
      <c r="P14" s="72"/>
      <c r="Q14" s="73"/>
      <c r="R14" s="74"/>
      <c r="S14" s="72"/>
      <c r="T14" s="72"/>
      <c r="U14" s="72"/>
      <c r="V14" s="72"/>
      <c r="W14" s="72"/>
      <c r="X14" s="73"/>
      <c r="Y14" s="74"/>
      <c r="Z14" s="72"/>
      <c r="AA14" s="72"/>
      <c r="AB14" s="72"/>
      <c r="AC14" s="72"/>
      <c r="AD14" s="72"/>
      <c r="AE14" s="73"/>
      <c r="AF14" s="74"/>
      <c r="AG14" s="72"/>
      <c r="AH14" s="72"/>
      <c r="AI14" s="72"/>
      <c r="AJ14" s="72"/>
      <c r="AK14" s="72"/>
      <c r="AL14" s="81"/>
      <c r="AM14" s="113"/>
      <c r="AN14" s="72"/>
      <c r="AO14" s="114"/>
      <c r="AP14" s="115"/>
      <c r="AQ14" s="116"/>
      <c r="AR14" s="93"/>
      <c r="AS14" s="93"/>
    </row>
    <row r="15" spans="1:45" s="11" customFormat="1" ht="13.5" customHeight="1" x14ac:dyDescent="0.15">
      <c r="A15" s="1233"/>
      <c r="B15" s="1257"/>
      <c r="C15" s="1235"/>
      <c r="D15" s="1181"/>
      <c r="E15" s="1253"/>
      <c r="F15" s="1181"/>
      <c r="G15" s="1252"/>
      <c r="H15" s="1253"/>
      <c r="I15" s="1111"/>
      <c r="J15" s="83" t="s">
        <v>272</v>
      </c>
      <c r="K15" s="84"/>
      <c r="L15" s="85"/>
      <c r="M15" s="85"/>
      <c r="N15" s="85"/>
      <c r="O15" s="85"/>
      <c r="P15" s="85"/>
      <c r="Q15" s="86"/>
      <c r="R15" s="87"/>
      <c r="S15" s="85"/>
      <c r="T15" s="85"/>
      <c r="U15" s="85"/>
      <c r="V15" s="85"/>
      <c r="W15" s="85"/>
      <c r="X15" s="88"/>
      <c r="Y15" s="84"/>
      <c r="Z15" s="85"/>
      <c r="AA15" s="85"/>
      <c r="AB15" s="85"/>
      <c r="AC15" s="85"/>
      <c r="AD15" s="85"/>
      <c r="AE15" s="86"/>
      <c r="AF15" s="87"/>
      <c r="AG15" s="85"/>
      <c r="AH15" s="85"/>
      <c r="AI15" s="85"/>
      <c r="AJ15" s="85"/>
      <c r="AK15" s="85"/>
      <c r="AL15" s="88"/>
      <c r="AM15" s="89"/>
      <c r="AN15" s="85"/>
      <c r="AO15" s="90"/>
      <c r="AP15" s="91"/>
      <c r="AQ15" s="92"/>
      <c r="AR15" s="93"/>
      <c r="AS15" s="93"/>
    </row>
    <row r="16" spans="1:45" s="11" customFormat="1" ht="13.5" customHeight="1" x14ac:dyDescent="0.15">
      <c r="A16" s="1233"/>
      <c r="B16" s="1234"/>
      <c r="C16" s="1235"/>
      <c r="D16" s="1181"/>
      <c r="E16" s="1253"/>
      <c r="F16" s="1239"/>
      <c r="G16" s="1240"/>
      <c r="H16" s="1241"/>
      <c r="I16" s="1111"/>
      <c r="J16" s="83" t="s">
        <v>334</v>
      </c>
      <c r="K16" s="84"/>
      <c r="L16" s="85"/>
      <c r="M16" s="85"/>
      <c r="N16" s="85"/>
      <c r="O16" s="85"/>
      <c r="P16" s="85"/>
      <c r="Q16" s="86"/>
      <c r="R16" s="87"/>
      <c r="S16" s="85"/>
      <c r="T16" s="85"/>
      <c r="U16" s="85"/>
      <c r="V16" s="85"/>
      <c r="W16" s="85"/>
      <c r="X16" s="88"/>
      <c r="Y16" s="84"/>
      <c r="Z16" s="85"/>
      <c r="AA16" s="85"/>
      <c r="AB16" s="85"/>
      <c r="AC16" s="85"/>
      <c r="AD16" s="85"/>
      <c r="AE16" s="86"/>
      <c r="AF16" s="87"/>
      <c r="AG16" s="85"/>
      <c r="AH16" s="85"/>
      <c r="AI16" s="85"/>
      <c r="AJ16" s="85"/>
      <c r="AK16" s="85"/>
      <c r="AL16" s="88"/>
      <c r="AM16" s="89"/>
      <c r="AN16" s="85"/>
      <c r="AO16" s="90"/>
      <c r="AP16" s="91"/>
      <c r="AQ16" s="92"/>
      <c r="AR16" s="93"/>
      <c r="AS16" s="93"/>
    </row>
    <row r="17" spans="1:45" s="11" customFormat="1" ht="13.5" customHeight="1" x14ac:dyDescent="0.15">
      <c r="A17" s="117" t="s">
        <v>51</v>
      </c>
      <c r="B17" s="118"/>
      <c r="C17" s="119" t="s">
        <v>52</v>
      </c>
      <c r="D17" s="1167"/>
      <c r="E17" s="1256"/>
      <c r="F17" s="82" t="s">
        <v>51</v>
      </c>
      <c r="G17" s="120"/>
      <c r="H17" s="121" t="s">
        <v>52</v>
      </c>
      <c r="I17" s="1126"/>
      <c r="J17" s="102" t="s">
        <v>275</v>
      </c>
      <c r="K17" s="103"/>
      <c r="L17" s="104"/>
      <c r="M17" s="104"/>
      <c r="N17" s="104"/>
      <c r="O17" s="104"/>
      <c r="P17" s="104"/>
      <c r="Q17" s="105"/>
      <c r="R17" s="98"/>
      <c r="S17" s="104"/>
      <c r="T17" s="104"/>
      <c r="U17" s="104"/>
      <c r="V17" s="104"/>
      <c r="W17" s="104"/>
      <c r="X17" s="97"/>
      <c r="Y17" s="103"/>
      <c r="Z17" s="104"/>
      <c r="AA17" s="104"/>
      <c r="AB17" s="104"/>
      <c r="AC17" s="104"/>
      <c r="AD17" s="104"/>
      <c r="AE17" s="105"/>
      <c r="AF17" s="98"/>
      <c r="AG17" s="104"/>
      <c r="AH17" s="104"/>
      <c r="AI17" s="104"/>
      <c r="AJ17" s="104"/>
      <c r="AK17" s="104"/>
      <c r="AL17" s="97"/>
      <c r="AM17" s="106"/>
      <c r="AN17" s="104"/>
      <c r="AO17" s="107"/>
      <c r="AP17" s="108"/>
      <c r="AQ17" s="109"/>
      <c r="AR17" s="93"/>
      <c r="AS17" s="93"/>
    </row>
    <row r="18" spans="1:45" s="11" customFormat="1" ht="13.5" customHeight="1" x14ac:dyDescent="0.15">
      <c r="A18" s="1230"/>
      <c r="B18" s="1231"/>
      <c r="C18" s="1232"/>
      <c r="D18" s="1236"/>
      <c r="E18" s="1237"/>
      <c r="F18" s="1236"/>
      <c r="G18" s="1238"/>
      <c r="H18" s="1237"/>
      <c r="I18" s="1125" t="s">
        <v>26</v>
      </c>
      <c r="J18" s="125" t="s">
        <v>36</v>
      </c>
      <c r="K18" s="126"/>
      <c r="L18" s="127"/>
      <c r="M18" s="127"/>
      <c r="N18" s="127"/>
      <c r="O18" s="127"/>
      <c r="P18" s="127"/>
      <c r="Q18" s="128"/>
      <c r="R18" s="123"/>
      <c r="S18" s="127"/>
      <c r="T18" s="127"/>
      <c r="U18" s="127"/>
      <c r="V18" s="127"/>
      <c r="W18" s="127"/>
      <c r="X18" s="127"/>
      <c r="Y18" s="126"/>
      <c r="Z18" s="127"/>
      <c r="AA18" s="127"/>
      <c r="AB18" s="127"/>
      <c r="AC18" s="127"/>
      <c r="AD18" s="127"/>
      <c r="AE18" s="128"/>
      <c r="AF18" s="123"/>
      <c r="AG18" s="127"/>
      <c r="AH18" s="127"/>
      <c r="AI18" s="127"/>
      <c r="AJ18" s="127"/>
      <c r="AK18" s="127"/>
      <c r="AL18" s="122"/>
      <c r="AM18" s="129"/>
      <c r="AN18" s="127"/>
      <c r="AO18" s="130"/>
      <c r="AP18" s="131"/>
      <c r="AQ18" s="132"/>
      <c r="AR18" s="93"/>
      <c r="AS18" s="132"/>
    </row>
    <row r="19" spans="1:45" s="11" customFormat="1" ht="13.5" customHeight="1" x14ac:dyDescent="0.15">
      <c r="A19" s="1233"/>
      <c r="B19" s="1234"/>
      <c r="C19" s="1235"/>
      <c r="D19" s="1084"/>
      <c r="E19" s="1086"/>
      <c r="F19" s="1084"/>
      <c r="G19" s="1085"/>
      <c r="H19" s="1086"/>
      <c r="I19" s="1111"/>
      <c r="J19" s="133" t="s">
        <v>272</v>
      </c>
      <c r="K19" s="134"/>
      <c r="L19" s="135"/>
      <c r="M19" s="135"/>
      <c r="N19" s="135"/>
      <c r="O19" s="135"/>
      <c r="P19" s="135"/>
      <c r="Q19" s="136"/>
      <c r="R19" s="137"/>
      <c r="S19" s="135"/>
      <c r="T19" s="135"/>
      <c r="U19" s="135"/>
      <c r="V19" s="135"/>
      <c r="W19" s="135"/>
      <c r="X19" s="138"/>
      <c r="Y19" s="134"/>
      <c r="Z19" s="135"/>
      <c r="AA19" s="135"/>
      <c r="AB19" s="135"/>
      <c r="AC19" s="135"/>
      <c r="AD19" s="135"/>
      <c r="AE19" s="136"/>
      <c r="AF19" s="137"/>
      <c r="AG19" s="135"/>
      <c r="AH19" s="135"/>
      <c r="AI19" s="135"/>
      <c r="AJ19" s="135"/>
      <c r="AK19" s="135"/>
      <c r="AL19" s="138"/>
      <c r="AM19" s="139"/>
      <c r="AN19" s="135"/>
      <c r="AO19" s="140"/>
      <c r="AP19" s="141"/>
      <c r="AQ19" s="142"/>
      <c r="AR19" s="93"/>
      <c r="AS19" s="93"/>
    </row>
    <row r="20" spans="1:45" s="11" customFormat="1" ht="13.5" customHeight="1" x14ac:dyDescent="0.15">
      <c r="A20" s="1233"/>
      <c r="B20" s="1234"/>
      <c r="C20" s="1235"/>
      <c r="D20" s="1084"/>
      <c r="E20" s="1086"/>
      <c r="F20" s="1239"/>
      <c r="G20" s="1240"/>
      <c r="H20" s="1241"/>
      <c r="I20" s="1111"/>
      <c r="J20" s="83" t="s">
        <v>334</v>
      </c>
      <c r="K20" s="84"/>
      <c r="L20" s="85"/>
      <c r="M20" s="85"/>
      <c r="N20" s="85"/>
      <c r="O20" s="85"/>
      <c r="P20" s="85"/>
      <c r="Q20" s="86"/>
      <c r="R20" s="87"/>
      <c r="S20" s="85"/>
      <c r="T20" s="85"/>
      <c r="U20" s="85"/>
      <c r="V20" s="85"/>
      <c r="W20" s="85"/>
      <c r="X20" s="88"/>
      <c r="Y20" s="84"/>
      <c r="Z20" s="85"/>
      <c r="AA20" s="85"/>
      <c r="AB20" s="85"/>
      <c r="AC20" s="85"/>
      <c r="AD20" s="85"/>
      <c r="AE20" s="86"/>
      <c r="AF20" s="87"/>
      <c r="AG20" s="85"/>
      <c r="AH20" s="85"/>
      <c r="AI20" s="85"/>
      <c r="AJ20" s="85"/>
      <c r="AK20" s="85"/>
      <c r="AL20" s="88"/>
      <c r="AM20" s="89"/>
      <c r="AN20" s="85"/>
      <c r="AO20" s="90"/>
      <c r="AP20" s="91"/>
      <c r="AQ20" s="92"/>
      <c r="AR20" s="93"/>
      <c r="AS20" s="93"/>
    </row>
    <row r="21" spans="1:45" s="11" customFormat="1" ht="13.5" customHeight="1" x14ac:dyDescent="0.15">
      <c r="A21" s="117" t="s">
        <v>51</v>
      </c>
      <c r="B21" s="118"/>
      <c r="C21" s="119" t="s">
        <v>52</v>
      </c>
      <c r="D21" s="1242"/>
      <c r="E21" s="1243"/>
      <c r="F21" s="32" t="s">
        <v>51</v>
      </c>
      <c r="G21" s="120"/>
      <c r="H21" s="121" t="s">
        <v>52</v>
      </c>
      <c r="I21" s="1126"/>
      <c r="J21" s="102" t="s">
        <v>275</v>
      </c>
      <c r="K21" s="103"/>
      <c r="L21" s="104"/>
      <c r="M21" s="104"/>
      <c r="N21" s="104"/>
      <c r="O21" s="104"/>
      <c r="P21" s="104"/>
      <c r="Q21" s="105"/>
      <c r="R21" s="98"/>
      <c r="S21" s="104"/>
      <c r="T21" s="104"/>
      <c r="U21" s="104"/>
      <c r="V21" s="104"/>
      <c r="W21" s="104"/>
      <c r="X21" s="97"/>
      <c r="Y21" s="103"/>
      <c r="Z21" s="104"/>
      <c r="AA21" s="104"/>
      <c r="AB21" s="104"/>
      <c r="AC21" s="104"/>
      <c r="AD21" s="104"/>
      <c r="AE21" s="105"/>
      <c r="AF21" s="98"/>
      <c r="AG21" s="104"/>
      <c r="AH21" s="104"/>
      <c r="AI21" s="104"/>
      <c r="AJ21" s="104"/>
      <c r="AK21" s="104"/>
      <c r="AL21" s="97"/>
      <c r="AM21" s="106"/>
      <c r="AN21" s="104"/>
      <c r="AO21" s="107"/>
      <c r="AP21" s="108"/>
      <c r="AQ21" s="109"/>
      <c r="AR21" s="93"/>
      <c r="AS21" s="93"/>
    </row>
    <row r="22" spans="1:45" s="11" customFormat="1" ht="13.5" customHeight="1" x14ac:dyDescent="0.15">
      <c r="A22" s="1230"/>
      <c r="B22" s="1231"/>
      <c r="C22" s="1232"/>
      <c r="D22" s="1236"/>
      <c r="E22" s="1237"/>
      <c r="F22" s="1236"/>
      <c r="G22" s="1238"/>
      <c r="H22" s="1237"/>
      <c r="I22" s="1125" t="s">
        <v>26</v>
      </c>
      <c r="J22" s="125" t="s">
        <v>36</v>
      </c>
      <c r="K22" s="126"/>
      <c r="L22" s="127"/>
      <c r="M22" s="127"/>
      <c r="N22" s="127"/>
      <c r="O22" s="127"/>
      <c r="P22" s="127"/>
      <c r="Q22" s="128"/>
      <c r="R22" s="123"/>
      <c r="S22" s="127"/>
      <c r="T22" s="127"/>
      <c r="U22" s="127"/>
      <c r="V22" s="127"/>
      <c r="W22" s="127"/>
      <c r="X22" s="122"/>
      <c r="Y22" s="126"/>
      <c r="Z22" s="127"/>
      <c r="AA22" s="127"/>
      <c r="AB22" s="127"/>
      <c r="AC22" s="127"/>
      <c r="AD22" s="127"/>
      <c r="AE22" s="128"/>
      <c r="AF22" s="123"/>
      <c r="AG22" s="127"/>
      <c r="AH22" s="127"/>
      <c r="AI22" s="127"/>
      <c r="AJ22" s="127"/>
      <c r="AK22" s="127"/>
      <c r="AL22" s="122"/>
      <c r="AM22" s="129"/>
      <c r="AN22" s="127"/>
      <c r="AO22" s="130"/>
      <c r="AP22" s="131"/>
      <c r="AQ22" s="132"/>
      <c r="AR22" s="93"/>
      <c r="AS22" s="132"/>
    </row>
    <row r="23" spans="1:45" s="11" customFormat="1" ht="13.5" customHeight="1" x14ac:dyDescent="0.15">
      <c r="A23" s="1233"/>
      <c r="B23" s="1234"/>
      <c r="C23" s="1235"/>
      <c r="D23" s="1084"/>
      <c r="E23" s="1086"/>
      <c r="F23" s="1084"/>
      <c r="G23" s="1085"/>
      <c r="H23" s="1086"/>
      <c r="I23" s="1111"/>
      <c r="J23" s="133" t="s">
        <v>272</v>
      </c>
      <c r="K23" s="134"/>
      <c r="L23" s="135"/>
      <c r="M23" s="135"/>
      <c r="N23" s="135"/>
      <c r="O23" s="135"/>
      <c r="P23" s="135"/>
      <c r="Q23" s="136"/>
      <c r="R23" s="137"/>
      <c r="S23" s="135"/>
      <c r="T23" s="135"/>
      <c r="U23" s="135"/>
      <c r="V23" s="135"/>
      <c r="W23" s="135"/>
      <c r="X23" s="138"/>
      <c r="Y23" s="134"/>
      <c r="Z23" s="135"/>
      <c r="AA23" s="135"/>
      <c r="AB23" s="135"/>
      <c r="AC23" s="135"/>
      <c r="AD23" s="135"/>
      <c r="AE23" s="136"/>
      <c r="AF23" s="137"/>
      <c r="AG23" s="135"/>
      <c r="AH23" s="135"/>
      <c r="AI23" s="135"/>
      <c r="AJ23" s="135"/>
      <c r="AK23" s="135"/>
      <c r="AL23" s="138"/>
      <c r="AM23" s="139"/>
      <c r="AN23" s="135"/>
      <c r="AO23" s="140"/>
      <c r="AP23" s="141"/>
      <c r="AQ23" s="142"/>
      <c r="AR23" s="93"/>
      <c r="AS23" s="93"/>
    </row>
    <row r="24" spans="1:45" s="11" customFormat="1" ht="13.5" customHeight="1" x14ac:dyDescent="0.15">
      <c r="A24" s="1233"/>
      <c r="B24" s="1234"/>
      <c r="C24" s="1235"/>
      <c r="D24" s="1084"/>
      <c r="E24" s="1086"/>
      <c r="F24" s="1239"/>
      <c r="G24" s="1240"/>
      <c r="H24" s="1241"/>
      <c r="I24" s="1111"/>
      <c r="J24" s="83" t="s">
        <v>334</v>
      </c>
      <c r="K24" s="84"/>
      <c r="L24" s="85"/>
      <c r="M24" s="85"/>
      <c r="N24" s="85"/>
      <c r="O24" s="85"/>
      <c r="P24" s="85"/>
      <c r="Q24" s="86"/>
      <c r="R24" s="87"/>
      <c r="S24" s="85"/>
      <c r="T24" s="85"/>
      <c r="U24" s="85"/>
      <c r="V24" s="85"/>
      <c r="W24" s="85"/>
      <c r="X24" s="88"/>
      <c r="Y24" s="84"/>
      <c r="Z24" s="85"/>
      <c r="AA24" s="85"/>
      <c r="AB24" s="85"/>
      <c r="AC24" s="85"/>
      <c r="AD24" s="85"/>
      <c r="AE24" s="86"/>
      <c r="AF24" s="87"/>
      <c r="AG24" s="85"/>
      <c r="AH24" s="85"/>
      <c r="AI24" s="85"/>
      <c r="AJ24" s="85"/>
      <c r="AK24" s="85"/>
      <c r="AL24" s="88"/>
      <c r="AM24" s="89"/>
      <c r="AN24" s="85"/>
      <c r="AO24" s="90"/>
      <c r="AP24" s="91"/>
      <c r="AQ24" s="92"/>
      <c r="AR24" s="93"/>
      <c r="AS24" s="93"/>
    </row>
    <row r="25" spans="1:45" s="11" customFormat="1" ht="13.5" customHeight="1" x14ac:dyDescent="0.15">
      <c r="A25" s="117" t="s">
        <v>51</v>
      </c>
      <c r="B25" s="118"/>
      <c r="C25" s="119" t="s">
        <v>52</v>
      </c>
      <c r="D25" s="1242"/>
      <c r="E25" s="1243"/>
      <c r="F25" s="32" t="s">
        <v>51</v>
      </c>
      <c r="G25" s="120"/>
      <c r="H25" s="121" t="s">
        <v>52</v>
      </c>
      <c r="I25" s="1126"/>
      <c r="J25" s="102" t="s">
        <v>275</v>
      </c>
      <c r="K25" s="103"/>
      <c r="L25" s="104"/>
      <c r="M25" s="104"/>
      <c r="N25" s="104"/>
      <c r="O25" s="104"/>
      <c r="P25" s="104"/>
      <c r="Q25" s="105"/>
      <c r="R25" s="98"/>
      <c r="S25" s="104"/>
      <c r="T25" s="104"/>
      <c r="U25" s="104"/>
      <c r="V25" s="104"/>
      <c r="W25" s="104"/>
      <c r="X25" s="97"/>
      <c r="Y25" s="103"/>
      <c r="Z25" s="104"/>
      <c r="AA25" s="104"/>
      <c r="AB25" s="104"/>
      <c r="AC25" s="104"/>
      <c r="AD25" s="104"/>
      <c r="AE25" s="105"/>
      <c r="AF25" s="98"/>
      <c r="AG25" s="104"/>
      <c r="AH25" s="104"/>
      <c r="AI25" s="104"/>
      <c r="AJ25" s="104"/>
      <c r="AK25" s="104"/>
      <c r="AL25" s="97"/>
      <c r="AM25" s="106"/>
      <c r="AN25" s="104"/>
      <c r="AO25" s="107"/>
      <c r="AP25" s="108"/>
      <c r="AQ25" s="109"/>
      <c r="AR25" s="93"/>
      <c r="AS25" s="93"/>
    </row>
    <row r="26" spans="1:45" s="11" customFormat="1" ht="13.5" customHeight="1" x14ac:dyDescent="0.15">
      <c r="A26" s="1230"/>
      <c r="B26" s="1231"/>
      <c r="C26" s="1232"/>
      <c r="D26" s="1236"/>
      <c r="E26" s="1237"/>
      <c r="F26" s="1236"/>
      <c r="G26" s="1238"/>
      <c r="H26" s="1237"/>
      <c r="I26" s="1125" t="s">
        <v>26</v>
      </c>
      <c r="J26" s="125" t="s">
        <v>36</v>
      </c>
      <c r="K26" s="126"/>
      <c r="L26" s="127"/>
      <c r="M26" s="127"/>
      <c r="N26" s="127"/>
      <c r="O26" s="127"/>
      <c r="P26" s="127"/>
      <c r="Q26" s="128"/>
      <c r="R26" s="123"/>
      <c r="S26" s="127"/>
      <c r="T26" s="127"/>
      <c r="U26" s="127"/>
      <c r="V26" s="127"/>
      <c r="W26" s="127"/>
      <c r="X26" s="122"/>
      <c r="Y26" s="126"/>
      <c r="Z26" s="127"/>
      <c r="AA26" s="127"/>
      <c r="AB26" s="127"/>
      <c r="AC26" s="127"/>
      <c r="AD26" s="127"/>
      <c r="AE26" s="128"/>
      <c r="AF26" s="123"/>
      <c r="AG26" s="127"/>
      <c r="AH26" s="127"/>
      <c r="AI26" s="127"/>
      <c r="AJ26" s="127"/>
      <c r="AK26" s="127"/>
      <c r="AL26" s="122"/>
      <c r="AM26" s="129"/>
      <c r="AN26" s="127"/>
      <c r="AO26" s="130"/>
      <c r="AP26" s="131"/>
      <c r="AQ26" s="132"/>
      <c r="AR26" s="93"/>
      <c r="AS26" s="132"/>
    </row>
    <row r="27" spans="1:45" s="11" customFormat="1" ht="13.5" customHeight="1" x14ac:dyDescent="0.15">
      <c r="A27" s="1233"/>
      <c r="B27" s="1234"/>
      <c r="C27" s="1235"/>
      <c r="D27" s="1084"/>
      <c r="E27" s="1086"/>
      <c r="F27" s="1084"/>
      <c r="G27" s="1085"/>
      <c r="H27" s="1086"/>
      <c r="I27" s="1111"/>
      <c r="J27" s="133" t="s">
        <v>272</v>
      </c>
      <c r="K27" s="134"/>
      <c r="L27" s="135"/>
      <c r="M27" s="135"/>
      <c r="N27" s="135"/>
      <c r="O27" s="135"/>
      <c r="P27" s="135"/>
      <c r="Q27" s="136"/>
      <c r="R27" s="137"/>
      <c r="S27" s="135"/>
      <c r="T27" s="135"/>
      <c r="U27" s="135"/>
      <c r="V27" s="135"/>
      <c r="W27" s="135"/>
      <c r="X27" s="138"/>
      <c r="Y27" s="134"/>
      <c r="Z27" s="135"/>
      <c r="AA27" s="135"/>
      <c r="AB27" s="135"/>
      <c r="AC27" s="135"/>
      <c r="AD27" s="135"/>
      <c r="AE27" s="136"/>
      <c r="AF27" s="137"/>
      <c r="AG27" s="135"/>
      <c r="AH27" s="135"/>
      <c r="AI27" s="135"/>
      <c r="AJ27" s="135"/>
      <c r="AK27" s="135"/>
      <c r="AL27" s="138"/>
      <c r="AM27" s="139"/>
      <c r="AN27" s="135"/>
      <c r="AO27" s="140"/>
      <c r="AP27" s="141"/>
      <c r="AQ27" s="142"/>
      <c r="AR27" s="93"/>
      <c r="AS27" s="93"/>
    </row>
    <row r="28" spans="1:45" s="11" customFormat="1" ht="13.5" customHeight="1" x14ac:dyDescent="0.15">
      <c r="A28" s="1233"/>
      <c r="B28" s="1234"/>
      <c r="C28" s="1235"/>
      <c r="D28" s="1084"/>
      <c r="E28" s="1086"/>
      <c r="F28" s="1239"/>
      <c r="G28" s="1240"/>
      <c r="H28" s="1241"/>
      <c r="I28" s="1111"/>
      <c r="J28" s="83" t="s">
        <v>334</v>
      </c>
      <c r="K28" s="84"/>
      <c r="L28" s="85"/>
      <c r="M28" s="85"/>
      <c r="N28" s="85"/>
      <c r="O28" s="85"/>
      <c r="P28" s="85"/>
      <c r="Q28" s="86"/>
      <c r="R28" s="87"/>
      <c r="S28" s="85"/>
      <c r="T28" s="85"/>
      <c r="U28" s="85"/>
      <c r="V28" s="85"/>
      <c r="W28" s="85"/>
      <c r="X28" s="88"/>
      <c r="Y28" s="84"/>
      <c r="Z28" s="85"/>
      <c r="AA28" s="85"/>
      <c r="AB28" s="85"/>
      <c r="AC28" s="85"/>
      <c r="AD28" s="85"/>
      <c r="AE28" s="86"/>
      <c r="AF28" s="87"/>
      <c r="AG28" s="85"/>
      <c r="AH28" s="85"/>
      <c r="AI28" s="85"/>
      <c r="AJ28" s="85"/>
      <c r="AK28" s="85"/>
      <c r="AL28" s="88"/>
      <c r="AM28" s="89"/>
      <c r="AN28" s="85"/>
      <c r="AO28" s="90"/>
      <c r="AP28" s="91"/>
      <c r="AQ28" s="92"/>
      <c r="AR28" s="93"/>
      <c r="AS28" s="93"/>
    </row>
    <row r="29" spans="1:45" s="11" customFormat="1" ht="13.5" customHeight="1" x14ac:dyDescent="0.15">
      <c r="A29" s="117" t="s">
        <v>51</v>
      </c>
      <c r="B29" s="118"/>
      <c r="C29" s="119" t="s">
        <v>52</v>
      </c>
      <c r="D29" s="1242"/>
      <c r="E29" s="1243"/>
      <c r="F29" s="32" t="s">
        <v>51</v>
      </c>
      <c r="G29" s="120"/>
      <c r="H29" s="121" t="s">
        <v>52</v>
      </c>
      <c r="I29" s="1126"/>
      <c r="J29" s="102" t="s">
        <v>275</v>
      </c>
      <c r="K29" s="103"/>
      <c r="L29" s="104"/>
      <c r="M29" s="104"/>
      <c r="N29" s="104"/>
      <c r="O29" s="104"/>
      <c r="P29" s="104"/>
      <c r="Q29" s="105"/>
      <c r="R29" s="98"/>
      <c r="S29" s="104"/>
      <c r="T29" s="104"/>
      <c r="U29" s="104"/>
      <c r="V29" s="104"/>
      <c r="W29" s="104"/>
      <c r="X29" s="97"/>
      <c r="Y29" s="103"/>
      <c r="Z29" s="104"/>
      <c r="AA29" s="104"/>
      <c r="AB29" s="104"/>
      <c r="AC29" s="104"/>
      <c r="AD29" s="104"/>
      <c r="AE29" s="105"/>
      <c r="AF29" s="98"/>
      <c r="AG29" s="104"/>
      <c r="AH29" s="104"/>
      <c r="AI29" s="104"/>
      <c r="AJ29" s="104"/>
      <c r="AK29" s="104"/>
      <c r="AL29" s="97"/>
      <c r="AM29" s="106"/>
      <c r="AN29" s="104"/>
      <c r="AO29" s="107"/>
      <c r="AP29" s="108"/>
      <c r="AQ29" s="109"/>
      <c r="AR29" s="93"/>
      <c r="AS29" s="93"/>
    </row>
    <row r="30" spans="1:45" s="11" customFormat="1" ht="13.5" customHeight="1" x14ac:dyDescent="0.15">
      <c r="A30" s="1230"/>
      <c r="B30" s="1231"/>
      <c r="C30" s="1232"/>
      <c r="D30" s="1236"/>
      <c r="E30" s="1237"/>
      <c r="F30" s="1236"/>
      <c r="G30" s="1238"/>
      <c r="H30" s="1237"/>
      <c r="I30" s="1125" t="s">
        <v>26</v>
      </c>
      <c r="J30" s="125" t="s">
        <v>36</v>
      </c>
      <c r="K30" s="126"/>
      <c r="L30" s="127"/>
      <c r="M30" s="127"/>
      <c r="N30" s="127"/>
      <c r="O30" s="127"/>
      <c r="P30" s="127"/>
      <c r="Q30" s="128"/>
      <c r="R30" s="123"/>
      <c r="S30" s="127"/>
      <c r="T30" s="127"/>
      <c r="U30" s="127"/>
      <c r="V30" s="127"/>
      <c r="W30" s="127"/>
      <c r="X30" s="122"/>
      <c r="Y30" s="126"/>
      <c r="Z30" s="127"/>
      <c r="AA30" s="127"/>
      <c r="AB30" s="127"/>
      <c r="AC30" s="127"/>
      <c r="AD30" s="127"/>
      <c r="AE30" s="128"/>
      <c r="AF30" s="123"/>
      <c r="AG30" s="127"/>
      <c r="AH30" s="127"/>
      <c r="AI30" s="127"/>
      <c r="AJ30" s="127"/>
      <c r="AK30" s="127"/>
      <c r="AL30" s="122"/>
      <c r="AM30" s="129"/>
      <c r="AN30" s="127"/>
      <c r="AO30" s="130"/>
      <c r="AP30" s="131"/>
      <c r="AQ30" s="132"/>
      <c r="AR30" s="93"/>
      <c r="AS30" s="132"/>
    </row>
    <row r="31" spans="1:45" s="11" customFormat="1" ht="13.5" customHeight="1" x14ac:dyDescent="0.15">
      <c r="A31" s="1233"/>
      <c r="B31" s="1234"/>
      <c r="C31" s="1235"/>
      <c r="D31" s="1084"/>
      <c r="E31" s="1086"/>
      <c r="F31" s="1084"/>
      <c r="G31" s="1085"/>
      <c r="H31" s="1086"/>
      <c r="I31" s="1111"/>
      <c r="J31" s="133" t="s">
        <v>272</v>
      </c>
      <c r="K31" s="134"/>
      <c r="L31" s="135"/>
      <c r="M31" s="135"/>
      <c r="N31" s="135"/>
      <c r="O31" s="135"/>
      <c r="P31" s="135"/>
      <c r="Q31" s="136"/>
      <c r="R31" s="137"/>
      <c r="S31" s="135"/>
      <c r="T31" s="135"/>
      <c r="U31" s="135"/>
      <c r="V31" s="135"/>
      <c r="W31" s="135"/>
      <c r="X31" s="138"/>
      <c r="Y31" s="134"/>
      <c r="Z31" s="135"/>
      <c r="AA31" s="135"/>
      <c r="AB31" s="135"/>
      <c r="AC31" s="135"/>
      <c r="AD31" s="135"/>
      <c r="AE31" s="136"/>
      <c r="AF31" s="137"/>
      <c r="AG31" s="135"/>
      <c r="AH31" s="135"/>
      <c r="AI31" s="135"/>
      <c r="AJ31" s="135"/>
      <c r="AK31" s="135"/>
      <c r="AL31" s="138"/>
      <c r="AM31" s="139"/>
      <c r="AN31" s="135"/>
      <c r="AO31" s="140"/>
      <c r="AP31" s="141"/>
      <c r="AQ31" s="142"/>
      <c r="AR31" s="93"/>
      <c r="AS31" s="93"/>
    </row>
    <row r="32" spans="1:45" s="11" customFormat="1" ht="13.5" customHeight="1" x14ac:dyDescent="0.15">
      <c r="A32" s="1233"/>
      <c r="B32" s="1234"/>
      <c r="C32" s="1235"/>
      <c r="D32" s="1084"/>
      <c r="E32" s="1086"/>
      <c r="F32" s="1239"/>
      <c r="G32" s="1240"/>
      <c r="H32" s="1241"/>
      <c r="I32" s="1111"/>
      <c r="J32" s="83" t="s">
        <v>334</v>
      </c>
      <c r="K32" s="84"/>
      <c r="L32" s="85"/>
      <c r="M32" s="85"/>
      <c r="N32" s="85"/>
      <c r="O32" s="85"/>
      <c r="P32" s="85"/>
      <c r="Q32" s="86"/>
      <c r="R32" s="87"/>
      <c r="S32" s="85"/>
      <c r="T32" s="85"/>
      <c r="U32" s="85"/>
      <c r="V32" s="85"/>
      <c r="W32" s="85"/>
      <c r="X32" s="88"/>
      <c r="Y32" s="84"/>
      <c r="Z32" s="85"/>
      <c r="AA32" s="85"/>
      <c r="AB32" s="85"/>
      <c r="AC32" s="85"/>
      <c r="AD32" s="85"/>
      <c r="AE32" s="86"/>
      <c r="AF32" s="87"/>
      <c r="AG32" s="85"/>
      <c r="AH32" s="85"/>
      <c r="AI32" s="85"/>
      <c r="AJ32" s="85"/>
      <c r="AK32" s="85"/>
      <c r="AL32" s="88"/>
      <c r="AM32" s="89"/>
      <c r="AN32" s="85"/>
      <c r="AO32" s="90"/>
      <c r="AP32" s="91"/>
      <c r="AQ32" s="92"/>
      <c r="AR32" s="93"/>
      <c r="AS32" s="93"/>
    </row>
    <row r="33" spans="1:45" s="11" customFormat="1" ht="13.5" customHeight="1" thickBot="1" x14ac:dyDescent="0.2">
      <c r="A33" s="117" t="s">
        <v>51</v>
      </c>
      <c r="B33" s="118"/>
      <c r="C33" s="119" t="s">
        <v>52</v>
      </c>
      <c r="D33" s="1242"/>
      <c r="E33" s="1243"/>
      <c r="F33" s="145" t="s">
        <v>51</v>
      </c>
      <c r="G33" s="146"/>
      <c r="H33" s="147" t="s">
        <v>52</v>
      </c>
      <c r="I33" s="1244"/>
      <c r="J33" s="148" t="s">
        <v>275</v>
      </c>
      <c r="K33" s="149"/>
      <c r="L33" s="150"/>
      <c r="M33" s="150"/>
      <c r="N33" s="150"/>
      <c r="O33" s="150"/>
      <c r="P33" s="150"/>
      <c r="Q33" s="151"/>
      <c r="R33" s="152"/>
      <c r="S33" s="150"/>
      <c r="T33" s="150"/>
      <c r="U33" s="150"/>
      <c r="V33" s="150"/>
      <c r="W33" s="150"/>
      <c r="X33" s="153"/>
      <c r="Y33" s="149"/>
      <c r="Z33" s="150"/>
      <c r="AA33" s="150"/>
      <c r="AB33" s="150"/>
      <c r="AC33" s="150"/>
      <c r="AD33" s="150"/>
      <c r="AE33" s="151"/>
      <c r="AF33" s="152"/>
      <c r="AG33" s="150"/>
      <c r="AH33" s="150"/>
      <c r="AI33" s="150"/>
      <c r="AJ33" s="150"/>
      <c r="AK33" s="150"/>
      <c r="AL33" s="153"/>
      <c r="AM33" s="154"/>
      <c r="AN33" s="150"/>
      <c r="AO33" s="155"/>
      <c r="AP33" s="156"/>
      <c r="AQ33" s="157"/>
      <c r="AR33" s="93"/>
      <c r="AS33" s="93"/>
    </row>
    <row r="34" spans="1:45" s="11" customFormat="1" ht="13.5" customHeight="1" x14ac:dyDescent="0.15">
      <c r="A34" s="158"/>
      <c r="B34" s="159"/>
      <c r="C34" s="159"/>
      <c r="D34" s="1082"/>
      <c r="E34" s="1082"/>
      <c r="F34" s="40"/>
      <c r="G34" s="159"/>
      <c r="H34" s="159"/>
      <c r="I34" s="25"/>
      <c r="J34" s="160" t="s">
        <v>334</v>
      </c>
      <c r="K34" s="161"/>
      <c r="L34" s="162"/>
      <c r="M34" s="162"/>
      <c r="N34" s="162"/>
      <c r="O34" s="162"/>
      <c r="P34" s="162"/>
      <c r="Q34" s="163"/>
      <c r="R34" s="164"/>
      <c r="S34" s="162"/>
      <c r="T34" s="162"/>
      <c r="U34" s="162"/>
      <c r="V34" s="162"/>
      <c r="W34" s="162"/>
      <c r="X34" s="165"/>
      <c r="Y34" s="161"/>
      <c r="Z34" s="162"/>
      <c r="AA34" s="162"/>
      <c r="AB34" s="162"/>
      <c r="AC34" s="162"/>
      <c r="AD34" s="162"/>
      <c r="AE34" s="163"/>
      <c r="AF34" s="164"/>
      <c r="AG34" s="162"/>
      <c r="AH34" s="162"/>
      <c r="AI34" s="162"/>
      <c r="AJ34" s="162"/>
      <c r="AK34" s="162"/>
      <c r="AL34" s="165"/>
      <c r="AM34" s="166"/>
      <c r="AN34" s="162"/>
      <c r="AO34" s="167"/>
      <c r="AP34" s="168"/>
      <c r="AQ34" s="169"/>
      <c r="AR34" s="170"/>
      <c r="AS34" s="1216"/>
    </row>
    <row r="35" spans="1:45" s="11" customFormat="1" ht="13.5" customHeight="1" x14ac:dyDescent="0.15">
      <c r="A35" s="171"/>
      <c r="B35" s="25"/>
      <c r="C35" s="25"/>
      <c r="D35" s="32"/>
      <c r="E35" s="32"/>
      <c r="F35" s="32"/>
      <c r="G35" s="25"/>
      <c r="H35" s="25"/>
      <c r="I35" s="25"/>
      <c r="J35" s="102" t="s">
        <v>275</v>
      </c>
      <c r="K35" s="103"/>
      <c r="L35" s="104"/>
      <c r="M35" s="104"/>
      <c r="N35" s="104"/>
      <c r="O35" s="104"/>
      <c r="P35" s="104"/>
      <c r="Q35" s="105"/>
      <c r="R35" s="98"/>
      <c r="S35" s="104"/>
      <c r="T35" s="104"/>
      <c r="U35" s="104"/>
      <c r="V35" s="104"/>
      <c r="W35" s="104"/>
      <c r="X35" s="97"/>
      <c r="Y35" s="103"/>
      <c r="Z35" s="104"/>
      <c r="AA35" s="104"/>
      <c r="AB35" s="104"/>
      <c r="AC35" s="104"/>
      <c r="AD35" s="104"/>
      <c r="AE35" s="105"/>
      <c r="AF35" s="98"/>
      <c r="AG35" s="104"/>
      <c r="AH35" s="104"/>
      <c r="AI35" s="104"/>
      <c r="AJ35" s="104"/>
      <c r="AK35" s="104"/>
      <c r="AL35" s="97"/>
      <c r="AM35" s="106"/>
      <c r="AN35" s="104"/>
      <c r="AO35" s="107"/>
      <c r="AP35" s="108"/>
      <c r="AQ35" s="109"/>
      <c r="AR35" s="172"/>
      <c r="AS35" s="1217"/>
    </row>
    <row r="36" spans="1:45" s="11" customFormat="1" ht="13.5" customHeight="1" x14ac:dyDescent="0.15">
      <c r="A36" s="1170" t="s">
        <v>335</v>
      </c>
      <c r="B36" s="1085"/>
      <c r="C36" s="1085"/>
      <c r="D36" s="1085"/>
      <c r="E36" s="1085"/>
      <c r="F36" s="1085"/>
      <c r="G36" s="1085"/>
      <c r="H36" s="32"/>
      <c r="I36" s="32"/>
      <c r="J36" s="173" t="s">
        <v>285</v>
      </c>
      <c r="K36" s="174"/>
      <c r="L36" s="175"/>
      <c r="M36" s="175"/>
      <c r="N36" s="175"/>
      <c r="O36" s="175"/>
      <c r="P36" s="175"/>
      <c r="Q36" s="176"/>
      <c r="R36" s="177"/>
      <c r="S36" s="175"/>
      <c r="T36" s="175"/>
      <c r="U36" s="175"/>
      <c r="V36" s="175"/>
      <c r="W36" s="175"/>
      <c r="X36" s="178"/>
      <c r="Y36" s="174"/>
      <c r="Z36" s="175"/>
      <c r="AA36" s="175"/>
      <c r="AB36" s="175"/>
      <c r="AC36" s="175"/>
      <c r="AD36" s="175"/>
      <c r="AE36" s="176"/>
      <c r="AF36" s="177"/>
      <c r="AG36" s="175"/>
      <c r="AH36" s="175"/>
      <c r="AI36" s="175"/>
      <c r="AJ36" s="175"/>
      <c r="AK36" s="175"/>
      <c r="AL36" s="178"/>
      <c r="AM36" s="43"/>
      <c r="AN36" s="179"/>
      <c r="AO36" s="180"/>
      <c r="AP36" s="1220"/>
      <c r="AQ36" s="1221"/>
      <c r="AR36" s="1222"/>
      <c r="AS36" s="1218"/>
    </row>
    <row r="37" spans="1:45" s="11" customFormat="1" ht="13.5" customHeight="1" x14ac:dyDescent="0.15">
      <c r="A37" s="43"/>
      <c r="B37" s="32"/>
      <c r="C37" s="32"/>
      <c r="D37" s="32"/>
      <c r="E37" s="32"/>
      <c r="F37" s="32"/>
      <c r="G37" s="32"/>
      <c r="H37" s="32"/>
      <c r="I37" s="32"/>
      <c r="J37" s="181" t="s">
        <v>286</v>
      </c>
      <c r="K37" s="134"/>
      <c r="L37" s="135"/>
      <c r="M37" s="135"/>
      <c r="N37" s="135"/>
      <c r="O37" s="135"/>
      <c r="P37" s="135"/>
      <c r="Q37" s="136"/>
      <c r="R37" s="137"/>
      <c r="S37" s="135"/>
      <c r="T37" s="135"/>
      <c r="U37" s="135"/>
      <c r="V37" s="135"/>
      <c r="W37" s="135"/>
      <c r="X37" s="138"/>
      <c r="Y37" s="134"/>
      <c r="Z37" s="135"/>
      <c r="AA37" s="135"/>
      <c r="AB37" s="135"/>
      <c r="AC37" s="135"/>
      <c r="AD37" s="135"/>
      <c r="AE37" s="136"/>
      <c r="AF37" s="137"/>
      <c r="AG37" s="135"/>
      <c r="AH37" s="135"/>
      <c r="AI37" s="135"/>
      <c r="AJ37" s="135"/>
      <c r="AK37" s="135"/>
      <c r="AL37" s="138"/>
      <c r="AM37" s="139"/>
      <c r="AN37" s="135"/>
      <c r="AO37" s="140"/>
      <c r="AP37" s="1223"/>
      <c r="AQ37" s="1221"/>
      <c r="AR37" s="1222"/>
      <c r="AS37" s="1218"/>
    </row>
    <row r="38" spans="1:45" s="11" customFormat="1" ht="13.5" customHeight="1" thickBot="1" x14ac:dyDescent="0.2">
      <c r="A38" s="182"/>
      <c r="B38" s="35"/>
      <c r="C38" s="35"/>
      <c r="D38" s="1147"/>
      <c r="E38" s="1147"/>
      <c r="F38" s="183"/>
      <c r="G38" s="35"/>
      <c r="H38" s="35"/>
      <c r="I38" s="35"/>
      <c r="J38" s="184" t="s">
        <v>287</v>
      </c>
      <c r="K38" s="185"/>
      <c r="L38" s="186"/>
      <c r="M38" s="186"/>
      <c r="N38" s="186"/>
      <c r="O38" s="186"/>
      <c r="P38" s="186"/>
      <c r="Q38" s="59"/>
      <c r="R38" s="187"/>
      <c r="S38" s="186"/>
      <c r="T38" s="186"/>
      <c r="U38" s="186"/>
      <c r="V38" s="186"/>
      <c r="W38" s="186"/>
      <c r="X38" s="188"/>
      <c r="Y38" s="185"/>
      <c r="Z38" s="186"/>
      <c r="AA38" s="186"/>
      <c r="AB38" s="186"/>
      <c r="AC38" s="186"/>
      <c r="AD38" s="186"/>
      <c r="AE38" s="59"/>
      <c r="AF38" s="187"/>
      <c r="AG38" s="186"/>
      <c r="AH38" s="186"/>
      <c r="AI38" s="186"/>
      <c r="AJ38" s="186"/>
      <c r="AK38" s="186"/>
      <c r="AL38" s="188"/>
      <c r="AM38" s="55"/>
      <c r="AN38" s="186"/>
      <c r="AO38" s="189"/>
      <c r="AP38" s="1224"/>
      <c r="AQ38" s="1225"/>
      <c r="AR38" s="1226"/>
      <c r="AS38" s="1219"/>
    </row>
    <row r="39" spans="1:45" s="11" customFormat="1" ht="13.5" customHeight="1" x14ac:dyDescent="0.15">
      <c r="A39" s="25" t="s">
        <v>288</v>
      </c>
      <c r="B39" s="25"/>
      <c r="C39" s="25"/>
      <c r="D39" s="32"/>
      <c r="E39" s="32"/>
      <c r="F39" s="32"/>
      <c r="G39" s="25"/>
      <c r="H39" s="25"/>
      <c r="I39" s="25"/>
      <c r="J39" s="190"/>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68"/>
      <c r="AQ39" s="68"/>
      <c r="AR39" s="68"/>
      <c r="AS39" s="68"/>
    </row>
    <row r="40" spans="1:45" s="11" customFormat="1" ht="12.75" customHeight="1" x14ac:dyDescent="0.15">
      <c r="A40" s="20"/>
      <c r="B40" s="25"/>
      <c r="C40" s="25"/>
      <c r="D40" s="32"/>
      <c r="E40" s="32"/>
      <c r="F40" s="32"/>
      <c r="G40" s="25"/>
      <c r="H40" s="25"/>
      <c r="I40" s="25"/>
      <c r="J40" s="191"/>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25"/>
      <c r="AQ40" s="25"/>
      <c r="AR40" s="192"/>
      <c r="AS40" s="25"/>
    </row>
    <row r="41" spans="1:45" s="19" customFormat="1" ht="33" customHeight="1" thickBot="1" x14ac:dyDescent="0.2">
      <c r="A41" s="1227" t="s">
        <v>346</v>
      </c>
      <c r="B41" s="1227"/>
      <c r="C41" s="1227"/>
      <c r="D41" s="1227"/>
      <c r="E41" s="1227"/>
      <c r="F41" s="1227"/>
      <c r="G41" s="1227"/>
      <c r="H41" s="1227"/>
      <c r="I41" s="1227"/>
      <c r="J41" s="1227"/>
      <c r="K41" s="193" t="s">
        <v>51</v>
      </c>
      <c r="L41" s="1228"/>
      <c r="M41" s="1228"/>
      <c r="N41" s="194" t="s">
        <v>70</v>
      </c>
      <c r="O41" s="1228"/>
      <c r="P41" s="1228"/>
      <c r="Q41" s="194" t="s">
        <v>71</v>
      </c>
      <c r="R41" s="1228"/>
      <c r="S41" s="1228"/>
      <c r="T41" s="194" t="s">
        <v>70</v>
      </c>
      <c r="U41" s="1228"/>
      <c r="V41" s="1228"/>
      <c r="W41" s="195" t="s">
        <v>52</v>
      </c>
      <c r="X41" s="31"/>
      <c r="Y41" s="31"/>
      <c r="Z41" s="31"/>
      <c r="AA41" s="31"/>
      <c r="AB41" s="31"/>
      <c r="AC41" s="31"/>
      <c r="AD41" s="31"/>
      <c r="AE41" s="31"/>
      <c r="AF41" s="23"/>
      <c r="AG41" s="1229" t="s">
        <v>392</v>
      </c>
      <c r="AH41" s="1229"/>
      <c r="AI41" s="1229"/>
      <c r="AJ41" s="1229"/>
      <c r="AK41" s="1229"/>
      <c r="AL41" s="1229"/>
      <c r="AM41" s="1229"/>
      <c r="AN41" s="1229"/>
      <c r="AO41" s="23" t="s">
        <v>51</v>
      </c>
      <c r="AP41" s="195"/>
      <c r="AQ41" s="23" t="s">
        <v>44</v>
      </c>
      <c r="AR41" s="23"/>
      <c r="AS41" s="197"/>
    </row>
    <row r="42" spans="1:45" s="11" customFormat="1" ht="27" customHeight="1" thickTop="1" x14ac:dyDescent="0.15">
      <c r="A42" s="1214" t="s">
        <v>336</v>
      </c>
      <c r="B42" s="1214"/>
      <c r="C42" s="1214"/>
      <c r="D42" s="1214"/>
      <c r="E42" s="1214"/>
      <c r="F42" s="197"/>
      <c r="G42" s="24"/>
      <c r="H42" s="24"/>
      <c r="I42" s="24"/>
      <c r="J42" s="24"/>
      <c r="K42" s="32"/>
      <c r="L42" s="32"/>
      <c r="M42" s="32"/>
      <c r="N42" s="32"/>
      <c r="O42" s="32"/>
      <c r="P42" s="32"/>
      <c r="Q42" s="32"/>
      <c r="R42" s="32"/>
      <c r="S42" s="32"/>
      <c r="T42" s="32"/>
      <c r="U42" s="25"/>
      <c r="V42" s="25"/>
      <c r="W42" s="25"/>
      <c r="X42" s="25"/>
      <c r="Y42" s="25"/>
      <c r="Z42" s="25"/>
      <c r="AA42" s="25"/>
      <c r="AB42" s="25"/>
      <c r="AC42" s="25"/>
      <c r="AD42" s="25"/>
      <c r="AE42" s="25"/>
      <c r="AF42" s="20"/>
      <c r="AG42" s="20"/>
      <c r="AH42" s="198"/>
      <c r="AI42" s="199"/>
      <c r="AJ42" s="199"/>
      <c r="AK42" s="199"/>
      <c r="AL42" s="199"/>
      <c r="AM42" s="199"/>
      <c r="AN42" s="199"/>
      <c r="AO42" s="199"/>
      <c r="AP42" s="200"/>
      <c r="AQ42" s="199"/>
      <c r="AR42" s="199"/>
      <c r="AS42" s="32"/>
    </row>
    <row r="43" spans="1:45" s="11" customFormat="1" ht="20.25" customHeight="1" x14ac:dyDescent="0.15">
      <c r="A43" s="20"/>
      <c r="B43" s="20"/>
      <c r="C43" s="20"/>
      <c r="D43" s="20"/>
      <c r="E43" s="20"/>
      <c r="F43" s="20"/>
      <c r="G43" s="1215" t="s">
        <v>269</v>
      </c>
      <c r="H43" s="1215"/>
      <c r="I43" s="1215"/>
      <c r="J43" s="1215"/>
      <c r="K43" s="1215" t="s">
        <v>302</v>
      </c>
      <c r="L43" s="1215"/>
      <c r="M43" s="1215"/>
      <c r="N43" s="1215"/>
      <c r="O43" s="1215"/>
      <c r="P43" s="1215"/>
      <c r="Q43" s="1215"/>
      <c r="R43" s="1215" t="s">
        <v>303</v>
      </c>
      <c r="S43" s="1215"/>
      <c r="T43" s="1215" t="s">
        <v>7</v>
      </c>
      <c r="U43" s="1215"/>
      <c r="V43" s="1215"/>
      <c r="W43" s="1215"/>
      <c r="X43" s="1215"/>
      <c r="Y43" s="1215"/>
      <c r="Z43" s="1215" t="s">
        <v>304</v>
      </c>
      <c r="AA43" s="1215"/>
      <c r="AB43" s="1215"/>
      <c r="AC43" s="1215"/>
      <c r="AD43" s="1215"/>
      <c r="AE43" s="1215"/>
      <c r="AF43" s="1215"/>
      <c r="AG43" s="1215" t="s">
        <v>11</v>
      </c>
      <c r="AH43" s="1215"/>
      <c r="AI43" s="1215"/>
      <c r="AJ43" s="1215"/>
      <c r="AK43" s="1215"/>
      <c r="AL43" s="20"/>
      <c r="AM43" s="20"/>
      <c r="AN43" s="20"/>
      <c r="AO43" s="20"/>
      <c r="AP43" s="20"/>
      <c r="AQ43" s="20"/>
      <c r="AR43" s="20"/>
      <c r="AS43" s="20"/>
    </row>
    <row r="44" spans="1:45" s="11" customFormat="1" ht="20.25" customHeight="1" x14ac:dyDescent="0.15">
      <c r="A44" s="20"/>
      <c r="B44" s="20"/>
      <c r="C44" s="20"/>
      <c r="D44" s="20"/>
      <c r="E44" s="20"/>
      <c r="F44" s="20"/>
      <c r="G44" s="1211"/>
      <c r="H44" s="1211"/>
      <c r="I44" s="1211"/>
      <c r="J44" s="1211"/>
      <c r="K44" s="1212"/>
      <c r="L44" s="1212"/>
      <c r="M44" s="1212"/>
      <c r="N44" s="1212"/>
      <c r="O44" s="1212"/>
      <c r="P44" s="1212"/>
      <c r="Q44" s="1212"/>
      <c r="R44" s="1211"/>
      <c r="S44" s="1211"/>
      <c r="T44" s="1211"/>
      <c r="U44" s="1211"/>
      <c r="V44" s="1211"/>
      <c r="W44" s="1211"/>
      <c r="X44" s="1211"/>
      <c r="Y44" s="1211"/>
      <c r="Z44" s="1211"/>
      <c r="AA44" s="1211"/>
      <c r="AB44" s="1211"/>
      <c r="AC44" s="1211"/>
      <c r="AD44" s="1211"/>
      <c r="AE44" s="1211"/>
      <c r="AF44" s="1211"/>
      <c r="AG44" s="1211"/>
      <c r="AH44" s="1211"/>
      <c r="AI44" s="1211"/>
      <c r="AJ44" s="1211"/>
      <c r="AK44" s="1211"/>
      <c r="AL44" s="20"/>
      <c r="AM44" s="20"/>
      <c r="AN44" s="20"/>
      <c r="AO44" s="20"/>
      <c r="AP44" s="20"/>
      <c r="AQ44" s="20"/>
      <c r="AR44" s="20"/>
      <c r="AS44" s="20"/>
    </row>
    <row r="45" spans="1:45" s="11" customFormat="1" ht="20.25" customHeight="1" x14ac:dyDescent="0.15">
      <c r="A45" s="20"/>
      <c r="B45" s="20"/>
      <c r="C45" s="20"/>
      <c r="D45" s="20"/>
      <c r="E45" s="20"/>
      <c r="F45" s="20"/>
      <c r="G45" s="1211"/>
      <c r="H45" s="1211"/>
      <c r="I45" s="1211"/>
      <c r="J45" s="1211"/>
      <c r="K45" s="1212"/>
      <c r="L45" s="1212"/>
      <c r="M45" s="1212"/>
      <c r="N45" s="1212"/>
      <c r="O45" s="1212"/>
      <c r="P45" s="1212"/>
      <c r="Q45" s="1212"/>
      <c r="R45" s="1211"/>
      <c r="S45" s="1211"/>
      <c r="T45" s="1211"/>
      <c r="U45" s="1211"/>
      <c r="V45" s="1211"/>
      <c r="W45" s="1211"/>
      <c r="X45" s="1211"/>
      <c r="Y45" s="1211"/>
      <c r="Z45" s="1211"/>
      <c r="AA45" s="1211"/>
      <c r="AB45" s="1211"/>
      <c r="AC45" s="1211"/>
      <c r="AD45" s="1211"/>
      <c r="AE45" s="1211"/>
      <c r="AF45" s="1211"/>
      <c r="AG45" s="1211"/>
      <c r="AH45" s="1211"/>
      <c r="AI45" s="1211"/>
      <c r="AJ45" s="1211"/>
      <c r="AK45" s="1211"/>
      <c r="AL45" s="20"/>
      <c r="AM45" s="20"/>
      <c r="AN45" s="20"/>
      <c r="AO45" s="20"/>
      <c r="AP45" s="20"/>
      <c r="AQ45" s="20"/>
      <c r="AR45" s="20"/>
      <c r="AS45" s="20"/>
    </row>
    <row r="46" spans="1:45" s="11" customFormat="1" ht="20.25" customHeight="1" x14ac:dyDescent="0.15">
      <c r="A46" s="20"/>
      <c r="B46" s="20"/>
      <c r="C46" s="20"/>
      <c r="D46" s="20"/>
      <c r="E46" s="20"/>
      <c r="F46" s="20"/>
      <c r="G46" s="1211"/>
      <c r="H46" s="1211"/>
      <c r="I46" s="1211"/>
      <c r="J46" s="1211"/>
      <c r="K46" s="1212"/>
      <c r="L46" s="1212"/>
      <c r="M46" s="1212"/>
      <c r="N46" s="1212"/>
      <c r="O46" s="1212"/>
      <c r="P46" s="1212"/>
      <c r="Q46" s="1212"/>
      <c r="R46" s="1211"/>
      <c r="S46" s="1211"/>
      <c r="T46" s="1211"/>
      <c r="U46" s="1211"/>
      <c r="V46" s="1211"/>
      <c r="W46" s="1211"/>
      <c r="X46" s="1211"/>
      <c r="Y46" s="1211"/>
      <c r="Z46" s="1211"/>
      <c r="AA46" s="1211"/>
      <c r="AB46" s="1211"/>
      <c r="AC46" s="1211"/>
      <c r="AD46" s="1211"/>
      <c r="AE46" s="1211"/>
      <c r="AF46" s="1211"/>
      <c r="AG46" s="1211"/>
      <c r="AH46" s="1211"/>
      <c r="AI46" s="1211"/>
      <c r="AJ46" s="1211"/>
      <c r="AK46" s="1211"/>
      <c r="AL46" s="20"/>
      <c r="AM46" s="20"/>
      <c r="AN46" s="20"/>
      <c r="AO46" s="20"/>
      <c r="AP46" s="20"/>
      <c r="AQ46" s="20"/>
      <c r="AR46" s="20"/>
      <c r="AS46" s="20"/>
    </row>
    <row r="47" spans="1:45" s="11" customFormat="1" ht="20.25" customHeight="1" x14ac:dyDescent="0.15">
      <c r="A47" s="20"/>
      <c r="B47" s="20"/>
      <c r="C47" s="20"/>
      <c r="D47" s="20"/>
      <c r="E47" s="20"/>
      <c r="F47" s="20"/>
      <c r="G47" s="1213"/>
      <c r="H47" s="1213"/>
      <c r="I47" s="1213"/>
      <c r="J47" s="1213"/>
      <c r="K47" s="1212"/>
      <c r="L47" s="1212"/>
      <c r="M47" s="1212"/>
      <c r="N47" s="1212"/>
      <c r="O47" s="1212"/>
      <c r="P47" s="1212"/>
      <c r="Q47" s="1212"/>
      <c r="R47" s="1211"/>
      <c r="S47" s="1211"/>
      <c r="T47" s="1211"/>
      <c r="U47" s="1211"/>
      <c r="V47" s="1211"/>
      <c r="W47" s="1211"/>
      <c r="X47" s="1211"/>
      <c r="Y47" s="1211"/>
      <c r="Z47" s="1211"/>
      <c r="AA47" s="1211"/>
      <c r="AB47" s="1211"/>
      <c r="AC47" s="1211"/>
      <c r="AD47" s="1211"/>
      <c r="AE47" s="1211"/>
      <c r="AF47" s="1211"/>
      <c r="AG47" s="1211"/>
      <c r="AH47" s="1211"/>
      <c r="AI47" s="1211"/>
      <c r="AJ47" s="1211"/>
      <c r="AK47" s="1211"/>
      <c r="AL47" s="20"/>
      <c r="AM47" s="20"/>
      <c r="AN47" s="20"/>
      <c r="AO47" s="20"/>
      <c r="AP47" s="20"/>
      <c r="AQ47" s="20"/>
      <c r="AR47" s="20"/>
      <c r="AS47" s="20"/>
    </row>
    <row r="48" spans="1:45" s="11" customFormat="1" ht="20.25" customHeight="1" x14ac:dyDescent="0.15">
      <c r="A48" s="20"/>
      <c r="B48" s="20"/>
      <c r="C48" s="20"/>
      <c r="D48" s="20"/>
      <c r="E48" s="20"/>
      <c r="F48" s="20"/>
      <c r="G48" s="1211"/>
      <c r="H48" s="1211"/>
      <c r="I48" s="1211"/>
      <c r="J48" s="1211"/>
      <c r="K48" s="1212"/>
      <c r="L48" s="1212"/>
      <c r="M48" s="1212"/>
      <c r="N48" s="1212"/>
      <c r="O48" s="1212"/>
      <c r="P48" s="1212"/>
      <c r="Q48" s="1212"/>
      <c r="R48" s="1211"/>
      <c r="S48" s="1211"/>
      <c r="T48" s="1211"/>
      <c r="U48" s="1211"/>
      <c r="V48" s="1211"/>
      <c r="W48" s="1211"/>
      <c r="X48" s="1211"/>
      <c r="Y48" s="1211"/>
      <c r="Z48" s="1211"/>
      <c r="AA48" s="1211"/>
      <c r="AB48" s="1211"/>
      <c r="AC48" s="1211"/>
      <c r="AD48" s="1211"/>
      <c r="AE48" s="1211"/>
      <c r="AF48" s="1211"/>
      <c r="AG48" s="1211"/>
      <c r="AH48" s="1211"/>
      <c r="AI48" s="1211"/>
      <c r="AJ48" s="1211"/>
      <c r="AK48" s="1211"/>
      <c r="AL48" s="20"/>
      <c r="AM48" s="20"/>
      <c r="AN48" s="20"/>
      <c r="AO48" s="20"/>
      <c r="AP48" s="20"/>
      <c r="AQ48" s="20"/>
      <c r="AR48" s="20"/>
      <c r="AS48" s="20"/>
    </row>
    <row r="49" spans="1:45" s="11" customFormat="1" ht="20.25" customHeight="1" x14ac:dyDescent="0.15">
      <c r="A49" s="20"/>
      <c r="B49" s="20"/>
      <c r="C49" s="20"/>
      <c r="D49" s="20"/>
      <c r="E49" s="20"/>
      <c r="F49" s="20"/>
      <c r="G49" s="1211"/>
      <c r="H49" s="1211"/>
      <c r="I49" s="1211"/>
      <c r="J49" s="1211"/>
      <c r="K49" s="1212"/>
      <c r="L49" s="1212"/>
      <c r="M49" s="1212"/>
      <c r="N49" s="1212"/>
      <c r="O49" s="1212"/>
      <c r="P49" s="1212"/>
      <c r="Q49" s="1212"/>
      <c r="R49" s="1211"/>
      <c r="S49" s="1211"/>
      <c r="T49" s="1211"/>
      <c r="U49" s="1211"/>
      <c r="V49" s="1211"/>
      <c r="W49" s="1211"/>
      <c r="X49" s="1211"/>
      <c r="Y49" s="1211"/>
      <c r="Z49" s="1211"/>
      <c r="AA49" s="1211"/>
      <c r="AB49" s="1211"/>
      <c r="AC49" s="1211"/>
      <c r="AD49" s="1211"/>
      <c r="AE49" s="1211"/>
      <c r="AF49" s="1211"/>
      <c r="AG49" s="1211"/>
      <c r="AH49" s="1211"/>
      <c r="AI49" s="1211"/>
      <c r="AJ49" s="1211"/>
      <c r="AK49" s="1211"/>
      <c r="AL49" s="20"/>
      <c r="AM49" s="20"/>
      <c r="AN49" s="20"/>
      <c r="AO49" s="20"/>
      <c r="AP49" s="20"/>
      <c r="AQ49" s="20"/>
      <c r="AR49" s="20"/>
      <c r="AS49" s="20"/>
    </row>
    <row r="50" spans="1:45" s="11" customFormat="1" ht="20.25" customHeight="1" x14ac:dyDescent="0.15">
      <c r="A50" s="20"/>
      <c r="B50" s="20"/>
      <c r="C50" s="20"/>
      <c r="D50" s="20"/>
      <c r="E50" s="20"/>
      <c r="F50" s="20"/>
      <c r="G50" s="1211"/>
      <c r="H50" s="1211"/>
      <c r="I50" s="1211"/>
      <c r="J50" s="1211"/>
      <c r="K50" s="1212"/>
      <c r="L50" s="1212"/>
      <c r="M50" s="1212"/>
      <c r="N50" s="1212"/>
      <c r="O50" s="1212"/>
      <c r="P50" s="1212"/>
      <c r="Q50" s="1212"/>
      <c r="R50" s="1211"/>
      <c r="S50" s="1211"/>
      <c r="T50" s="1211"/>
      <c r="U50" s="1211"/>
      <c r="V50" s="1211"/>
      <c r="W50" s="1211"/>
      <c r="X50" s="1211"/>
      <c r="Y50" s="1211"/>
      <c r="Z50" s="1211"/>
      <c r="AA50" s="1211"/>
      <c r="AB50" s="1211"/>
      <c r="AC50" s="1211"/>
      <c r="AD50" s="1211"/>
      <c r="AE50" s="1211"/>
      <c r="AF50" s="1211"/>
      <c r="AG50" s="1211"/>
      <c r="AH50" s="1211"/>
      <c r="AI50" s="1211"/>
      <c r="AJ50" s="1211"/>
      <c r="AK50" s="1211"/>
      <c r="AL50" s="20"/>
      <c r="AM50" s="20"/>
      <c r="AN50" s="20"/>
      <c r="AO50" s="20"/>
      <c r="AP50" s="20"/>
      <c r="AQ50" s="20"/>
      <c r="AR50" s="20"/>
      <c r="AS50" s="20"/>
    </row>
    <row r="51" spans="1:45" x14ac:dyDescent="0.15">
      <c r="R51" s="13"/>
      <c r="S51" s="18"/>
      <c r="T51" s="13"/>
    </row>
    <row r="52" spans="1:45" x14ac:dyDescent="0.15">
      <c r="R52" s="13"/>
      <c r="S52" s="13"/>
      <c r="T52" s="13"/>
    </row>
    <row r="53" spans="1:45" x14ac:dyDescent="0.15">
      <c r="R53" s="13"/>
      <c r="S53" s="13"/>
      <c r="T53" s="13"/>
    </row>
  </sheetData>
  <mergeCells count="123">
    <mergeCell ref="AR1:AS1"/>
    <mergeCell ref="L1:M1"/>
    <mergeCell ref="O1:P1"/>
    <mergeCell ref="L5:M5"/>
    <mergeCell ref="O5:P5"/>
    <mergeCell ref="R5:S5"/>
    <mergeCell ref="Z5:AR5"/>
    <mergeCell ref="AM7:AO7"/>
    <mergeCell ref="AP7:AP9"/>
    <mergeCell ref="AQ7:AQ9"/>
    <mergeCell ref="AR7:AR9"/>
    <mergeCell ref="K7:Q7"/>
    <mergeCell ref="R7:X7"/>
    <mergeCell ref="AS7:AS9"/>
    <mergeCell ref="A10:C12"/>
    <mergeCell ref="D10:E10"/>
    <mergeCell ref="F10:H12"/>
    <mergeCell ref="I10:I13"/>
    <mergeCell ref="D11:E11"/>
    <mergeCell ref="D12:E12"/>
    <mergeCell ref="D13:E13"/>
    <mergeCell ref="Y7:AE7"/>
    <mergeCell ref="AF7:AL7"/>
    <mergeCell ref="A7:C9"/>
    <mergeCell ref="D7:E9"/>
    <mergeCell ref="F7:H8"/>
    <mergeCell ref="I7:I8"/>
    <mergeCell ref="A14:C16"/>
    <mergeCell ref="D14:E14"/>
    <mergeCell ref="F14:H16"/>
    <mergeCell ref="I14:I17"/>
    <mergeCell ref="D15:E15"/>
    <mergeCell ref="D16:E16"/>
    <mergeCell ref="D17:E17"/>
    <mergeCell ref="A18:C20"/>
    <mergeCell ref="D18:E18"/>
    <mergeCell ref="F18:H20"/>
    <mergeCell ref="I18:I21"/>
    <mergeCell ref="D19:E19"/>
    <mergeCell ref="D20:E20"/>
    <mergeCell ref="D21:E21"/>
    <mergeCell ref="A22:C24"/>
    <mergeCell ref="D22:E22"/>
    <mergeCell ref="F22:H24"/>
    <mergeCell ref="I22:I25"/>
    <mergeCell ref="D23:E23"/>
    <mergeCell ref="D24:E24"/>
    <mergeCell ref="D25:E25"/>
    <mergeCell ref="A26:C28"/>
    <mergeCell ref="D26:E26"/>
    <mergeCell ref="F26:H28"/>
    <mergeCell ref="I26:I29"/>
    <mergeCell ref="D27:E27"/>
    <mergeCell ref="D28:E28"/>
    <mergeCell ref="D29:E29"/>
    <mergeCell ref="A30:C32"/>
    <mergeCell ref="D30:E30"/>
    <mergeCell ref="F30:H32"/>
    <mergeCell ref="I30:I33"/>
    <mergeCell ref="D31:E31"/>
    <mergeCell ref="D32:E32"/>
    <mergeCell ref="D33:E33"/>
    <mergeCell ref="D34:E34"/>
    <mergeCell ref="AS34:AS38"/>
    <mergeCell ref="A36:G36"/>
    <mergeCell ref="AP36:AR38"/>
    <mergeCell ref="D38:E38"/>
    <mergeCell ref="A41:J41"/>
    <mergeCell ref="L41:M41"/>
    <mergeCell ref="O41:P41"/>
    <mergeCell ref="R41:S41"/>
    <mergeCell ref="U41:V41"/>
    <mergeCell ref="AG41:AN41"/>
    <mergeCell ref="A42:E42"/>
    <mergeCell ref="G43:J43"/>
    <mergeCell ref="K43:Q43"/>
    <mergeCell ref="R43:S43"/>
    <mergeCell ref="T43:Y43"/>
    <mergeCell ref="Z43:AF43"/>
    <mergeCell ref="AG43:AK43"/>
    <mergeCell ref="AG46:AK46"/>
    <mergeCell ref="G47:J47"/>
    <mergeCell ref="K47:Q47"/>
    <mergeCell ref="R47:S47"/>
    <mergeCell ref="T47:Y47"/>
    <mergeCell ref="Z47:AF47"/>
    <mergeCell ref="AG47:AK47"/>
    <mergeCell ref="G44:J44"/>
    <mergeCell ref="K44:Q44"/>
    <mergeCell ref="R44:S44"/>
    <mergeCell ref="T44:Y44"/>
    <mergeCell ref="Z44:AF44"/>
    <mergeCell ref="AG44:AK44"/>
    <mergeCell ref="G45:J45"/>
    <mergeCell ref="K45:Q45"/>
    <mergeCell ref="R45:S45"/>
    <mergeCell ref="T45:Y45"/>
    <mergeCell ref="Z45:AF45"/>
    <mergeCell ref="AG45:AK45"/>
    <mergeCell ref="G50:J50"/>
    <mergeCell ref="K50:Q50"/>
    <mergeCell ref="R50:S50"/>
    <mergeCell ref="T50:Y50"/>
    <mergeCell ref="Z50:AF50"/>
    <mergeCell ref="AG50:AK50"/>
    <mergeCell ref="U1:AQ1"/>
    <mergeCell ref="G48:J48"/>
    <mergeCell ref="K48:Q48"/>
    <mergeCell ref="R48:S48"/>
    <mergeCell ref="T48:Y48"/>
    <mergeCell ref="Z48:AF48"/>
    <mergeCell ref="AG48:AK48"/>
    <mergeCell ref="G49:J49"/>
    <mergeCell ref="K49:Q49"/>
    <mergeCell ref="R49:S49"/>
    <mergeCell ref="T49:Y49"/>
    <mergeCell ref="Z49:AF49"/>
    <mergeCell ref="AG49:AK49"/>
    <mergeCell ref="G46:J46"/>
    <mergeCell ref="K46:Q46"/>
    <mergeCell ref="R46:S46"/>
    <mergeCell ref="T46:Y46"/>
    <mergeCell ref="Z46:AF46"/>
  </mergeCells>
  <phoneticPr fontId="2"/>
  <pageMargins left="0.7" right="0.7" top="0.75" bottom="0.75" header="0.3" footer="0.3"/>
  <pageSetup paperSize="9" scale="87" orientation="landscape" r:id="rId1"/>
  <rowBreaks count="1" manualBreakCount="1">
    <brk id="4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04"/>
  <sheetViews>
    <sheetView view="pageBreakPreview" zoomScale="90" zoomScaleNormal="100" zoomScaleSheetLayoutView="90" workbookViewId="0">
      <selection activeCell="AO2" sqref="AO2"/>
    </sheetView>
  </sheetViews>
  <sheetFormatPr defaultRowHeight="12" x14ac:dyDescent="0.15"/>
  <cols>
    <col min="1" max="1" width="2.125" style="9" customWidth="1"/>
    <col min="2" max="2" width="1.625" style="9" customWidth="1"/>
    <col min="3" max="3" width="6.625" style="9" customWidth="1"/>
    <col min="4" max="4" width="1.875" style="9" customWidth="1"/>
    <col min="5" max="5" width="3.625" style="9" customWidth="1"/>
    <col min="6" max="6" width="5.625" style="9" customWidth="1"/>
    <col min="7" max="7" width="10.75" style="9" customWidth="1"/>
    <col min="8" max="8" width="4.5" style="9" customWidth="1"/>
    <col min="9" max="9" width="8.75" style="9" customWidth="1"/>
    <col min="10" max="40" width="3.625" style="9" customWidth="1"/>
    <col min="41" max="41" width="6.375" style="9" customWidth="1"/>
    <col min="42" max="42" width="9.25" style="9" customWidth="1"/>
    <col min="43" max="43" width="6.25" style="9" customWidth="1"/>
    <col min="44" max="16384" width="9" style="9"/>
  </cols>
  <sheetData>
    <row r="1" spans="1:44" s="11" customFormat="1" ht="19.5" customHeight="1" x14ac:dyDescent="0.15">
      <c r="A1" s="20"/>
      <c r="B1" s="22" t="s">
        <v>59</v>
      </c>
      <c r="C1" s="22"/>
      <c r="D1" s="22"/>
      <c r="E1" s="20"/>
      <c r="F1" s="20"/>
      <c r="G1" s="20"/>
      <c r="H1" s="20"/>
      <c r="I1" s="20"/>
      <c r="J1" s="201" t="s">
        <v>483</v>
      </c>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row>
    <row r="2" spans="1:44" s="11" customFormat="1" ht="12.75" customHeight="1" thickBot="1" x14ac:dyDescent="0.2">
      <c r="A2" s="20"/>
      <c r="B2" s="22"/>
      <c r="C2" s="22"/>
      <c r="D2" s="22"/>
      <c r="E2" s="20"/>
      <c r="F2" s="20"/>
      <c r="G2" s="20"/>
      <c r="H2" s="20"/>
      <c r="I2" s="20"/>
      <c r="J2" s="202" t="s">
        <v>262</v>
      </c>
      <c r="K2" s="23"/>
      <c r="L2" s="23"/>
      <c r="M2" s="23"/>
      <c r="N2" s="23"/>
      <c r="O2" s="23"/>
      <c r="P2" s="23"/>
      <c r="Q2" s="23"/>
      <c r="R2" s="23"/>
      <c r="S2" s="23"/>
      <c r="T2" s="23"/>
      <c r="U2" s="23"/>
      <c r="V2" s="23"/>
      <c r="W2" s="23"/>
      <c r="X2" s="23"/>
      <c r="Y2" s="23"/>
      <c r="Z2" s="23"/>
      <c r="AA2" s="23"/>
      <c r="AB2" s="23"/>
      <c r="AC2" s="23"/>
      <c r="AD2" s="23"/>
      <c r="AE2" s="20"/>
      <c r="AF2" s="20"/>
      <c r="AG2" s="20"/>
      <c r="AH2" s="20"/>
      <c r="AI2" s="20"/>
      <c r="AJ2" s="20"/>
      <c r="AK2" s="20"/>
      <c r="AL2" s="20"/>
      <c r="AM2" s="20"/>
      <c r="AN2" s="20"/>
      <c r="AO2" s="20"/>
      <c r="AP2" s="20"/>
      <c r="AQ2" s="20"/>
      <c r="AR2" s="20"/>
    </row>
    <row r="3" spans="1:44" s="19" customFormat="1" ht="20.25" customHeight="1" thickBot="1" x14ac:dyDescent="0.2">
      <c r="A3" s="23"/>
      <c r="B3" s="203"/>
      <c r="C3" s="203"/>
      <c r="D3" s="203"/>
      <c r="E3" s="203"/>
      <c r="F3" s="203"/>
      <c r="G3" s="23"/>
      <c r="H3" s="23"/>
      <c r="I3" s="23"/>
      <c r="J3" s="27"/>
      <c r="K3" s="1264"/>
      <c r="L3" s="1263"/>
      <c r="M3" s="204"/>
      <c r="N3" s="1262"/>
      <c r="O3" s="1262"/>
      <c r="P3" s="27"/>
      <c r="Q3" s="1264"/>
      <c r="R3" s="1263"/>
      <c r="S3" s="23"/>
      <c r="T3" s="1214" t="s">
        <v>263</v>
      </c>
      <c r="U3" s="1214"/>
      <c r="V3" s="1214"/>
      <c r="W3" s="1214"/>
      <c r="X3" s="1214"/>
      <c r="Y3" s="1214"/>
      <c r="Z3" s="1214"/>
      <c r="AA3" s="1214"/>
      <c r="AB3" s="1214"/>
      <c r="AC3" s="1214"/>
      <c r="AD3" s="1214"/>
      <c r="AE3" s="1214"/>
      <c r="AF3" s="1214"/>
      <c r="AG3" s="1214"/>
      <c r="AH3" s="1214"/>
      <c r="AI3" s="1214"/>
      <c r="AJ3" s="1214"/>
      <c r="AK3" s="1214"/>
      <c r="AL3" s="1214"/>
      <c r="AM3" s="1214"/>
      <c r="AN3" s="1214"/>
      <c r="AO3" s="1214"/>
      <c r="AP3" s="1214"/>
      <c r="AQ3" s="1260" t="s">
        <v>506</v>
      </c>
      <c r="AR3" s="1261"/>
    </row>
    <row r="4" spans="1:44" s="19" customFormat="1" ht="6" customHeight="1" thickBot="1" x14ac:dyDescent="0.2">
      <c r="A4" s="23"/>
      <c r="B4" s="205"/>
      <c r="C4" s="205"/>
      <c r="D4" s="205"/>
      <c r="E4" s="205"/>
      <c r="F4" s="205"/>
      <c r="G4" s="206"/>
      <c r="H4" s="206"/>
      <c r="I4" s="206"/>
      <c r="J4" s="207"/>
      <c r="K4" s="208"/>
      <c r="L4" s="37"/>
      <c r="M4" s="209"/>
      <c r="N4" s="36"/>
      <c r="O4" s="36"/>
      <c r="P4" s="207"/>
      <c r="Q4" s="208"/>
      <c r="R4" s="37"/>
      <c r="S4" s="23"/>
      <c r="T4" s="205"/>
      <c r="U4" s="206"/>
      <c r="V4" s="206"/>
      <c r="W4" s="206"/>
      <c r="X4" s="206"/>
      <c r="Y4" s="206"/>
      <c r="Z4" s="206"/>
      <c r="AA4" s="206"/>
      <c r="AB4" s="206"/>
      <c r="AC4" s="206"/>
      <c r="AD4" s="206"/>
      <c r="AE4" s="206"/>
      <c r="AF4" s="206"/>
      <c r="AG4" s="206"/>
      <c r="AH4" s="206"/>
      <c r="AI4" s="206"/>
      <c r="AJ4" s="206"/>
      <c r="AK4" s="206"/>
      <c r="AL4" s="206"/>
      <c r="AM4" s="206"/>
      <c r="AN4" s="206"/>
      <c r="AO4" s="206"/>
      <c r="AP4" s="206"/>
      <c r="AQ4" s="206"/>
      <c r="AR4" s="206"/>
    </row>
    <row r="5" spans="1:44" s="11" customFormat="1" ht="18.75" customHeight="1" x14ac:dyDescent="0.15">
      <c r="A5" s="20"/>
      <c r="B5" s="1100" t="s">
        <v>496</v>
      </c>
      <c r="C5" s="1267"/>
      <c r="D5" s="1268"/>
      <c r="E5" s="1075" t="s">
        <v>264</v>
      </c>
      <c r="F5" s="1076"/>
      <c r="G5" s="1350" t="s">
        <v>1</v>
      </c>
      <c r="H5" s="1273" t="s">
        <v>25</v>
      </c>
      <c r="I5" s="42"/>
      <c r="J5" s="1089" t="s">
        <v>2</v>
      </c>
      <c r="K5" s="1090"/>
      <c r="L5" s="1090"/>
      <c r="M5" s="1090"/>
      <c r="N5" s="1090"/>
      <c r="O5" s="1090"/>
      <c r="P5" s="1091"/>
      <c r="Q5" s="1092" t="s">
        <v>3</v>
      </c>
      <c r="R5" s="1090"/>
      <c r="S5" s="1090"/>
      <c r="T5" s="1090"/>
      <c r="U5" s="1090"/>
      <c r="V5" s="1090"/>
      <c r="W5" s="1093"/>
      <c r="X5" s="1089" t="s">
        <v>4</v>
      </c>
      <c r="Y5" s="1090"/>
      <c r="Z5" s="1090"/>
      <c r="AA5" s="1090"/>
      <c r="AB5" s="1090"/>
      <c r="AC5" s="1090"/>
      <c r="AD5" s="1091"/>
      <c r="AE5" s="1092" t="s">
        <v>5</v>
      </c>
      <c r="AF5" s="1090"/>
      <c r="AG5" s="1090"/>
      <c r="AH5" s="1090"/>
      <c r="AI5" s="1090"/>
      <c r="AJ5" s="1090"/>
      <c r="AK5" s="1093"/>
      <c r="AL5" s="1118" t="s">
        <v>337</v>
      </c>
      <c r="AM5" s="1119"/>
      <c r="AN5" s="1120"/>
      <c r="AO5" s="1344" t="s">
        <v>394</v>
      </c>
      <c r="AP5" s="1278" t="s">
        <v>265</v>
      </c>
      <c r="AQ5" s="1347" t="s">
        <v>266</v>
      </c>
      <c r="AR5" s="1278" t="s">
        <v>267</v>
      </c>
    </row>
    <row r="6" spans="1:44" s="11" customFormat="1" ht="18.75" customHeight="1" x14ac:dyDescent="0.15">
      <c r="A6" s="20"/>
      <c r="B6" s="1170"/>
      <c r="C6" s="1269"/>
      <c r="D6" s="1270"/>
      <c r="E6" s="1077"/>
      <c r="F6" s="1078"/>
      <c r="G6" s="1351"/>
      <c r="H6" s="1274"/>
      <c r="I6" s="47"/>
      <c r="J6" s="48">
        <v>1</v>
      </c>
      <c r="K6" s="49">
        <v>2</v>
      </c>
      <c r="L6" s="49">
        <v>3</v>
      </c>
      <c r="M6" s="49">
        <v>4</v>
      </c>
      <c r="N6" s="49">
        <v>5</v>
      </c>
      <c r="O6" s="49">
        <v>6</v>
      </c>
      <c r="P6" s="50">
        <v>7</v>
      </c>
      <c r="Q6" s="51">
        <v>8</v>
      </c>
      <c r="R6" s="49">
        <v>9</v>
      </c>
      <c r="S6" s="49">
        <v>10</v>
      </c>
      <c r="T6" s="49">
        <v>11</v>
      </c>
      <c r="U6" s="49">
        <v>12</v>
      </c>
      <c r="V6" s="49">
        <v>13</v>
      </c>
      <c r="W6" s="52">
        <v>14</v>
      </c>
      <c r="X6" s="48">
        <v>15</v>
      </c>
      <c r="Y6" s="49">
        <v>16</v>
      </c>
      <c r="Z6" s="49">
        <v>17</v>
      </c>
      <c r="AA6" s="49">
        <v>18</v>
      </c>
      <c r="AB6" s="49">
        <v>19</v>
      </c>
      <c r="AC6" s="49">
        <v>20</v>
      </c>
      <c r="AD6" s="50">
        <v>21</v>
      </c>
      <c r="AE6" s="51">
        <v>22</v>
      </c>
      <c r="AF6" s="49">
        <v>23</v>
      </c>
      <c r="AG6" s="49">
        <v>24</v>
      </c>
      <c r="AH6" s="49">
        <v>25</v>
      </c>
      <c r="AI6" s="49">
        <v>26</v>
      </c>
      <c r="AJ6" s="49">
        <v>27</v>
      </c>
      <c r="AK6" s="52">
        <v>28</v>
      </c>
      <c r="AL6" s="53">
        <v>29</v>
      </c>
      <c r="AM6" s="49">
        <v>30</v>
      </c>
      <c r="AN6" s="54">
        <v>31</v>
      </c>
      <c r="AO6" s="1345"/>
      <c r="AP6" s="1279"/>
      <c r="AQ6" s="1348"/>
      <c r="AR6" s="1279"/>
    </row>
    <row r="7" spans="1:44" s="11" customFormat="1" ht="18.75" customHeight="1" thickBot="1" x14ac:dyDescent="0.2">
      <c r="A7" s="20"/>
      <c r="B7" s="1146"/>
      <c r="C7" s="1271"/>
      <c r="D7" s="1272"/>
      <c r="E7" s="1079"/>
      <c r="F7" s="1080"/>
      <c r="G7" s="211" t="s">
        <v>268</v>
      </c>
      <c r="H7" s="58" t="s">
        <v>26</v>
      </c>
      <c r="I7" s="59"/>
      <c r="J7" s="60" t="s">
        <v>339</v>
      </c>
      <c r="K7" s="61" t="b">
        <f>IF(J7="日","月",IF(J7="月","火",IF(J7="火","水",IF(J7="水","木",IF(J7="木","金",IF(J7="金","土",IF(J7="土","日")))))))</f>
        <v>0</v>
      </c>
      <c r="L7" s="61" t="b">
        <f t="shared" ref="L7:AN7" si="0">IF(K7="日","月",IF(K7="月","火",IF(K7="火","水",IF(K7="水","木",IF(K7="木","金",IF(K7="金","土",IF(K7="土","日")))))))</f>
        <v>0</v>
      </c>
      <c r="M7" s="61" t="b">
        <f t="shared" si="0"/>
        <v>0</v>
      </c>
      <c r="N7" s="61" t="b">
        <f t="shared" si="0"/>
        <v>0</v>
      </c>
      <c r="O7" s="61" t="b">
        <f t="shared" si="0"/>
        <v>0</v>
      </c>
      <c r="P7" s="62" t="b">
        <f t="shared" si="0"/>
        <v>0</v>
      </c>
      <c r="Q7" s="63" t="b">
        <f t="shared" si="0"/>
        <v>0</v>
      </c>
      <c r="R7" s="61" t="b">
        <f t="shared" si="0"/>
        <v>0</v>
      </c>
      <c r="S7" s="61" t="b">
        <f t="shared" si="0"/>
        <v>0</v>
      </c>
      <c r="T7" s="61" t="b">
        <f t="shared" si="0"/>
        <v>0</v>
      </c>
      <c r="U7" s="61" t="b">
        <f t="shared" si="0"/>
        <v>0</v>
      </c>
      <c r="V7" s="61" t="b">
        <f t="shared" si="0"/>
        <v>0</v>
      </c>
      <c r="W7" s="64" t="b">
        <f t="shared" si="0"/>
        <v>0</v>
      </c>
      <c r="X7" s="65" t="b">
        <f t="shared" si="0"/>
        <v>0</v>
      </c>
      <c r="Y7" s="61" t="b">
        <f t="shared" si="0"/>
        <v>0</v>
      </c>
      <c r="Z7" s="61" t="b">
        <f t="shared" si="0"/>
        <v>0</v>
      </c>
      <c r="AA7" s="61" t="b">
        <f t="shared" si="0"/>
        <v>0</v>
      </c>
      <c r="AB7" s="61" t="b">
        <f t="shared" si="0"/>
        <v>0</v>
      </c>
      <c r="AC7" s="61" t="b">
        <f t="shared" si="0"/>
        <v>0</v>
      </c>
      <c r="AD7" s="62" t="b">
        <f t="shared" si="0"/>
        <v>0</v>
      </c>
      <c r="AE7" s="63" t="b">
        <f t="shared" si="0"/>
        <v>0</v>
      </c>
      <c r="AF7" s="61" t="b">
        <f t="shared" si="0"/>
        <v>0</v>
      </c>
      <c r="AG7" s="61" t="b">
        <f t="shared" si="0"/>
        <v>0</v>
      </c>
      <c r="AH7" s="61" t="b">
        <f t="shared" si="0"/>
        <v>0</v>
      </c>
      <c r="AI7" s="61" t="b">
        <f t="shared" si="0"/>
        <v>0</v>
      </c>
      <c r="AJ7" s="61" t="b">
        <f t="shared" si="0"/>
        <v>0</v>
      </c>
      <c r="AK7" s="64" t="b">
        <f t="shared" si="0"/>
        <v>0</v>
      </c>
      <c r="AL7" s="66" t="b">
        <f t="shared" si="0"/>
        <v>0</v>
      </c>
      <c r="AM7" s="61" t="b">
        <f t="shared" si="0"/>
        <v>0</v>
      </c>
      <c r="AN7" s="67" t="b">
        <f t="shared" si="0"/>
        <v>0</v>
      </c>
      <c r="AO7" s="1346"/>
      <c r="AP7" s="1280"/>
      <c r="AQ7" s="1349"/>
      <c r="AR7" s="1280"/>
    </row>
    <row r="8" spans="1:44" s="11" customFormat="1" ht="12.75" customHeight="1" x14ac:dyDescent="0.15">
      <c r="A8" s="20"/>
      <c r="B8" s="1353"/>
      <c r="C8" s="1354"/>
      <c r="D8" s="1355"/>
      <c r="E8" s="1356"/>
      <c r="F8" s="1357"/>
      <c r="G8" s="1358" t="s">
        <v>84</v>
      </c>
      <c r="H8" s="1360" t="s">
        <v>31</v>
      </c>
      <c r="I8" s="213" t="s">
        <v>269</v>
      </c>
      <c r="J8" s="214" t="s">
        <v>119</v>
      </c>
      <c r="K8" s="215" t="s">
        <v>119</v>
      </c>
      <c r="L8" s="215" t="s">
        <v>119</v>
      </c>
      <c r="M8" s="215" t="s">
        <v>119</v>
      </c>
      <c r="N8" s="215" t="s">
        <v>119</v>
      </c>
      <c r="O8" s="215"/>
      <c r="P8" s="216"/>
      <c r="Q8" s="217" t="s">
        <v>119</v>
      </c>
      <c r="R8" s="215" t="s">
        <v>119</v>
      </c>
      <c r="S8" s="215" t="s">
        <v>119</v>
      </c>
      <c r="T8" s="215" t="s">
        <v>119</v>
      </c>
      <c r="U8" s="215" t="s">
        <v>119</v>
      </c>
      <c r="V8" s="215"/>
      <c r="W8" s="216"/>
      <c r="X8" s="217" t="s">
        <v>119</v>
      </c>
      <c r="Y8" s="215" t="s">
        <v>119</v>
      </c>
      <c r="Z8" s="215" t="s">
        <v>119</v>
      </c>
      <c r="AA8" s="215" t="s">
        <v>119</v>
      </c>
      <c r="AB8" s="215" t="s">
        <v>119</v>
      </c>
      <c r="AC8" s="215"/>
      <c r="AD8" s="216"/>
      <c r="AE8" s="217" t="s">
        <v>119</v>
      </c>
      <c r="AF8" s="215" t="s">
        <v>119</v>
      </c>
      <c r="AG8" s="215" t="s">
        <v>119</v>
      </c>
      <c r="AH8" s="215" t="s">
        <v>119</v>
      </c>
      <c r="AI8" s="215" t="s">
        <v>119</v>
      </c>
      <c r="AJ8" s="215"/>
      <c r="AK8" s="218"/>
      <c r="AL8" s="219" t="s">
        <v>386</v>
      </c>
      <c r="AM8" s="212" t="s">
        <v>386</v>
      </c>
      <c r="AN8" s="220"/>
      <c r="AO8" s="221"/>
      <c r="AP8" s="222"/>
      <c r="AQ8" s="80"/>
      <c r="AR8" s="1335"/>
    </row>
    <row r="9" spans="1:44" s="11" customFormat="1" ht="12.75" customHeight="1" x14ac:dyDescent="0.15">
      <c r="A9" s="20"/>
      <c r="B9" s="1324" t="s">
        <v>270</v>
      </c>
      <c r="C9" s="1362"/>
      <c r="D9" s="1326"/>
      <c r="E9" s="1327" t="s">
        <v>271</v>
      </c>
      <c r="F9" s="1328"/>
      <c r="G9" s="1320"/>
      <c r="H9" s="1322"/>
      <c r="I9" s="227" t="s">
        <v>272</v>
      </c>
      <c r="J9" s="228">
        <v>8</v>
      </c>
      <c r="K9" s="229">
        <v>8</v>
      </c>
      <c r="L9" s="229">
        <v>8</v>
      </c>
      <c r="M9" s="229">
        <v>4</v>
      </c>
      <c r="N9" s="229">
        <v>4</v>
      </c>
      <c r="O9" s="229"/>
      <c r="P9" s="230"/>
      <c r="Q9" s="231">
        <v>8</v>
      </c>
      <c r="R9" s="229">
        <v>8</v>
      </c>
      <c r="S9" s="229">
        <v>8</v>
      </c>
      <c r="T9" s="229">
        <v>4</v>
      </c>
      <c r="U9" s="229">
        <v>4</v>
      </c>
      <c r="V9" s="229"/>
      <c r="W9" s="232"/>
      <c r="X9" s="228">
        <v>8</v>
      </c>
      <c r="Y9" s="229">
        <v>8</v>
      </c>
      <c r="Z9" s="229">
        <v>8</v>
      </c>
      <c r="AA9" s="229">
        <v>4</v>
      </c>
      <c r="AB9" s="229">
        <v>4</v>
      </c>
      <c r="AC9" s="229"/>
      <c r="AD9" s="230"/>
      <c r="AE9" s="231">
        <v>8</v>
      </c>
      <c r="AF9" s="229">
        <v>8</v>
      </c>
      <c r="AG9" s="229">
        <v>8</v>
      </c>
      <c r="AH9" s="229">
        <v>4</v>
      </c>
      <c r="AI9" s="229">
        <v>4</v>
      </c>
      <c r="AJ9" s="229"/>
      <c r="AK9" s="232"/>
      <c r="AL9" s="233">
        <v>8</v>
      </c>
      <c r="AM9" s="229">
        <v>8</v>
      </c>
      <c r="AN9" s="234"/>
      <c r="AO9" s="235">
        <f>IF( SUM(J9:AK9)&gt;160,160,SUM(J9:AK9))</f>
        <v>128</v>
      </c>
      <c r="AP9" s="236">
        <f>ROUNDDOWN(AO9/4,2)</f>
        <v>32</v>
      </c>
      <c r="AQ9" s="237"/>
      <c r="AR9" s="1336"/>
    </row>
    <row r="10" spans="1:44" s="11" customFormat="1" ht="12.75" customHeight="1" x14ac:dyDescent="0.15">
      <c r="A10" s="20"/>
      <c r="B10" s="223"/>
      <c r="C10" s="224"/>
      <c r="D10" s="225"/>
      <c r="E10" s="226"/>
      <c r="F10" s="217"/>
      <c r="G10" s="1297"/>
      <c r="H10" s="1322"/>
      <c r="I10" s="238" t="s">
        <v>273</v>
      </c>
      <c r="J10" s="228"/>
      <c r="K10" s="229"/>
      <c r="L10" s="229"/>
      <c r="M10" s="229"/>
      <c r="N10" s="229"/>
      <c r="O10" s="229"/>
      <c r="P10" s="230"/>
      <c r="Q10" s="231"/>
      <c r="R10" s="229"/>
      <c r="S10" s="229"/>
      <c r="T10" s="229"/>
      <c r="U10" s="229"/>
      <c r="V10" s="229"/>
      <c r="W10" s="232"/>
      <c r="X10" s="228"/>
      <c r="Y10" s="229"/>
      <c r="Z10" s="229"/>
      <c r="AA10" s="229"/>
      <c r="AB10" s="229"/>
      <c r="AC10" s="229"/>
      <c r="AD10" s="230"/>
      <c r="AE10" s="231"/>
      <c r="AF10" s="229"/>
      <c r="AG10" s="229"/>
      <c r="AH10" s="229"/>
      <c r="AI10" s="229"/>
      <c r="AJ10" s="229"/>
      <c r="AK10" s="232"/>
      <c r="AL10" s="233"/>
      <c r="AM10" s="229"/>
      <c r="AN10" s="234"/>
      <c r="AO10" s="235">
        <f>IF( SUM(J10:AK10)&gt;160,160,SUM(J10:AK10))</f>
        <v>0</v>
      </c>
      <c r="AP10" s="236"/>
      <c r="AQ10" s="93"/>
      <c r="AR10" s="1336"/>
    </row>
    <row r="11" spans="1:44" s="11" customFormat="1" ht="12.75" customHeight="1" x14ac:dyDescent="0.15">
      <c r="A11" s="20"/>
      <c r="B11" s="223" t="s">
        <v>51</v>
      </c>
      <c r="C11" s="239"/>
      <c r="D11" s="225" t="s">
        <v>52</v>
      </c>
      <c r="E11" s="1329" t="s">
        <v>274</v>
      </c>
      <c r="F11" s="1330"/>
      <c r="G11" s="240">
        <v>38838</v>
      </c>
      <c r="H11" s="1323"/>
      <c r="I11" s="241" t="s">
        <v>275</v>
      </c>
      <c r="J11" s="242"/>
      <c r="K11" s="243"/>
      <c r="L11" s="243"/>
      <c r="M11" s="243"/>
      <c r="N11" s="243"/>
      <c r="O11" s="243"/>
      <c r="P11" s="244"/>
      <c r="Q11" s="245"/>
      <c r="R11" s="243"/>
      <c r="S11" s="243"/>
      <c r="T11" s="243"/>
      <c r="U11" s="243"/>
      <c r="V11" s="243"/>
      <c r="W11" s="246"/>
      <c r="X11" s="242"/>
      <c r="Y11" s="243"/>
      <c r="Z11" s="243"/>
      <c r="AA11" s="243"/>
      <c r="AB11" s="243"/>
      <c r="AC11" s="243"/>
      <c r="AD11" s="244"/>
      <c r="AE11" s="245"/>
      <c r="AF11" s="243"/>
      <c r="AG11" s="243"/>
      <c r="AH11" s="243"/>
      <c r="AI11" s="243"/>
      <c r="AJ11" s="243"/>
      <c r="AK11" s="246"/>
      <c r="AL11" s="247"/>
      <c r="AM11" s="243"/>
      <c r="AN11" s="248"/>
      <c r="AO11" s="249">
        <f>IF( SUM(J11:AK11)&gt;160,160,SUM(J11:AK11))</f>
        <v>0</v>
      </c>
      <c r="AP11" s="250">
        <f>ROUNDDOWN(AO11/4,2)</f>
        <v>0</v>
      </c>
      <c r="AQ11" s="93"/>
      <c r="AR11" s="1337"/>
    </row>
    <row r="12" spans="1:44" s="11" customFormat="1" ht="12.75" customHeight="1" x14ac:dyDescent="0.15">
      <c r="A12" s="20"/>
      <c r="B12" s="1338"/>
      <c r="C12" s="1339"/>
      <c r="D12" s="1340"/>
      <c r="E12" s="1317"/>
      <c r="F12" s="1318"/>
      <c r="G12" s="1319" t="s">
        <v>89</v>
      </c>
      <c r="H12" s="1321" t="s">
        <v>31</v>
      </c>
      <c r="I12" s="253" t="s">
        <v>269</v>
      </c>
      <c r="J12" s="214" t="s">
        <v>119</v>
      </c>
      <c r="K12" s="215" t="s">
        <v>119</v>
      </c>
      <c r="L12" s="215" t="s">
        <v>119</v>
      </c>
      <c r="M12" s="215" t="s">
        <v>119</v>
      </c>
      <c r="N12" s="215" t="s">
        <v>119</v>
      </c>
      <c r="O12" s="252"/>
      <c r="P12" s="254"/>
      <c r="Q12" s="214" t="s">
        <v>119</v>
      </c>
      <c r="R12" s="215" t="s">
        <v>119</v>
      </c>
      <c r="S12" s="215" t="s">
        <v>119</v>
      </c>
      <c r="T12" s="215" t="s">
        <v>119</v>
      </c>
      <c r="U12" s="215" t="s">
        <v>119</v>
      </c>
      <c r="V12" s="252"/>
      <c r="W12" s="254"/>
      <c r="X12" s="214" t="s">
        <v>119</v>
      </c>
      <c r="Y12" s="215" t="s">
        <v>119</v>
      </c>
      <c r="Z12" s="215" t="s">
        <v>119</v>
      </c>
      <c r="AA12" s="215" t="s">
        <v>119</v>
      </c>
      <c r="AB12" s="215" t="s">
        <v>119</v>
      </c>
      <c r="AC12" s="252"/>
      <c r="AD12" s="254"/>
      <c r="AE12" s="214" t="s">
        <v>119</v>
      </c>
      <c r="AF12" s="215" t="s">
        <v>119</v>
      </c>
      <c r="AG12" s="215" t="s">
        <v>119</v>
      </c>
      <c r="AH12" s="215" t="s">
        <v>119</v>
      </c>
      <c r="AI12" s="215" t="s">
        <v>119</v>
      </c>
      <c r="AJ12" s="252"/>
      <c r="AK12" s="251"/>
      <c r="AL12" s="214" t="s">
        <v>119</v>
      </c>
      <c r="AM12" s="215" t="s">
        <v>119</v>
      </c>
      <c r="AN12" s="255"/>
      <c r="AO12" s="256"/>
      <c r="AP12" s="257"/>
      <c r="AQ12" s="93"/>
      <c r="AR12" s="93"/>
    </row>
    <row r="13" spans="1:44" s="11" customFormat="1" ht="12.75" customHeight="1" x14ac:dyDescent="0.15">
      <c r="A13" s="20"/>
      <c r="B13" s="1341" t="s">
        <v>276</v>
      </c>
      <c r="C13" s="1342"/>
      <c r="D13" s="1343"/>
      <c r="E13" s="1327" t="s">
        <v>351</v>
      </c>
      <c r="F13" s="1328"/>
      <c r="G13" s="1320"/>
      <c r="H13" s="1322"/>
      <c r="I13" s="227" t="s">
        <v>272</v>
      </c>
      <c r="J13" s="228">
        <v>8</v>
      </c>
      <c r="K13" s="229">
        <v>8</v>
      </c>
      <c r="L13" s="229">
        <v>8</v>
      </c>
      <c r="M13" s="229">
        <v>4</v>
      </c>
      <c r="N13" s="229">
        <v>4</v>
      </c>
      <c r="O13" s="229"/>
      <c r="P13" s="230"/>
      <c r="Q13" s="228">
        <v>8</v>
      </c>
      <c r="R13" s="229">
        <v>8</v>
      </c>
      <c r="S13" s="229">
        <v>8</v>
      </c>
      <c r="T13" s="229">
        <v>4</v>
      </c>
      <c r="U13" s="229">
        <v>4</v>
      </c>
      <c r="V13" s="229"/>
      <c r="W13" s="230"/>
      <c r="X13" s="228">
        <v>8</v>
      </c>
      <c r="Y13" s="229">
        <v>8</v>
      </c>
      <c r="Z13" s="229">
        <v>8</v>
      </c>
      <c r="AA13" s="229">
        <v>4</v>
      </c>
      <c r="AB13" s="229">
        <v>4</v>
      </c>
      <c r="AC13" s="229"/>
      <c r="AD13" s="230"/>
      <c r="AE13" s="228">
        <v>8</v>
      </c>
      <c r="AF13" s="229">
        <v>8</v>
      </c>
      <c r="AG13" s="229">
        <v>8</v>
      </c>
      <c r="AH13" s="229">
        <v>4</v>
      </c>
      <c r="AI13" s="229">
        <v>4</v>
      </c>
      <c r="AJ13" s="229"/>
      <c r="AK13" s="232"/>
      <c r="AL13" s="228">
        <v>8</v>
      </c>
      <c r="AM13" s="229">
        <v>8</v>
      </c>
      <c r="AN13" s="234"/>
      <c r="AO13" s="235">
        <f>IF( SUM(J13:AK13)&gt;160,160,SUM(J13:AK13))</f>
        <v>128</v>
      </c>
      <c r="AP13" s="236">
        <f>ROUNDDOWN(AO13/4,2)</f>
        <v>32</v>
      </c>
      <c r="AQ13" s="237"/>
      <c r="AR13" s="93"/>
    </row>
    <row r="14" spans="1:44" s="11" customFormat="1" ht="12.75" customHeight="1" x14ac:dyDescent="0.15">
      <c r="A14" s="20"/>
      <c r="B14" s="258"/>
      <c r="C14" s="259"/>
      <c r="D14" s="260"/>
      <c r="E14" s="226"/>
      <c r="F14" s="217"/>
      <c r="G14" s="1297"/>
      <c r="H14" s="1322"/>
      <c r="I14" s="238" t="s">
        <v>273</v>
      </c>
      <c r="J14" s="228"/>
      <c r="K14" s="229"/>
      <c r="L14" s="229"/>
      <c r="M14" s="229"/>
      <c r="N14" s="229"/>
      <c r="O14" s="229"/>
      <c r="P14" s="230"/>
      <c r="Q14" s="231"/>
      <c r="R14" s="229"/>
      <c r="S14" s="229"/>
      <c r="T14" s="229"/>
      <c r="U14" s="229"/>
      <c r="V14" s="229"/>
      <c r="W14" s="232"/>
      <c r="X14" s="228"/>
      <c r="Y14" s="229"/>
      <c r="Z14" s="229"/>
      <c r="AA14" s="229"/>
      <c r="AB14" s="229"/>
      <c r="AC14" s="229"/>
      <c r="AD14" s="230"/>
      <c r="AE14" s="231"/>
      <c r="AF14" s="229"/>
      <c r="AG14" s="229"/>
      <c r="AH14" s="229"/>
      <c r="AI14" s="229"/>
      <c r="AJ14" s="229"/>
      <c r="AK14" s="232"/>
      <c r="AL14" s="233"/>
      <c r="AM14" s="229"/>
      <c r="AN14" s="234"/>
      <c r="AO14" s="235">
        <f>IF( SUM(J14:AK14)&gt;160,160,SUM(J14:AK14))</f>
        <v>0</v>
      </c>
      <c r="AP14" s="236"/>
      <c r="AQ14" s="93"/>
      <c r="AR14" s="93"/>
    </row>
    <row r="15" spans="1:44" s="11" customFormat="1" ht="12.75" customHeight="1" x14ac:dyDescent="0.15">
      <c r="A15" s="20"/>
      <c r="B15" s="261" t="s">
        <v>51</v>
      </c>
      <c r="C15" s="262"/>
      <c r="D15" s="263" t="s">
        <v>52</v>
      </c>
      <c r="E15" s="1329"/>
      <c r="F15" s="1330"/>
      <c r="G15" s="240">
        <v>38838</v>
      </c>
      <c r="H15" s="1323"/>
      <c r="I15" s="241" t="s">
        <v>275</v>
      </c>
      <c r="J15" s="242"/>
      <c r="K15" s="243"/>
      <c r="L15" s="243"/>
      <c r="M15" s="243"/>
      <c r="N15" s="243"/>
      <c r="O15" s="243"/>
      <c r="P15" s="244"/>
      <c r="Q15" s="245"/>
      <c r="R15" s="243"/>
      <c r="S15" s="243"/>
      <c r="T15" s="243"/>
      <c r="U15" s="243"/>
      <c r="V15" s="243"/>
      <c r="W15" s="246"/>
      <c r="X15" s="242"/>
      <c r="Y15" s="243"/>
      <c r="Z15" s="243"/>
      <c r="AA15" s="243"/>
      <c r="AB15" s="243"/>
      <c r="AC15" s="243"/>
      <c r="AD15" s="244"/>
      <c r="AE15" s="245"/>
      <c r="AF15" s="243"/>
      <c r="AG15" s="243"/>
      <c r="AH15" s="243"/>
      <c r="AI15" s="243"/>
      <c r="AJ15" s="243"/>
      <c r="AK15" s="246"/>
      <c r="AL15" s="247"/>
      <c r="AM15" s="243"/>
      <c r="AN15" s="248"/>
      <c r="AO15" s="249">
        <f>IF( SUM(J15:AK15)&gt;160,160,SUM(J15:AK15))</f>
        <v>0</v>
      </c>
      <c r="AP15" s="250">
        <f>ROUNDDOWN(AO15/4,2)</f>
        <v>0</v>
      </c>
      <c r="AQ15" s="93"/>
      <c r="AR15" s="93"/>
    </row>
    <row r="16" spans="1:44" s="11" customFormat="1" ht="12.75" customHeight="1" x14ac:dyDescent="0.15">
      <c r="A16" s="20"/>
      <c r="B16" s="1314"/>
      <c r="C16" s="1315"/>
      <c r="D16" s="1316"/>
      <c r="E16" s="1317"/>
      <c r="F16" s="1318"/>
      <c r="G16" s="1319" t="s">
        <v>352</v>
      </c>
      <c r="H16" s="1321" t="s">
        <v>31</v>
      </c>
      <c r="I16" s="253" t="s">
        <v>269</v>
      </c>
      <c r="J16" s="214" t="s">
        <v>119</v>
      </c>
      <c r="K16" s="215" t="s">
        <v>119</v>
      </c>
      <c r="L16" s="215" t="s">
        <v>119</v>
      </c>
      <c r="M16" s="215"/>
      <c r="N16" s="215"/>
      <c r="O16" s="252" t="s">
        <v>119</v>
      </c>
      <c r="P16" s="254" t="s">
        <v>119</v>
      </c>
      <c r="Q16" s="214" t="s">
        <v>119</v>
      </c>
      <c r="R16" s="215" t="s">
        <v>119</v>
      </c>
      <c r="S16" s="215" t="s">
        <v>119</v>
      </c>
      <c r="T16" s="215"/>
      <c r="U16" s="215"/>
      <c r="V16" s="252" t="s">
        <v>119</v>
      </c>
      <c r="W16" s="254" t="s">
        <v>119</v>
      </c>
      <c r="X16" s="214" t="s">
        <v>119</v>
      </c>
      <c r="Y16" s="215" t="s">
        <v>119</v>
      </c>
      <c r="Z16" s="215" t="s">
        <v>119</v>
      </c>
      <c r="AA16" s="215"/>
      <c r="AB16" s="215"/>
      <c r="AC16" s="252" t="s">
        <v>119</v>
      </c>
      <c r="AD16" s="254" t="s">
        <v>119</v>
      </c>
      <c r="AE16" s="214" t="s">
        <v>119</v>
      </c>
      <c r="AF16" s="215" t="s">
        <v>119</v>
      </c>
      <c r="AG16" s="215" t="s">
        <v>119</v>
      </c>
      <c r="AH16" s="215"/>
      <c r="AI16" s="215"/>
      <c r="AJ16" s="252" t="s">
        <v>119</v>
      </c>
      <c r="AK16" s="254" t="s">
        <v>119</v>
      </c>
      <c r="AL16" s="214" t="s">
        <v>119</v>
      </c>
      <c r="AM16" s="215" t="s">
        <v>119</v>
      </c>
      <c r="AN16" s="255"/>
      <c r="AO16" s="256"/>
      <c r="AP16" s="257"/>
      <c r="AQ16" s="93"/>
      <c r="AR16" s="132"/>
    </row>
    <row r="17" spans="1:44" s="11" customFormat="1" ht="12.75" customHeight="1" x14ac:dyDescent="0.15">
      <c r="A17" s="20"/>
      <c r="B17" s="1324" t="s">
        <v>277</v>
      </c>
      <c r="C17" s="1362"/>
      <c r="D17" s="1326"/>
      <c r="E17" s="1327" t="s">
        <v>351</v>
      </c>
      <c r="F17" s="1328"/>
      <c r="G17" s="1320"/>
      <c r="H17" s="1322"/>
      <c r="I17" s="213" t="s">
        <v>272</v>
      </c>
      <c r="J17" s="228">
        <v>8</v>
      </c>
      <c r="K17" s="229">
        <v>8</v>
      </c>
      <c r="L17" s="229">
        <v>8</v>
      </c>
      <c r="M17" s="229"/>
      <c r="N17" s="229"/>
      <c r="O17" s="229">
        <v>8</v>
      </c>
      <c r="P17" s="230">
        <v>8</v>
      </c>
      <c r="Q17" s="228">
        <v>8</v>
      </c>
      <c r="R17" s="229">
        <v>8</v>
      </c>
      <c r="S17" s="229">
        <v>8</v>
      </c>
      <c r="T17" s="229"/>
      <c r="U17" s="229"/>
      <c r="V17" s="229">
        <v>8</v>
      </c>
      <c r="W17" s="230">
        <v>8</v>
      </c>
      <c r="X17" s="228">
        <v>8</v>
      </c>
      <c r="Y17" s="229">
        <v>8</v>
      </c>
      <c r="Z17" s="229">
        <v>8</v>
      </c>
      <c r="AA17" s="229"/>
      <c r="AB17" s="229"/>
      <c r="AC17" s="229">
        <v>8</v>
      </c>
      <c r="AD17" s="230">
        <v>8</v>
      </c>
      <c r="AE17" s="228">
        <v>8</v>
      </c>
      <c r="AF17" s="229">
        <v>8</v>
      </c>
      <c r="AG17" s="229">
        <v>8</v>
      </c>
      <c r="AH17" s="229"/>
      <c r="AI17" s="229"/>
      <c r="AJ17" s="229">
        <v>8</v>
      </c>
      <c r="AK17" s="230">
        <v>8</v>
      </c>
      <c r="AL17" s="228">
        <v>8</v>
      </c>
      <c r="AM17" s="229">
        <v>8</v>
      </c>
      <c r="AN17" s="234"/>
      <c r="AO17" s="235">
        <f>IF( SUM(J17:AK17)&gt;160,160,SUM(J17:AK17))</f>
        <v>160</v>
      </c>
      <c r="AP17" s="236">
        <f>ROUNDDOWN(AO17/4,2)</f>
        <v>40</v>
      </c>
      <c r="AQ17" s="237"/>
      <c r="AR17" s="93"/>
    </row>
    <row r="18" spans="1:44" s="11" customFormat="1" ht="12.75" customHeight="1" x14ac:dyDescent="0.15">
      <c r="A18" s="20"/>
      <c r="B18" s="223"/>
      <c r="C18" s="224"/>
      <c r="D18" s="225"/>
      <c r="E18" s="226"/>
      <c r="F18" s="217"/>
      <c r="G18" s="1297"/>
      <c r="H18" s="1322"/>
      <c r="I18" s="238" t="s">
        <v>273</v>
      </c>
      <c r="J18" s="228"/>
      <c r="K18" s="229"/>
      <c r="L18" s="229"/>
      <c r="M18" s="229"/>
      <c r="N18" s="229"/>
      <c r="O18" s="229"/>
      <c r="P18" s="230"/>
      <c r="Q18" s="231"/>
      <c r="R18" s="229"/>
      <c r="S18" s="229"/>
      <c r="T18" s="229"/>
      <c r="U18" s="229"/>
      <c r="V18" s="229"/>
      <c r="W18" s="232"/>
      <c r="X18" s="228"/>
      <c r="Y18" s="229"/>
      <c r="Z18" s="229"/>
      <c r="AA18" s="229"/>
      <c r="AB18" s="229"/>
      <c r="AC18" s="229"/>
      <c r="AD18" s="230"/>
      <c r="AE18" s="231"/>
      <c r="AF18" s="229"/>
      <c r="AG18" s="229"/>
      <c r="AH18" s="229"/>
      <c r="AI18" s="229"/>
      <c r="AJ18" s="229"/>
      <c r="AK18" s="232"/>
      <c r="AL18" s="233"/>
      <c r="AM18" s="229"/>
      <c r="AN18" s="234"/>
      <c r="AO18" s="235">
        <f>IF( SUM(J18:AK18)&gt;160,160,SUM(J18:AK18))</f>
        <v>0</v>
      </c>
      <c r="AP18" s="236"/>
      <c r="AQ18" s="237"/>
      <c r="AR18" s="93"/>
    </row>
    <row r="19" spans="1:44" s="11" customFormat="1" ht="12.75" customHeight="1" x14ac:dyDescent="0.15">
      <c r="A19" s="20"/>
      <c r="B19" s="261" t="s">
        <v>51</v>
      </c>
      <c r="C19" s="264" t="s">
        <v>278</v>
      </c>
      <c r="D19" s="263" t="s">
        <v>52</v>
      </c>
      <c r="E19" s="1329"/>
      <c r="F19" s="1330"/>
      <c r="G19" s="240" t="s">
        <v>356</v>
      </c>
      <c r="H19" s="1323"/>
      <c r="I19" s="241" t="s">
        <v>275</v>
      </c>
      <c r="J19" s="228">
        <v>8</v>
      </c>
      <c r="K19" s="229">
        <v>8</v>
      </c>
      <c r="L19" s="229">
        <v>8</v>
      </c>
      <c r="M19" s="229"/>
      <c r="N19" s="229"/>
      <c r="O19" s="229">
        <v>8</v>
      </c>
      <c r="P19" s="230">
        <v>8</v>
      </c>
      <c r="Q19" s="228">
        <v>8</v>
      </c>
      <c r="R19" s="229">
        <v>8</v>
      </c>
      <c r="S19" s="229">
        <v>8</v>
      </c>
      <c r="T19" s="229"/>
      <c r="U19" s="229"/>
      <c r="V19" s="229">
        <v>8</v>
      </c>
      <c r="W19" s="230">
        <v>8</v>
      </c>
      <c r="X19" s="228">
        <v>8</v>
      </c>
      <c r="Y19" s="229">
        <v>8</v>
      </c>
      <c r="Z19" s="229">
        <v>8</v>
      </c>
      <c r="AA19" s="229"/>
      <c r="AB19" s="229"/>
      <c r="AC19" s="229">
        <v>8</v>
      </c>
      <c r="AD19" s="230">
        <v>8</v>
      </c>
      <c r="AE19" s="228">
        <v>8</v>
      </c>
      <c r="AF19" s="229">
        <v>8</v>
      </c>
      <c r="AG19" s="229">
        <v>8</v>
      </c>
      <c r="AH19" s="229"/>
      <c r="AI19" s="229"/>
      <c r="AJ19" s="229">
        <v>8</v>
      </c>
      <c r="AK19" s="230">
        <v>8</v>
      </c>
      <c r="AL19" s="228">
        <v>8</v>
      </c>
      <c r="AM19" s="229">
        <v>8</v>
      </c>
      <c r="AN19" s="234"/>
      <c r="AO19" s="249">
        <f>IF( SUM(J19:AK19)&gt;160,160,SUM(J19:AK19))</f>
        <v>160</v>
      </c>
      <c r="AP19" s="250">
        <f>ROUNDDOWN(AO19/4,2)</f>
        <v>40</v>
      </c>
      <c r="AQ19" s="237"/>
      <c r="AR19" s="93"/>
    </row>
    <row r="20" spans="1:44" s="11" customFormat="1" ht="12.75" customHeight="1" x14ac:dyDescent="0.15">
      <c r="A20" s="20"/>
      <c r="B20" s="1230"/>
      <c r="C20" s="1331"/>
      <c r="D20" s="1332"/>
      <c r="E20" s="1084"/>
      <c r="F20" s="1086"/>
      <c r="G20" s="1295" t="s">
        <v>84</v>
      </c>
      <c r="H20" s="1298" t="s">
        <v>31</v>
      </c>
      <c r="I20" s="125" t="s">
        <v>269</v>
      </c>
      <c r="J20" s="126" t="s">
        <v>119</v>
      </c>
      <c r="K20" s="127" t="s">
        <v>119</v>
      </c>
      <c r="L20" s="127" t="s">
        <v>119</v>
      </c>
      <c r="M20" s="179" t="s">
        <v>119</v>
      </c>
      <c r="N20" s="127" t="s">
        <v>119</v>
      </c>
      <c r="O20" s="127"/>
      <c r="P20" s="128"/>
      <c r="Q20" s="123" t="s">
        <v>119</v>
      </c>
      <c r="R20" s="127" t="s">
        <v>119</v>
      </c>
      <c r="S20" s="127" t="s">
        <v>119</v>
      </c>
      <c r="T20" s="127" t="s">
        <v>119</v>
      </c>
      <c r="U20" s="127" t="s">
        <v>119</v>
      </c>
      <c r="V20" s="127"/>
      <c r="W20" s="122"/>
      <c r="X20" s="126" t="s">
        <v>119</v>
      </c>
      <c r="Y20" s="127" t="s">
        <v>119</v>
      </c>
      <c r="Z20" s="127" t="s">
        <v>119</v>
      </c>
      <c r="AA20" s="127" t="s">
        <v>119</v>
      </c>
      <c r="AB20" s="127" t="s">
        <v>119</v>
      </c>
      <c r="AC20" s="127"/>
      <c r="AD20" s="128"/>
      <c r="AE20" s="127" t="s">
        <v>119</v>
      </c>
      <c r="AF20" s="127" t="s">
        <v>119</v>
      </c>
      <c r="AG20" s="127" t="s">
        <v>119</v>
      </c>
      <c r="AH20" s="127" t="s">
        <v>119</v>
      </c>
      <c r="AI20" s="127" t="s">
        <v>119</v>
      </c>
      <c r="AJ20" s="127"/>
      <c r="AK20" s="122"/>
      <c r="AL20" s="129"/>
      <c r="AM20" s="127"/>
      <c r="AN20" s="130"/>
      <c r="AO20" s="131"/>
      <c r="AP20" s="132"/>
      <c r="AQ20" s="93"/>
      <c r="AR20" s="1311"/>
    </row>
    <row r="21" spans="1:44" s="11" customFormat="1" ht="12.75" customHeight="1" x14ac:dyDescent="0.15">
      <c r="A21" s="20"/>
      <c r="B21" s="1292" t="s">
        <v>277</v>
      </c>
      <c r="C21" s="1293"/>
      <c r="D21" s="1294"/>
      <c r="E21" s="1084" t="s">
        <v>271</v>
      </c>
      <c r="F21" s="1086"/>
      <c r="G21" s="1296"/>
      <c r="H21" s="1299"/>
      <c r="I21" s="133" t="s">
        <v>272</v>
      </c>
      <c r="J21" s="134"/>
      <c r="K21" s="135"/>
      <c r="L21" s="135"/>
      <c r="M21" s="135">
        <v>4</v>
      </c>
      <c r="N21" s="135">
        <v>4</v>
      </c>
      <c r="O21" s="135"/>
      <c r="P21" s="136"/>
      <c r="Q21" s="137"/>
      <c r="R21" s="135"/>
      <c r="S21" s="135"/>
      <c r="T21" s="135">
        <v>4</v>
      </c>
      <c r="U21" s="135">
        <v>4</v>
      </c>
      <c r="V21" s="135"/>
      <c r="W21" s="138"/>
      <c r="X21" s="134"/>
      <c r="Y21" s="135"/>
      <c r="Z21" s="135"/>
      <c r="AA21" s="135">
        <v>4</v>
      </c>
      <c r="AB21" s="135">
        <v>4</v>
      </c>
      <c r="AC21" s="135"/>
      <c r="AD21" s="136"/>
      <c r="AE21" s="137"/>
      <c r="AF21" s="135"/>
      <c r="AG21" s="135"/>
      <c r="AH21" s="135">
        <v>4</v>
      </c>
      <c r="AI21" s="135">
        <v>4</v>
      </c>
      <c r="AJ21" s="135"/>
      <c r="AK21" s="138"/>
      <c r="AL21" s="139"/>
      <c r="AM21" s="135"/>
      <c r="AN21" s="140"/>
      <c r="AO21" s="141">
        <f>IF( SUM(J21:AK21)&gt;160,160,SUM(J21:AK21))</f>
        <v>32</v>
      </c>
      <c r="AP21" s="142">
        <f>ROUNDDOWN(AO21/4,2)</f>
        <v>8</v>
      </c>
      <c r="AQ21" s="93"/>
      <c r="AR21" s="1312"/>
    </row>
    <row r="22" spans="1:44" s="11" customFormat="1" ht="12.75" customHeight="1" x14ac:dyDescent="0.15">
      <c r="A22" s="20"/>
      <c r="B22" s="113"/>
      <c r="C22" s="266"/>
      <c r="D22" s="267"/>
      <c r="E22" s="45"/>
      <c r="F22" s="46"/>
      <c r="G22" s="1297"/>
      <c r="H22" s="1299"/>
      <c r="I22" s="83" t="s">
        <v>279</v>
      </c>
      <c r="J22" s="134"/>
      <c r="K22" s="135"/>
      <c r="L22" s="135"/>
      <c r="M22" s="135">
        <v>4</v>
      </c>
      <c r="N22" s="135">
        <v>4</v>
      </c>
      <c r="O22" s="135"/>
      <c r="P22" s="136"/>
      <c r="Q22" s="137"/>
      <c r="R22" s="135"/>
      <c r="S22" s="135"/>
      <c r="T22" s="135">
        <v>4</v>
      </c>
      <c r="U22" s="135">
        <v>4</v>
      </c>
      <c r="V22" s="135"/>
      <c r="W22" s="138"/>
      <c r="X22" s="134"/>
      <c r="Y22" s="135"/>
      <c r="Z22" s="135"/>
      <c r="AA22" s="135">
        <v>4</v>
      </c>
      <c r="AB22" s="135">
        <v>4</v>
      </c>
      <c r="AC22" s="135"/>
      <c r="AD22" s="136"/>
      <c r="AE22" s="137"/>
      <c r="AF22" s="135"/>
      <c r="AG22" s="135"/>
      <c r="AH22" s="135">
        <v>4</v>
      </c>
      <c r="AI22" s="135">
        <v>4</v>
      </c>
      <c r="AJ22" s="135"/>
      <c r="AK22" s="138"/>
      <c r="AL22" s="139"/>
      <c r="AM22" s="135"/>
      <c r="AN22" s="140"/>
      <c r="AO22" s="141">
        <f>IF( SUM(J22:AK22)&gt;160,160,SUM(J22:AK22))</f>
        <v>32</v>
      </c>
      <c r="AP22" s="142">
        <f>ROUNDDOWN(AO22/4,2)</f>
        <v>8</v>
      </c>
      <c r="AQ22" s="237">
        <f>AP22/AO54</f>
        <v>0.2</v>
      </c>
      <c r="AR22" s="1312"/>
    </row>
    <row r="23" spans="1:44" s="11" customFormat="1" ht="12.75" customHeight="1" x14ac:dyDescent="0.15">
      <c r="A23" s="20"/>
      <c r="B23" s="106" t="s">
        <v>51</v>
      </c>
      <c r="C23" s="268" t="s">
        <v>280</v>
      </c>
      <c r="D23" s="269" t="s">
        <v>52</v>
      </c>
      <c r="E23" s="1333" t="s">
        <v>270</v>
      </c>
      <c r="F23" s="1334"/>
      <c r="G23" s="270">
        <v>38838</v>
      </c>
      <c r="H23" s="1300"/>
      <c r="I23" s="102" t="s">
        <v>275</v>
      </c>
      <c r="J23" s="271"/>
      <c r="K23" s="272"/>
      <c r="L23" s="272"/>
      <c r="M23" s="272"/>
      <c r="N23" s="272"/>
      <c r="O23" s="272"/>
      <c r="P23" s="273"/>
      <c r="Q23" s="144"/>
      <c r="R23" s="272"/>
      <c r="S23" s="272"/>
      <c r="T23" s="272"/>
      <c r="U23" s="272"/>
      <c r="V23" s="272"/>
      <c r="W23" s="143"/>
      <c r="X23" s="271"/>
      <c r="Y23" s="272"/>
      <c r="Z23" s="272"/>
      <c r="AA23" s="272"/>
      <c r="AB23" s="272"/>
      <c r="AC23" s="272"/>
      <c r="AD23" s="273"/>
      <c r="AE23" s="144"/>
      <c r="AF23" s="272"/>
      <c r="AG23" s="272"/>
      <c r="AH23" s="272"/>
      <c r="AI23" s="272"/>
      <c r="AJ23" s="272"/>
      <c r="AK23" s="143"/>
      <c r="AL23" s="274"/>
      <c r="AM23" s="272"/>
      <c r="AN23" s="275"/>
      <c r="AO23" s="276">
        <f>IF( SUM(J23:AK23)&gt;160,160,SUM(J23:AK23))</f>
        <v>0</v>
      </c>
      <c r="AP23" s="110"/>
      <c r="AQ23" s="93"/>
      <c r="AR23" s="1313"/>
    </row>
    <row r="24" spans="1:44" s="11" customFormat="1" ht="12.75" customHeight="1" x14ac:dyDescent="0.15">
      <c r="A24" s="20"/>
      <c r="B24" s="1292"/>
      <c r="C24" s="1293"/>
      <c r="D24" s="1294"/>
      <c r="E24" s="1084"/>
      <c r="F24" s="1086"/>
      <c r="G24" s="1295" t="s">
        <v>90</v>
      </c>
      <c r="H24" s="1298" t="s">
        <v>31</v>
      </c>
      <c r="I24" s="125" t="s">
        <v>269</v>
      </c>
      <c r="J24" s="126" t="s">
        <v>307</v>
      </c>
      <c r="K24" s="127" t="s">
        <v>307</v>
      </c>
      <c r="L24" s="127" t="s">
        <v>307</v>
      </c>
      <c r="M24" s="127" t="s">
        <v>307</v>
      </c>
      <c r="N24" s="127" t="s">
        <v>307</v>
      </c>
      <c r="O24" s="127"/>
      <c r="P24" s="128"/>
      <c r="Q24" s="126" t="s">
        <v>307</v>
      </c>
      <c r="R24" s="127" t="s">
        <v>307</v>
      </c>
      <c r="S24" s="127" t="s">
        <v>307</v>
      </c>
      <c r="T24" s="127"/>
      <c r="U24" s="127"/>
      <c r="V24" s="127" t="s">
        <v>307</v>
      </c>
      <c r="W24" s="127" t="s">
        <v>307</v>
      </c>
      <c r="X24" s="126" t="s">
        <v>307</v>
      </c>
      <c r="Y24" s="127" t="s">
        <v>307</v>
      </c>
      <c r="Z24" s="127"/>
      <c r="AA24" s="127" t="s">
        <v>307</v>
      </c>
      <c r="AB24" s="127"/>
      <c r="AC24" s="127" t="s">
        <v>307</v>
      </c>
      <c r="AD24" s="128" t="s">
        <v>307</v>
      </c>
      <c r="AE24" s="123"/>
      <c r="AF24" s="127"/>
      <c r="AG24" s="127" t="s">
        <v>307</v>
      </c>
      <c r="AH24" s="127" t="s">
        <v>307</v>
      </c>
      <c r="AI24" s="127" t="s">
        <v>307</v>
      </c>
      <c r="AJ24" s="127" t="s">
        <v>307</v>
      </c>
      <c r="AK24" s="122" t="s">
        <v>307</v>
      </c>
      <c r="AL24" s="129"/>
      <c r="AM24" s="127"/>
      <c r="AN24" s="130" t="s">
        <v>307</v>
      </c>
      <c r="AO24" s="131"/>
      <c r="AP24" s="132"/>
      <c r="AQ24" s="93"/>
      <c r="AR24" s="132"/>
    </row>
    <row r="25" spans="1:44" s="11" customFormat="1" ht="12.75" customHeight="1" x14ac:dyDescent="0.15">
      <c r="A25" s="20"/>
      <c r="B25" s="1292" t="s">
        <v>277</v>
      </c>
      <c r="C25" s="1361"/>
      <c r="D25" s="1294"/>
      <c r="E25" s="1084" t="s">
        <v>351</v>
      </c>
      <c r="F25" s="1086"/>
      <c r="G25" s="1296"/>
      <c r="H25" s="1299"/>
      <c r="I25" s="181" t="s">
        <v>272</v>
      </c>
      <c r="J25" s="134">
        <v>8</v>
      </c>
      <c r="K25" s="135">
        <v>8</v>
      </c>
      <c r="L25" s="135">
        <v>8</v>
      </c>
      <c r="M25" s="135">
        <v>8</v>
      </c>
      <c r="N25" s="135">
        <v>8</v>
      </c>
      <c r="O25" s="135"/>
      <c r="P25" s="136"/>
      <c r="Q25" s="137">
        <v>8</v>
      </c>
      <c r="R25" s="137">
        <v>8</v>
      </c>
      <c r="S25" s="137">
        <v>8</v>
      </c>
      <c r="T25" s="135"/>
      <c r="U25" s="135"/>
      <c r="V25" s="135">
        <v>8</v>
      </c>
      <c r="W25" s="138">
        <v>8</v>
      </c>
      <c r="X25" s="134">
        <v>8</v>
      </c>
      <c r="Y25" s="135">
        <v>8</v>
      </c>
      <c r="Z25" s="135"/>
      <c r="AA25" s="135">
        <v>8</v>
      </c>
      <c r="AB25" s="135"/>
      <c r="AC25" s="135">
        <v>8</v>
      </c>
      <c r="AD25" s="136">
        <v>8</v>
      </c>
      <c r="AE25" s="137"/>
      <c r="AF25" s="135"/>
      <c r="AG25" s="135">
        <v>8</v>
      </c>
      <c r="AH25" s="135">
        <v>8</v>
      </c>
      <c r="AI25" s="135">
        <v>8</v>
      </c>
      <c r="AJ25" s="135">
        <v>8</v>
      </c>
      <c r="AK25" s="138">
        <v>8</v>
      </c>
      <c r="AL25" s="139"/>
      <c r="AM25" s="135"/>
      <c r="AN25" s="140">
        <v>8</v>
      </c>
      <c r="AO25" s="141">
        <f>IF( SUM(J25:AK25)&gt;160,160,SUM(J25:AK25))</f>
        <v>160</v>
      </c>
      <c r="AP25" s="142">
        <f>ROUNDDOWN(AO25/4,2)</f>
        <v>40</v>
      </c>
      <c r="AQ25" s="93"/>
      <c r="AR25" s="93"/>
    </row>
    <row r="26" spans="1:44" s="11" customFormat="1" ht="12.75" customHeight="1" x14ac:dyDescent="0.15">
      <c r="A26" s="20"/>
      <c r="B26" s="113"/>
      <c r="C26" s="277"/>
      <c r="D26" s="267"/>
      <c r="E26" s="45"/>
      <c r="F26" s="46"/>
      <c r="G26" s="1297"/>
      <c r="H26" s="1299"/>
      <c r="I26" s="83" t="s">
        <v>279</v>
      </c>
      <c r="J26" s="134">
        <v>8</v>
      </c>
      <c r="K26" s="135">
        <v>8</v>
      </c>
      <c r="L26" s="135">
        <v>8</v>
      </c>
      <c r="M26" s="135">
        <v>8</v>
      </c>
      <c r="N26" s="135">
        <v>8</v>
      </c>
      <c r="O26" s="135"/>
      <c r="P26" s="136"/>
      <c r="Q26" s="137">
        <v>8</v>
      </c>
      <c r="R26" s="137">
        <v>8</v>
      </c>
      <c r="S26" s="137">
        <v>8</v>
      </c>
      <c r="T26" s="135"/>
      <c r="U26" s="135"/>
      <c r="V26" s="135">
        <v>8</v>
      </c>
      <c r="W26" s="138">
        <v>8</v>
      </c>
      <c r="X26" s="134">
        <v>8</v>
      </c>
      <c r="Y26" s="135">
        <v>8</v>
      </c>
      <c r="Z26" s="135"/>
      <c r="AA26" s="135">
        <v>8</v>
      </c>
      <c r="AB26" s="135"/>
      <c r="AC26" s="135">
        <v>8</v>
      </c>
      <c r="AD26" s="136">
        <v>8</v>
      </c>
      <c r="AE26" s="137"/>
      <c r="AF26" s="135"/>
      <c r="AG26" s="135">
        <v>8</v>
      </c>
      <c r="AH26" s="135">
        <v>8</v>
      </c>
      <c r="AI26" s="135">
        <v>8</v>
      </c>
      <c r="AJ26" s="135">
        <v>8</v>
      </c>
      <c r="AK26" s="138">
        <v>8</v>
      </c>
      <c r="AL26" s="139"/>
      <c r="AM26" s="135"/>
      <c r="AN26" s="140">
        <v>8</v>
      </c>
      <c r="AO26" s="141">
        <f>IF( SUM(J26:AK26)&gt;160,160,SUM(J26:AK26))</f>
        <v>160</v>
      </c>
      <c r="AP26" s="142">
        <f>ROUNDDOWN(AO26/4,2)</f>
        <v>40</v>
      </c>
      <c r="AQ26" s="93">
        <f>AP26/AO54</f>
        <v>1</v>
      </c>
      <c r="AR26" s="93"/>
    </row>
    <row r="27" spans="1:44" s="11" customFormat="1" ht="12.75" customHeight="1" x14ac:dyDescent="0.15">
      <c r="A27" s="20"/>
      <c r="B27" s="113" t="s">
        <v>51</v>
      </c>
      <c r="C27" s="266" t="s">
        <v>281</v>
      </c>
      <c r="D27" s="267" t="s">
        <v>52</v>
      </c>
      <c r="E27" s="1242"/>
      <c r="F27" s="1243"/>
      <c r="G27" s="270">
        <v>38869</v>
      </c>
      <c r="H27" s="1300"/>
      <c r="I27" s="102" t="s">
        <v>275</v>
      </c>
      <c r="J27" s="271"/>
      <c r="K27" s="272"/>
      <c r="L27" s="272"/>
      <c r="M27" s="272"/>
      <c r="N27" s="272"/>
      <c r="O27" s="272"/>
      <c r="P27" s="273"/>
      <c r="Q27" s="144"/>
      <c r="R27" s="272"/>
      <c r="S27" s="272"/>
      <c r="T27" s="272"/>
      <c r="U27" s="272"/>
      <c r="V27" s="272"/>
      <c r="W27" s="143"/>
      <c r="X27" s="271"/>
      <c r="Y27" s="272"/>
      <c r="Z27" s="272"/>
      <c r="AA27" s="272"/>
      <c r="AB27" s="272"/>
      <c r="AC27" s="272"/>
      <c r="AD27" s="273"/>
      <c r="AE27" s="144"/>
      <c r="AF27" s="272"/>
      <c r="AG27" s="272"/>
      <c r="AH27" s="272"/>
      <c r="AI27" s="272"/>
      <c r="AJ27" s="272"/>
      <c r="AK27" s="143"/>
      <c r="AL27" s="274"/>
      <c r="AM27" s="272"/>
      <c r="AN27" s="275"/>
      <c r="AO27" s="276">
        <f>IF( SUM(J27:AK27)&gt;160,160,SUM(J27:AK27))</f>
        <v>0</v>
      </c>
      <c r="AP27" s="110"/>
      <c r="AQ27" s="93"/>
      <c r="AR27" s="93"/>
    </row>
    <row r="28" spans="1:44" s="11" customFormat="1" ht="12.75" customHeight="1" x14ac:dyDescent="0.15">
      <c r="A28" s="20"/>
      <c r="B28" s="1308"/>
      <c r="C28" s="1309"/>
      <c r="D28" s="1310"/>
      <c r="E28" s="1084"/>
      <c r="F28" s="1086"/>
      <c r="G28" s="1295" t="s">
        <v>387</v>
      </c>
      <c r="H28" s="1298" t="s">
        <v>31</v>
      </c>
      <c r="I28" s="125" t="s">
        <v>269</v>
      </c>
      <c r="J28" s="126"/>
      <c r="K28" s="127"/>
      <c r="L28" s="127"/>
      <c r="M28" s="127" t="s">
        <v>388</v>
      </c>
      <c r="N28" s="127" t="s">
        <v>388</v>
      </c>
      <c r="O28" s="127" t="s">
        <v>119</v>
      </c>
      <c r="P28" s="128" t="s">
        <v>119</v>
      </c>
      <c r="Q28" s="123" t="s">
        <v>388</v>
      </c>
      <c r="R28" s="127"/>
      <c r="S28" s="127"/>
      <c r="T28" s="127" t="s">
        <v>388</v>
      </c>
      <c r="U28" s="127" t="s">
        <v>388</v>
      </c>
      <c r="V28" s="127" t="s">
        <v>119</v>
      </c>
      <c r="W28" s="127" t="s">
        <v>119</v>
      </c>
      <c r="X28" s="126" t="s">
        <v>119</v>
      </c>
      <c r="Y28" s="127"/>
      <c r="Z28" s="127" t="s">
        <v>388</v>
      </c>
      <c r="AA28" s="127" t="s">
        <v>388</v>
      </c>
      <c r="AB28" s="127" t="s">
        <v>388</v>
      </c>
      <c r="AC28" s="127" t="s">
        <v>119</v>
      </c>
      <c r="AD28" s="128" t="s">
        <v>119</v>
      </c>
      <c r="AE28" s="123"/>
      <c r="AF28" s="127"/>
      <c r="AG28" s="127" t="s">
        <v>388</v>
      </c>
      <c r="AH28" s="127" t="s">
        <v>388</v>
      </c>
      <c r="AI28" s="127" t="s">
        <v>388</v>
      </c>
      <c r="AJ28" s="127" t="s">
        <v>388</v>
      </c>
      <c r="AK28" s="122" t="s">
        <v>388</v>
      </c>
      <c r="AL28" s="129"/>
      <c r="AM28" s="127" t="s">
        <v>388</v>
      </c>
      <c r="AN28" s="130"/>
      <c r="AO28" s="131"/>
      <c r="AP28" s="132"/>
      <c r="AQ28" s="93"/>
      <c r="AR28" s="132"/>
    </row>
    <row r="29" spans="1:44" s="11" customFormat="1" ht="12.75" customHeight="1" x14ac:dyDescent="0.15">
      <c r="A29" s="20"/>
      <c r="B29" s="1292" t="s">
        <v>277</v>
      </c>
      <c r="C29" s="1361"/>
      <c r="D29" s="1294"/>
      <c r="E29" s="1084" t="s">
        <v>351</v>
      </c>
      <c r="F29" s="1086"/>
      <c r="G29" s="1296"/>
      <c r="H29" s="1299"/>
      <c r="I29" s="181" t="s">
        <v>272</v>
      </c>
      <c r="J29" s="134"/>
      <c r="K29" s="135"/>
      <c r="L29" s="135"/>
      <c r="M29" s="135">
        <v>8</v>
      </c>
      <c r="N29" s="135">
        <v>8</v>
      </c>
      <c r="O29" s="135">
        <v>8</v>
      </c>
      <c r="P29" s="136">
        <v>8</v>
      </c>
      <c r="Q29" s="137">
        <v>8</v>
      </c>
      <c r="R29" s="135"/>
      <c r="S29" s="135"/>
      <c r="T29" s="135">
        <v>8</v>
      </c>
      <c r="U29" s="135">
        <v>8</v>
      </c>
      <c r="V29" s="135">
        <v>8</v>
      </c>
      <c r="W29" s="138">
        <v>8</v>
      </c>
      <c r="X29" s="134">
        <v>8</v>
      </c>
      <c r="Y29" s="135"/>
      <c r="Z29" s="135">
        <v>8</v>
      </c>
      <c r="AA29" s="135">
        <v>8</v>
      </c>
      <c r="AB29" s="135">
        <v>8</v>
      </c>
      <c r="AC29" s="135">
        <v>8</v>
      </c>
      <c r="AD29" s="136">
        <v>8</v>
      </c>
      <c r="AE29" s="137"/>
      <c r="AF29" s="135"/>
      <c r="AG29" s="135">
        <v>8</v>
      </c>
      <c r="AH29" s="135">
        <v>8</v>
      </c>
      <c r="AI29" s="135">
        <v>8</v>
      </c>
      <c r="AJ29" s="135">
        <v>8</v>
      </c>
      <c r="AK29" s="138">
        <v>8</v>
      </c>
      <c r="AL29" s="139"/>
      <c r="AM29" s="135">
        <v>8</v>
      </c>
      <c r="AN29" s="140"/>
      <c r="AO29" s="141">
        <f>IF( SUM(J29:AK29)&gt;160,160,SUM(J29:AK29))</f>
        <v>160</v>
      </c>
      <c r="AP29" s="142">
        <f>ROUNDDOWN(AO29/4,2)</f>
        <v>40</v>
      </c>
      <c r="AQ29" s="93"/>
      <c r="AR29" s="93"/>
    </row>
    <row r="30" spans="1:44" s="11" customFormat="1" ht="12.75" customHeight="1" x14ac:dyDescent="0.15">
      <c r="A30" s="20"/>
      <c r="B30" s="113"/>
      <c r="C30" s="277"/>
      <c r="D30" s="267"/>
      <c r="E30" s="45"/>
      <c r="F30" s="46"/>
      <c r="G30" s="1297"/>
      <c r="H30" s="1299"/>
      <c r="I30" s="83" t="s">
        <v>279</v>
      </c>
      <c r="J30" s="134"/>
      <c r="K30" s="135"/>
      <c r="L30" s="135"/>
      <c r="M30" s="135">
        <v>8</v>
      </c>
      <c r="N30" s="135">
        <v>8</v>
      </c>
      <c r="O30" s="135">
        <v>8</v>
      </c>
      <c r="P30" s="136">
        <v>8</v>
      </c>
      <c r="Q30" s="134">
        <v>8</v>
      </c>
      <c r="R30" s="137"/>
      <c r="S30" s="135"/>
      <c r="T30" s="135">
        <v>8</v>
      </c>
      <c r="U30" s="135">
        <v>8</v>
      </c>
      <c r="V30" s="135">
        <v>8</v>
      </c>
      <c r="W30" s="138">
        <v>8</v>
      </c>
      <c r="X30" s="134">
        <v>8</v>
      </c>
      <c r="Y30" s="135"/>
      <c r="Z30" s="135">
        <v>8</v>
      </c>
      <c r="AA30" s="135">
        <v>8</v>
      </c>
      <c r="AB30" s="135">
        <v>8</v>
      </c>
      <c r="AC30" s="135">
        <v>8</v>
      </c>
      <c r="AD30" s="136">
        <v>8</v>
      </c>
      <c r="AE30" s="137"/>
      <c r="AF30" s="135"/>
      <c r="AG30" s="135">
        <v>8</v>
      </c>
      <c r="AH30" s="135">
        <v>8</v>
      </c>
      <c r="AI30" s="135">
        <v>8</v>
      </c>
      <c r="AJ30" s="135">
        <v>8</v>
      </c>
      <c r="AK30" s="138">
        <v>8</v>
      </c>
      <c r="AL30" s="139"/>
      <c r="AM30" s="135">
        <v>8</v>
      </c>
      <c r="AN30" s="140"/>
      <c r="AO30" s="141">
        <f>IF( SUM(J30:AK30)&gt;160,160,SUM(J30:AK30))</f>
        <v>160</v>
      </c>
      <c r="AP30" s="142">
        <f>ROUNDDOWN(AO30/4,2)</f>
        <v>40</v>
      </c>
      <c r="AQ30" s="93">
        <f>AP30/AO54</f>
        <v>1</v>
      </c>
      <c r="AR30" s="93"/>
    </row>
    <row r="31" spans="1:44" s="11" customFormat="1" ht="12.75" customHeight="1" x14ac:dyDescent="0.15">
      <c r="A31" s="20"/>
      <c r="B31" s="113" t="s">
        <v>51</v>
      </c>
      <c r="C31" s="266" t="s">
        <v>281</v>
      </c>
      <c r="D31" s="267" t="s">
        <v>52</v>
      </c>
      <c r="E31" s="1242"/>
      <c r="F31" s="1243"/>
      <c r="G31" s="270">
        <v>38869</v>
      </c>
      <c r="H31" s="1300"/>
      <c r="I31" s="102" t="s">
        <v>275</v>
      </c>
      <c r="J31" s="271"/>
      <c r="K31" s="272"/>
      <c r="L31" s="272"/>
      <c r="M31" s="272"/>
      <c r="N31" s="272"/>
      <c r="O31" s="272"/>
      <c r="P31" s="273"/>
      <c r="Q31" s="144"/>
      <c r="R31" s="272"/>
      <c r="S31" s="272"/>
      <c r="T31" s="272"/>
      <c r="U31" s="272"/>
      <c r="V31" s="272"/>
      <c r="W31" s="143"/>
      <c r="X31" s="271"/>
      <c r="Y31" s="272"/>
      <c r="Z31" s="272"/>
      <c r="AA31" s="272"/>
      <c r="AB31" s="272"/>
      <c r="AC31" s="272"/>
      <c r="AD31" s="273"/>
      <c r="AE31" s="144"/>
      <c r="AF31" s="272"/>
      <c r="AG31" s="272"/>
      <c r="AH31" s="272"/>
      <c r="AI31" s="272"/>
      <c r="AJ31" s="272"/>
      <c r="AK31" s="143"/>
      <c r="AL31" s="274"/>
      <c r="AM31" s="272"/>
      <c r="AN31" s="275"/>
      <c r="AO31" s="276">
        <f>IF( SUM(J31:AK31)&gt;160,160,SUM(J31:AK31))</f>
        <v>0</v>
      </c>
      <c r="AP31" s="110"/>
      <c r="AQ31" s="93"/>
      <c r="AR31" s="93"/>
    </row>
    <row r="32" spans="1:44" s="11" customFormat="1" ht="12.75" customHeight="1" x14ac:dyDescent="0.15">
      <c r="A32" s="20"/>
      <c r="B32" s="1308"/>
      <c r="C32" s="1309"/>
      <c r="D32" s="1310"/>
      <c r="E32" s="1236"/>
      <c r="F32" s="1237"/>
      <c r="G32" s="1295" t="s">
        <v>167</v>
      </c>
      <c r="H32" s="1298" t="s">
        <v>31</v>
      </c>
      <c r="I32" s="279" t="s">
        <v>269</v>
      </c>
      <c r="J32" s="126" t="s">
        <v>319</v>
      </c>
      <c r="K32" s="127" t="s">
        <v>390</v>
      </c>
      <c r="L32" s="127"/>
      <c r="M32" s="127" t="s">
        <v>389</v>
      </c>
      <c r="N32" s="127" t="s">
        <v>390</v>
      </c>
      <c r="O32" s="127"/>
      <c r="P32" s="128" t="s">
        <v>307</v>
      </c>
      <c r="Q32" s="123" t="s">
        <v>319</v>
      </c>
      <c r="R32" s="127" t="s">
        <v>390</v>
      </c>
      <c r="S32" s="127"/>
      <c r="T32" s="127" t="s">
        <v>389</v>
      </c>
      <c r="U32" s="127" t="s">
        <v>390</v>
      </c>
      <c r="V32" s="127"/>
      <c r="W32" s="122" t="s">
        <v>307</v>
      </c>
      <c r="X32" s="126" t="s">
        <v>319</v>
      </c>
      <c r="Y32" s="127" t="s">
        <v>390</v>
      </c>
      <c r="Z32" s="127"/>
      <c r="AA32" s="127" t="s">
        <v>389</v>
      </c>
      <c r="AB32" s="127" t="s">
        <v>390</v>
      </c>
      <c r="AC32" s="127"/>
      <c r="AD32" s="128" t="s">
        <v>307</v>
      </c>
      <c r="AE32" s="123" t="s">
        <v>319</v>
      </c>
      <c r="AF32" s="127" t="s">
        <v>390</v>
      </c>
      <c r="AG32" s="127"/>
      <c r="AH32" s="127" t="s">
        <v>389</v>
      </c>
      <c r="AI32" s="127" t="s">
        <v>390</v>
      </c>
      <c r="AJ32" s="127"/>
      <c r="AK32" s="122" t="s">
        <v>307</v>
      </c>
      <c r="AL32" s="129" t="s">
        <v>319</v>
      </c>
      <c r="AM32" s="127" t="s">
        <v>390</v>
      </c>
      <c r="AN32" s="130"/>
      <c r="AO32" s="131"/>
      <c r="AP32" s="132"/>
      <c r="AQ32" s="93"/>
      <c r="AR32" s="132"/>
    </row>
    <row r="33" spans="1:44" s="11" customFormat="1" ht="12.75" customHeight="1" x14ac:dyDescent="0.15">
      <c r="A33" s="20"/>
      <c r="B33" s="1292" t="s">
        <v>277</v>
      </c>
      <c r="C33" s="1293"/>
      <c r="D33" s="1294"/>
      <c r="E33" s="1084" t="s">
        <v>351</v>
      </c>
      <c r="F33" s="1086"/>
      <c r="G33" s="1296"/>
      <c r="H33" s="1299"/>
      <c r="I33" s="133" t="s">
        <v>272</v>
      </c>
      <c r="J33" s="134">
        <v>16</v>
      </c>
      <c r="K33" s="135"/>
      <c r="L33" s="135"/>
      <c r="M33" s="135">
        <v>16</v>
      </c>
      <c r="N33" s="135"/>
      <c r="O33" s="135"/>
      <c r="P33" s="136">
        <v>8</v>
      </c>
      <c r="Q33" s="137">
        <v>16</v>
      </c>
      <c r="R33" s="135"/>
      <c r="S33" s="135"/>
      <c r="T33" s="135">
        <v>16</v>
      </c>
      <c r="U33" s="135"/>
      <c r="V33" s="135"/>
      <c r="W33" s="138">
        <v>8</v>
      </c>
      <c r="X33" s="134">
        <v>16</v>
      </c>
      <c r="Y33" s="135"/>
      <c r="Z33" s="135"/>
      <c r="AA33" s="135">
        <v>16</v>
      </c>
      <c r="AB33" s="135"/>
      <c r="AC33" s="135"/>
      <c r="AD33" s="136">
        <v>8</v>
      </c>
      <c r="AE33" s="137">
        <v>16</v>
      </c>
      <c r="AF33" s="135"/>
      <c r="AG33" s="135"/>
      <c r="AH33" s="135">
        <v>16</v>
      </c>
      <c r="AI33" s="135"/>
      <c r="AJ33" s="135"/>
      <c r="AK33" s="138">
        <v>8</v>
      </c>
      <c r="AL33" s="139">
        <v>16</v>
      </c>
      <c r="AM33" s="135"/>
      <c r="AN33" s="140"/>
      <c r="AO33" s="141">
        <f>IF( SUM(J33:AK33)&gt;160,160,SUM(J33:AK33))</f>
        <v>160</v>
      </c>
      <c r="AP33" s="142">
        <f>ROUNDDOWN(AO33/4,2)</f>
        <v>40</v>
      </c>
      <c r="AQ33" s="93"/>
      <c r="AR33" s="93"/>
    </row>
    <row r="34" spans="1:44" s="11" customFormat="1" ht="12.75" customHeight="1" x14ac:dyDescent="0.15">
      <c r="A34" s="20"/>
      <c r="B34" s="113"/>
      <c r="C34" s="266"/>
      <c r="D34" s="267"/>
      <c r="E34" s="45"/>
      <c r="F34" s="46"/>
      <c r="G34" s="1297"/>
      <c r="H34" s="1299"/>
      <c r="I34" s="83" t="s">
        <v>279</v>
      </c>
      <c r="J34" s="134">
        <v>6</v>
      </c>
      <c r="K34" s="135">
        <v>2</v>
      </c>
      <c r="L34" s="135"/>
      <c r="M34" s="135">
        <v>6</v>
      </c>
      <c r="N34" s="135">
        <v>2</v>
      </c>
      <c r="O34" s="135"/>
      <c r="P34" s="136">
        <v>8</v>
      </c>
      <c r="Q34" s="137">
        <v>6</v>
      </c>
      <c r="R34" s="135">
        <v>2</v>
      </c>
      <c r="S34" s="135"/>
      <c r="T34" s="135">
        <v>6</v>
      </c>
      <c r="U34" s="135">
        <v>2</v>
      </c>
      <c r="V34" s="135"/>
      <c r="W34" s="138">
        <v>8</v>
      </c>
      <c r="X34" s="134">
        <v>6</v>
      </c>
      <c r="Y34" s="135">
        <v>2</v>
      </c>
      <c r="Z34" s="135"/>
      <c r="AA34" s="135">
        <v>6</v>
      </c>
      <c r="AB34" s="135">
        <v>2</v>
      </c>
      <c r="AC34" s="135"/>
      <c r="AD34" s="136">
        <v>8</v>
      </c>
      <c r="AE34" s="137">
        <v>6</v>
      </c>
      <c r="AF34" s="135">
        <v>2</v>
      </c>
      <c r="AG34" s="135"/>
      <c r="AH34" s="135">
        <v>6</v>
      </c>
      <c r="AI34" s="135">
        <v>2</v>
      </c>
      <c r="AJ34" s="135"/>
      <c r="AK34" s="138">
        <v>8</v>
      </c>
      <c r="AL34" s="139">
        <v>6</v>
      </c>
      <c r="AM34" s="135">
        <v>2</v>
      </c>
      <c r="AN34" s="140"/>
      <c r="AO34" s="141">
        <f>IF( SUM(J34:AK34)&gt;160,160,SUM(J34:AK34))</f>
        <v>96</v>
      </c>
      <c r="AP34" s="142">
        <f>ROUNDDOWN(AO34/4,2)</f>
        <v>24</v>
      </c>
      <c r="AQ34" s="93">
        <f>AP34/AO54</f>
        <v>0.6</v>
      </c>
      <c r="AR34" s="93"/>
    </row>
    <row r="35" spans="1:44" s="11" customFormat="1" ht="12.75" customHeight="1" x14ac:dyDescent="0.15">
      <c r="A35" s="20"/>
      <c r="B35" s="106" t="s">
        <v>51</v>
      </c>
      <c r="C35" s="268" t="s">
        <v>282</v>
      </c>
      <c r="D35" s="269" t="s">
        <v>52</v>
      </c>
      <c r="E35" s="1242"/>
      <c r="F35" s="1243"/>
      <c r="G35" s="270">
        <v>38899</v>
      </c>
      <c r="H35" s="1300"/>
      <c r="I35" s="102" t="s">
        <v>275</v>
      </c>
      <c r="J35" s="271"/>
      <c r="K35" s="272"/>
      <c r="L35" s="272"/>
      <c r="M35" s="272"/>
      <c r="N35" s="272"/>
      <c r="O35" s="272"/>
      <c r="P35" s="273"/>
      <c r="Q35" s="144"/>
      <c r="R35" s="272"/>
      <c r="S35" s="272"/>
      <c r="T35" s="272"/>
      <c r="U35" s="272"/>
      <c r="V35" s="272"/>
      <c r="W35" s="143"/>
      <c r="X35" s="271"/>
      <c r="Y35" s="272"/>
      <c r="Z35" s="272"/>
      <c r="AA35" s="272"/>
      <c r="AB35" s="272"/>
      <c r="AC35" s="272"/>
      <c r="AD35" s="273"/>
      <c r="AE35" s="144"/>
      <c r="AF35" s="272"/>
      <c r="AG35" s="272"/>
      <c r="AH35" s="272"/>
      <c r="AI35" s="272"/>
      <c r="AJ35" s="272"/>
      <c r="AK35" s="143"/>
      <c r="AL35" s="274"/>
      <c r="AM35" s="272"/>
      <c r="AN35" s="275"/>
      <c r="AO35" s="276">
        <f>IF( SUM(J35:AK35)&gt;160,160,SUM(J35:AK35))</f>
        <v>0</v>
      </c>
      <c r="AP35" s="110"/>
      <c r="AQ35" s="93"/>
      <c r="AR35" s="93"/>
    </row>
    <row r="36" spans="1:44" s="11" customFormat="1" ht="12.75" customHeight="1" x14ac:dyDescent="0.15">
      <c r="A36" s="20"/>
      <c r="B36" s="1308"/>
      <c r="C36" s="1309"/>
      <c r="D36" s="1310"/>
      <c r="E36" s="1236"/>
      <c r="F36" s="1237"/>
      <c r="G36" s="1295" t="s">
        <v>366</v>
      </c>
      <c r="H36" s="1298" t="s">
        <v>31</v>
      </c>
      <c r="I36" s="279" t="s">
        <v>269</v>
      </c>
      <c r="J36" s="126"/>
      <c r="K36" s="127"/>
      <c r="L36" s="127"/>
      <c r="M36" s="127"/>
      <c r="N36" s="127"/>
      <c r="O36" s="127"/>
      <c r="P36" s="128"/>
      <c r="Q36" s="123"/>
      <c r="R36" s="127"/>
      <c r="S36" s="127"/>
      <c r="T36" s="127"/>
      <c r="U36" s="127"/>
      <c r="V36" s="127"/>
      <c r="W36" s="122"/>
      <c r="X36" s="126"/>
      <c r="Y36" s="127"/>
      <c r="Z36" s="127"/>
      <c r="AA36" s="127"/>
      <c r="AB36" s="127"/>
      <c r="AC36" s="127"/>
      <c r="AD36" s="128"/>
      <c r="AE36" s="123"/>
      <c r="AF36" s="127"/>
      <c r="AG36" s="127"/>
      <c r="AH36" s="127"/>
      <c r="AI36" s="127"/>
      <c r="AJ36" s="127"/>
      <c r="AK36" s="122"/>
      <c r="AL36" s="129"/>
      <c r="AM36" s="127"/>
      <c r="AN36" s="130"/>
      <c r="AO36" s="131"/>
      <c r="AP36" s="132"/>
      <c r="AQ36" s="93"/>
      <c r="AR36" s="93"/>
    </row>
    <row r="37" spans="1:44" s="11" customFormat="1" ht="12.75" customHeight="1" x14ac:dyDescent="0.15">
      <c r="A37" s="20"/>
      <c r="B37" s="1292" t="s">
        <v>277</v>
      </c>
      <c r="C37" s="1293"/>
      <c r="D37" s="1294"/>
      <c r="E37" s="1084" t="s">
        <v>271</v>
      </c>
      <c r="F37" s="1086"/>
      <c r="G37" s="1296"/>
      <c r="H37" s="1299"/>
      <c r="I37" s="173" t="s">
        <v>272</v>
      </c>
      <c r="J37" s="134"/>
      <c r="K37" s="135"/>
      <c r="L37" s="135"/>
      <c r="M37" s="135"/>
      <c r="N37" s="135"/>
      <c r="O37" s="135"/>
      <c r="P37" s="136"/>
      <c r="Q37" s="137"/>
      <c r="R37" s="135"/>
      <c r="S37" s="135"/>
      <c r="T37" s="135"/>
      <c r="U37" s="135"/>
      <c r="V37" s="135"/>
      <c r="W37" s="138"/>
      <c r="X37" s="134"/>
      <c r="Y37" s="135"/>
      <c r="Z37" s="135"/>
      <c r="AA37" s="135"/>
      <c r="AB37" s="135"/>
      <c r="AC37" s="135"/>
      <c r="AD37" s="136"/>
      <c r="AE37" s="137"/>
      <c r="AF37" s="135"/>
      <c r="AG37" s="135"/>
      <c r="AH37" s="135"/>
      <c r="AI37" s="135"/>
      <c r="AJ37" s="135"/>
      <c r="AK37" s="138"/>
      <c r="AL37" s="139"/>
      <c r="AM37" s="135"/>
      <c r="AN37" s="140"/>
      <c r="AO37" s="141">
        <f>IF( SUM(J37:AK37)&gt;160,160,SUM(J37:AK37))</f>
        <v>0</v>
      </c>
      <c r="AP37" s="142">
        <f>ROUNDDOWN(AO37/4,2)</f>
        <v>0</v>
      </c>
      <c r="AQ37" s="93"/>
      <c r="AR37" s="93"/>
    </row>
    <row r="38" spans="1:44" s="11" customFormat="1" ht="12.75" customHeight="1" x14ac:dyDescent="0.15">
      <c r="A38" s="20"/>
      <c r="B38" s="113"/>
      <c r="C38" s="266"/>
      <c r="D38" s="267"/>
      <c r="E38" s="45"/>
      <c r="F38" s="46"/>
      <c r="G38" s="1297"/>
      <c r="H38" s="1299"/>
      <c r="I38" s="83" t="s">
        <v>279</v>
      </c>
      <c r="J38" s="134"/>
      <c r="K38" s="135"/>
      <c r="L38" s="135"/>
      <c r="M38" s="135"/>
      <c r="N38" s="135"/>
      <c r="O38" s="135"/>
      <c r="P38" s="136"/>
      <c r="Q38" s="137"/>
      <c r="R38" s="135"/>
      <c r="S38" s="135"/>
      <c r="T38" s="135"/>
      <c r="U38" s="135"/>
      <c r="V38" s="135"/>
      <c r="W38" s="138"/>
      <c r="X38" s="134"/>
      <c r="Y38" s="135"/>
      <c r="Z38" s="135"/>
      <c r="AA38" s="135"/>
      <c r="AB38" s="135"/>
      <c r="AC38" s="135"/>
      <c r="AD38" s="136"/>
      <c r="AE38" s="137"/>
      <c r="AF38" s="135"/>
      <c r="AG38" s="135"/>
      <c r="AH38" s="135"/>
      <c r="AI38" s="135"/>
      <c r="AJ38" s="135"/>
      <c r="AK38" s="138"/>
      <c r="AL38" s="139"/>
      <c r="AM38" s="135"/>
      <c r="AN38" s="140"/>
      <c r="AO38" s="141">
        <f>IF( SUM(J38:AK38)&gt;160,160,SUM(J38:AK38))</f>
        <v>0</v>
      </c>
      <c r="AP38" s="142">
        <f>ROUNDDOWN(AO38/4,2)</f>
        <v>0</v>
      </c>
      <c r="AQ38" s="93"/>
      <c r="AR38" s="93"/>
    </row>
    <row r="39" spans="1:44" s="11" customFormat="1" ht="12.75" customHeight="1" thickBot="1" x14ac:dyDescent="0.2">
      <c r="A39" s="20"/>
      <c r="B39" s="113" t="s">
        <v>51</v>
      </c>
      <c r="C39" s="280" t="s">
        <v>282</v>
      </c>
      <c r="D39" s="267" t="s">
        <v>52</v>
      </c>
      <c r="E39" s="1242"/>
      <c r="F39" s="1243"/>
      <c r="G39" s="270">
        <v>39083</v>
      </c>
      <c r="H39" s="1300"/>
      <c r="I39" s="102" t="s">
        <v>275</v>
      </c>
      <c r="J39" s="271"/>
      <c r="K39" s="272"/>
      <c r="L39" s="272"/>
      <c r="M39" s="272"/>
      <c r="N39" s="272"/>
      <c r="O39" s="272"/>
      <c r="P39" s="273"/>
      <c r="Q39" s="144"/>
      <c r="R39" s="272"/>
      <c r="S39" s="272"/>
      <c r="T39" s="272"/>
      <c r="U39" s="272"/>
      <c r="V39" s="272"/>
      <c r="W39" s="143"/>
      <c r="X39" s="271"/>
      <c r="Y39" s="272"/>
      <c r="Z39" s="272"/>
      <c r="AA39" s="272"/>
      <c r="AB39" s="272"/>
      <c r="AC39" s="272"/>
      <c r="AD39" s="273"/>
      <c r="AE39" s="144"/>
      <c r="AF39" s="272"/>
      <c r="AG39" s="272"/>
      <c r="AH39" s="272"/>
      <c r="AI39" s="272"/>
      <c r="AJ39" s="272"/>
      <c r="AK39" s="143"/>
      <c r="AL39" s="274"/>
      <c r="AM39" s="272"/>
      <c r="AN39" s="275"/>
      <c r="AO39" s="276">
        <f>IF( SUM(J39:AK39)&gt;160,160,SUM(J39:AK39))</f>
        <v>0</v>
      </c>
      <c r="AP39" s="110"/>
      <c r="AQ39" s="93"/>
      <c r="AR39" s="281"/>
    </row>
    <row r="40" spans="1:44" s="11" customFormat="1" ht="12.75" customHeight="1" x14ac:dyDescent="0.15">
      <c r="A40" s="20"/>
      <c r="B40" s="1308"/>
      <c r="C40" s="1309"/>
      <c r="D40" s="1310"/>
      <c r="E40" s="1236"/>
      <c r="F40" s="1237"/>
      <c r="G40" s="1295" t="s">
        <v>368</v>
      </c>
      <c r="H40" s="1298" t="s">
        <v>31</v>
      </c>
      <c r="I40" s="279" t="s">
        <v>269</v>
      </c>
      <c r="J40" s="282"/>
      <c r="K40" s="265"/>
      <c r="L40" s="265"/>
      <c r="M40" s="72"/>
      <c r="N40" s="265"/>
      <c r="O40" s="265"/>
      <c r="P40" s="283"/>
      <c r="Q40" s="282"/>
      <c r="R40" s="265"/>
      <c r="S40" s="265"/>
      <c r="T40" s="72"/>
      <c r="U40" s="265"/>
      <c r="V40" s="265"/>
      <c r="W40" s="283"/>
      <c r="X40" s="282"/>
      <c r="Y40" s="265"/>
      <c r="Z40" s="265"/>
      <c r="AA40" s="72"/>
      <c r="AB40" s="265"/>
      <c r="AC40" s="265"/>
      <c r="AD40" s="283"/>
      <c r="AE40" s="282"/>
      <c r="AF40" s="265"/>
      <c r="AG40" s="265"/>
      <c r="AH40" s="72"/>
      <c r="AI40" s="265"/>
      <c r="AJ40" s="265"/>
      <c r="AK40" s="111"/>
      <c r="AL40" s="278"/>
      <c r="AM40" s="265"/>
      <c r="AN40" s="284"/>
      <c r="AO40" s="131"/>
      <c r="AP40" s="132"/>
      <c r="AQ40" s="93"/>
      <c r="AR40" s="80"/>
    </row>
    <row r="41" spans="1:44" s="11" customFormat="1" ht="12.75" customHeight="1" x14ac:dyDescent="0.15">
      <c r="A41" s="20"/>
      <c r="B41" s="1292" t="s">
        <v>277</v>
      </c>
      <c r="C41" s="1293"/>
      <c r="D41" s="1294"/>
      <c r="E41" s="1084" t="s">
        <v>369</v>
      </c>
      <c r="F41" s="1086"/>
      <c r="G41" s="1296"/>
      <c r="H41" s="1299"/>
      <c r="I41" s="285" t="s">
        <v>272</v>
      </c>
      <c r="J41" s="84"/>
      <c r="K41" s="85"/>
      <c r="L41" s="85"/>
      <c r="M41" s="85"/>
      <c r="N41" s="85"/>
      <c r="O41" s="85"/>
      <c r="P41" s="86"/>
      <c r="Q41" s="84"/>
      <c r="R41" s="85"/>
      <c r="S41" s="85"/>
      <c r="T41" s="85"/>
      <c r="U41" s="85"/>
      <c r="V41" s="85"/>
      <c r="W41" s="86"/>
      <c r="X41" s="84"/>
      <c r="Y41" s="85"/>
      <c r="Z41" s="85"/>
      <c r="AA41" s="85"/>
      <c r="AB41" s="85"/>
      <c r="AC41" s="85"/>
      <c r="AD41" s="86"/>
      <c r="AE41" s="84"/>
      <c r="AF41" s="85"/>
      <c r="AG41" s="85"/>
      <c r="AH41" s="85"/>
      <c r="AI41" s="85"/>
      <c r="AJ41" s="85"/>
      <c r="AK41" s="88"/>
      <c r="AL41" s="89"/>
      <c r="AM41" s="85"/>
      <c r="AN41" s="90"/>
      <c r="AO41" s="141">
        <f>IF( SUM(J41:AK41)&gt;160,160,SUM(J41:AK41))</f>
        <v>0</v>
      </c>
      <c r="AP41" s="142">
        <f>ROUNDDOWN(AO41/4,2)</f>
        <v>0</v>
      </c>
      <c r="AQ41" s="93"/>
      <c r="AR41" s="93"/>
    </row>
    <row r="42" spans="1:44" s="11" customFormat="1" ht="12.75" customHeight="1" x14ac:dyDescent="0.15">
      <c r="A42" s="20"/>
      <c r="B42" s="113"/>
      <c r="C42" s="266"/>
      <c r="D42" s="267"/>
      <c r="E42" s="45"/>
      <c r="F42" s="46"/>
      <c r="G42" s="1297"/>
      <c r="H42" s="1299"/>
      <c r="I42" s="83" t="s">
        <v>279</v>
      </c>
      <c r="J42" s="134"/>
      <c r="K42" s="135"/>
      <c r="L42" s="135"/>
      <c r="M42" s="135"/>
      <c r="N42" s="135"/>
      <c r="O42" s="135"/>
      <c r="P42" s="136"/>
      <c r="Q42" s="137"/>
      <c r="R42" s="135"/>
      <c r="S42" s="135"/>
      <c r="T42" s="135"/>
      <c r="U42" s="135"/>
      <c r="V42" s="135"/>
      <c r="W42" s="138"/>
      <c r="X42" s="134"/>
      <c r="Y42" s="135"/>
      <c r="Z42" s="135"/>
      <c r="AA42" s="135"/>
      <c r="AB42" s="135"/>
      <c r="AC42" s="135"/>
      <c r="AD42" s="136"/>
      <c r="AE42" s="137"/>
      <c r="AF42" s="135"/>
      <c r="AG42" s="135"/>
      <c r="AH42" s="135"/>
      <c r="AI42" s="135"/>
      <c r="AJ42" s="135"/>
      <c r="AK42" s="138"/>
      <c r="AL42" s="139"/>
      <c r="AM42" s="135"/>
      <c r="AN42" s="140"/>
      <c r="AO42" s="141">
        <f>IF( SUM(J42:AK42)&gt;160,160,SUM(J42:AK42))</f>
        <v>0</v>
      </c>
      <c r="AP42" s="142">
        <f>ROUNDDOWN(AO42/4,2)</f>
        <v>0</v>
      </c>
      <c r="AQ42" s="93"/>
      <c r="AR42" s="93"/>
    </row>
    <row r="43" spans="1:44" s="11" customFormat="1" ht="12.75" customHeight="1" x14ac:dyDescent="0.15">
      <c r="A43" s="20"/>
      <c r="B43" s="113" t="s">
        <v>51</v>
      </c>
      <c r="C43" s="266" t="s">
        <v>281</v>
      </c>
      <c r="D43" s="267" t="s">
        <v>52</v>
      </c>
      <c r="E43" s="1242"/>
      <c r="F43" s="1243"/>
      <c r="G43" s="270">
        <v>39114</v>
      </c>
      <c r="H43" s="1300"/>
      <c r="I43" s="102" t="s">
        <v>275</v>
      </c>
      <c r="J43" s="271"/>
      <c r="K43" s="272"/>
      <c r="L43" s="272"/>
      <c r="M43" s="272"/>
      <c r="N43" s="272"/>
      <c r="O43" s="272"/>
      <c r="P43" s="273"/>
      <c r="Q43" s="144"/>
      <c r="R43" s="272"/>
      <c r="S43" s="272"/>
      <c r="T43" s="272"/>
      <c r="U43" s="272"/>
      <c r="V43" s="272"/>
      <c r="W43" s="143"/>
      <c r="X43" s="271"/>
      <c r="Y43" s="272"/>
      <c r="Z43" s="272"/>
      <c r="AA43" s="272"/>
      <c r="AB43" s="272"/>
      <c r="AC43" s="272"/>
      <c r="AD43" s="273"/>
      <c r="AE43" s="144"/>
      <c r="AF43" s="272"/>
      <c r="AG43" s="272"/>
      <c r="AH43" s="272"/>
      <c r="AI43" s="272"/>
      <c r="AJ43" s="272"/>
      <c r="AK43" s="143"/>
      <c r="AL43" s="274"/>
      <c r="AM43" s="272"/>
      <c r="AN43" s="275"/>
      <c r="AO43" s="276">
        <f>IF( SUM(J43:AK43)&gt;160,160,SUM(J43:AK43))</f>
        <v>0</v>
      </c>
      <c r="AP43" s="110"/>
      <c r="AQ43" s="93"/>
      <c r="AR43" s="93"/>
    </row>
    <row r="44" spans="1:44" s="11" customFormat="1" ht="12.75" customHeight="1" x14ac:dyDescent="0.15">
      <c r="A44" s="20"/>
      <c r="B44" s="1308" t="s">
        <v>277</v>
      </c>
      <c r="C44" s="1309"/>
      <c r="D44" s="1310"/>
      <c r="E44" s="1236"/>
      <c r="F44" s="1237"/>
      <c r="G44" s="1295" t="s">
        <v>370</v>
      </c>
      <c r="H44" s="1298" t="s">
        <v>31</v>
      </c>
      <c r="I44" s="279" t="s">
        <v>269</v>
      </c>
      <c r="J44" s="126"/>
      <c r="K44" s="127"/>
      <c r="L44" s="127"/>
      <c r="M44" s="127"/>
      <c r="N44" s="127"/>
      <c r="O44" s="127"/>
      <c r="P44" s="128"/>
      <c r="Q44" s="123"/>
      <c r="R44" s="127"/>
      <c r="S44" s="127"/>
      <c r="T44" s="127"/>
      <c r="U44" s="127"/>
      <c r="V44" s="127"/>
      <c r="W44" s="122"/>
      <c r="X44" s="126"/>
      <c r="Y44" s="127"/>
      <c r="Z44" s="127"/>
      <c r="AA44" s="127"/>
      <c r="AB44" s="127"/>
      <c r="AC44" s="127"/>
      <c r="AD44" s="128"/>
      <c r="AE44" s="123"/>
      <c r="AF44" s="127"/>
      <c r="AG44" s="127"/>
      <c r="AH44" s="127"/>
      <c r="AI44" s="127"/>
      <c r="AJ44" s="127"/>
      <c r="AK44" s="122"/>
      <c r="AL44" s="129"/>
      <c r="AM44" s="127"/>
      <c r="AN44" s="130"/>
      <c r="AO44" s="131"/>
      <c r="AP44" s="132"/>
      <c r="AQ44" s="93"/>
      <c r="AR44" s="93"/>
    </row>
    <row r="45" spans="1:44" s="11" customFormat="1" ht="12.75" customHeight="1" x14ac:dyDescent="0.15">
      <c r="A45" s="20"/>
      <c r="B45" s="1292" t="s">
        <v>283</v>
      </c>
      <c r="C45" s="1293"/>
      <c r="D45" s="1294"/>
      <c r="E45" s="1084" t="s">
        <v>351</v>
      </c>
      <c r="F45" s="1086"/>
      <c r="G45" s="1296"/>
      <c r="H45" s="1299"/>
      <c r="I45" s="173" t="s">
        <v>272</v>
      </c>
      <c r="J45" s="134">
        <f t="shared" ref="J45:AK45" ca="1" si="1">SUMIF($Q$99:$R$102,J44,$R$99:$R$102)</f>
        <v>0</v>
      </c>
      <c r="K45" s="135">
        <f t="shared" ca="1" si="1"/>
        <v>0</v>
      </c>
      <c r="L45" s="135">
        <f t="shared" ca="1" si="1"/>
        <v>0</v>
      </c>
      <c r="M45" s="135">
        <f t="shared" ca="1" si="1"/>
        <v>0</v>
      </c>
      <c r="N45" s="135">
        <f t="shared" ca="1" si="1"/>
        <v>0</v>
      </c>
      <c r="O45" s="135">
        <f t="shared" ca="1" si="1"/>
        <v>0</v>
      </c>
      <c r="P45" s="136">
        <f t="shared" ca="1" si="1"/>
        <v>0</v>
      </c>
      <c r="Q45" s="137">
        <f t="shared" ca="1" si="1"/>
        <v>0</v>
      </c>
      <c r="R45" s="135">
        <f t="shared" ca="1" si="1"/>
        <v>0</v>
      </c>
      <c r="S45" s="135">
        <f t="shared" ca="1" si="1"/>
        <v>0</v>
      </c>
      <c r="T45" s="135">
        <f t="shared" ca="1" si="1"/>
        <v>0</v>
      </c>
      <c r="U45" s="135">
        <f t="shared" ca="1" si="1"/>
        <v>0</v>
      </c>
      <c r="V45" s="135">
        <f t="shared" ca="1" si="1"/>
        <v>0</v>
      </c>
      <c r="W45" s="138">
        <f t="shared" ca="1" si="1"/>
        <v>0</v>
      </c>
      <c r="X45" s="134">
        <f t="shared" ca="1" si="1"/>
        <v>0</v>
      </c>
      <c r="Y45" s="135">
        <f t="shared" ca="1" si="1"/>
        <v>0</v>
      </c>
      <c r="Z45" s="135">
        <f t="shared" ca="1" si="1"/>
        <v>0</v>
      </c>
      <c r="AA45" s="135">
        <f t="shared" ca="1" si="1"/>
        <v>0</v>
      </c>
      <c r="AB45" s="135">
        <f t="shared" ca="1" si="1"/>
        <v>0</v>
      </c>
      <c r="AC45" s="135">
        <f t="shared" ca="1" si="1"/>
        <v>0</v>
      </c>
      <c r="AD45" s="136">
        <f t="shared" ca="1" si="1"/>
        <v>0</v>
      </c>
      <c r="AE45" s="137">
        <f t="shared" ca="1" si="1"/>
        <v>0</v>
      </c>
      <c r="AF45" s="135">
        <f t="shared" ca="1" si="1"/>
        <v>0</v>
      </c>
      <c r="AG45" s="135">
        <f t="shared" ca="1" si="1"/>
        <v>0</v>
      </c>
      <c r="AH45" s="135">
        <f t="shared" ca="1" si="1"/>
        <v>0</v>
      </c>
      <c r="AI45" s="135">
        <f t="shared" ca="1" si="1"/>
        <v>0</v>
      </c>
      <c r="AJ45" s="135">
        <f t="shared" ca="1" si="1"/>
        <v>0</v>
      </c>
      <c r="AK45" s="138">
        <f t="shared" ca="1" si="1"/>
        <v>0</v>
      </c>
      <c r="AL45" s="139"/>
      <c r="AM45" s="135"/>
      <c r="AN45" s="140"/>
      <c r="AO45" s="141">
        <f ca="1">IF( SUM(J45:AK45)&gt;160,160,SUM(J45:AK45))</f>
        <v>0</v>
      </c>
      <c r="AP45" s="142">
        <f ca="1">ROUNDDOWN(AO45/4,2)</f>
        <v>0</v>
      </c>
      <c r="AQ45" s="93"/>
      <c r="AR45" s="93"/>
    </row>
    <row r="46" spans="1:44" s="11" customFormat="1" ht="12.75" customHeight="1" x14ac:dyDescent="0.15">
      <c r="A46" s="20"/>
      <c r="B46" s="113"/>
      <c r="C46" s="266"/>
      <c r="D46" s="267"/>
      <c r="E46" s="45"/>
      <c r="F46" s="46"/>
      <c r="G46" s="1297"/>
      <c r="H46" s="1299"/>
      <c r="I46" s="83" t="s">
        <v>279</v>
      </c>
      <c r="J46" s="134"/>
      <c r="K46" s="135"/>
      <c r="L46" s="135"/>
      <c r="M46" s="135"/>
      <c r="N46" s="135"/>
      <c r="O46" s="135"/>
      <c r="P46" s="136"/>
      <c r="Q46" s="137"/>
      <c r="R46" s="135"/>
      <c r="S46" s="135"/>
      <c r="T46" s="135"/>
      <c r="U46" s="135"/>
      <c r="V46" s="135"/>
      <c r="W46" s="138"/>
      <c r="X46" s="134"/>
      <c r="Y46" s="135"/>
      <c r="Z46" s="135"/>
      <c r="AA46" s="135"/>
      <c r="AB46" s="135"/>
      <c r="AC46" s="135"/>
      <c r="AD46" s="136"/>
      <c r="AE46" s="137"/>
      <c r="AF46" s="135"/>
      <c r="AG46" s="135"/>
      <c r="AH46" s="135"/>
      <c r="AI46" s="135"/>
      <c r="AJ46" s="135"/>
      <c r="AK46" s="138"/>
      <c r="AL46" s="139"/>
      <c r="AM46" s="135"/>
      <c r="AN46" s="140"/>
      <c r="AO46" s="141">
        <f>IF( SUM(J46:AK46)&gt;160,160,SUM(J46:AK46))</f>
        <v>0</v>
      </c>
      <c r="AP46" s="142">
        <f>ROUNDDOWN(AO46/4,2)</f>
        <v>0</v>
      </c>
      <c r="AQ46" s="93"/>
      <c r="AR46" s="93"/>
    </row>
    <row r="47" spans="1:44" s="11" customFormat="1" ht="12.75" customHeight="1" thickBot="1" x14ac:dyDescent="0.2">
      <c r="A47" s="20"/>
      <c r="B47" s="113" t="s">
        <v>51</v>
      </c>
      <c r="C47" s="280" t="s">
        <v>282</v>
      </c>
      <c r="D47" s="267" t="s">
        <v>52</v>
      </c>
      <c r="E47" s="1084"/>
      <c r="F47" s="1086"/>
      <c r="G47" s="270">
        <v>39142</v>
      </c>
      <c r="H47" s="1300"/>
      <c r="I47" s="148" t="s">
        <v>275</v>
      </c>
      <c r="J47" s="185"/>
      <c r="K47" s="186"/>
      <c r="L47" s="186"/>
      <c r="M47" s="186"/>
      <c r="N47" s="186"/>
      <c r="O47" s="186"/>
      <c r="P47" s="59"/>
      <c r="Q47" s="187"/>
      <c r="R47" s="186"/>
      <c r="S47" s="186"/>
      <c r="T47" s="186"/>
      <c r="U47" s="186"/>
      <c r="V47" s="186"/>
      <c r="W47" s="188"/>
      <c r="X47" s="185"/>
      <c r="Y47" s="186"/>
      <c r="Z47" s="186"/>
      <c r="AA47" s="186"/>
      <c r="AB47" s="186"/>
      <c r="AC47" s="186"/>
      <c r="AD47" s="59"/>
      <c r="AE47" s="187"/>
      <c r="AF47" s="186"/>
      <c r="AG47" s="186"/>
      <c r="AH47" s="186"/>
      <c r="AI47" s="186"/>
      <c r="AJ47" s="186"/>
      <c r="AK47" s="188"/>
      <c r="AL47" s="55"/>
      <c r="AM47" s="186"/>
      <c r="AN47" s="189"/>
      <c r="AO47" s="286">
        <f>IF( SUM(J47:AK47)&gt;160,160,SUM(J47:AK47))</f>
        <v>0</v>
      </c>
      <c r="AP47" s="93"/>
      <c r="AQ47" s="281"/>
      <c r="AR47" s="281"/>
    </row>
    <row r="48" spans="1:44" s="11" customFormat="1" ht="12.75" customHeight="1" x14ac:dyDescent="0.15">
      <c r="A48" s="20"/>
      <c r="B48" s="158"/>
      <c r="C48" s="159"/>
      <c r="D48" s="159"/>
      <c r="E48" s="1082"/>
      <c r="F48" s="1082"/>
      <c r="G48" s="40"/>
      <c r="H48" s="159"/>
      <c r="I48" s="160" t="s">
        <v>279</v>
      </c>
      <c r="J48" s="287">
        <f>SUM(J46,J34,J38,J42,J30,J26,J22,J18,)</f>
        <v>14</v>
      </c>
      <c r="K48" s="288">
        <f>SUM(K46,K34,K38,K42,K30,K26,K22,K18,)</f>
        <v>10</v>
      </c>
      <c r="L48" s="175">
        <f t="shared" ref="L48:AN48" si="2">SUM(L46,L34,L38,L42,L30,L26,L22,L18,)</f>
        <v>8</v>
      </c>
      <c r="M48" s="175">
        <f t="shared" si="2"/>
        <v>26</v>
      </c>
      <c r="N48" s="175">
        <f t="shared" si="2"/>
        <v>22</v>
      </c>
      <c r="O48" s="175">
        <f t="shared" si="2"/>
        <v>8</v>
      </c>
      <c r="P48" s="176">
        <f t="shared" si="2"/>
        <v>16</v>
      </c>
      <c r="Q48" s="177">
        <f t="shared" si="2"/>
        <v>22</v>
      </c>
      <c r="R48" s="175">
        <f t="shared" si="2"/>
        <v>10</v>
      </c>
      <c r="S48" s="175">
        <f t="shared" si="2"/>
        <v>8</v>
      </c>
      <c r="T48" s="175">
        <f t="shared" si="2"/>
        <v>18</v>
      </c>
      <c r="U48" s="175">
        <f t="shared" si="2"/>
        <v>14</v>
      </c>
      <c r="V48" s="175">
        <f t="shared" si="2"/>
        <v>16</v>
      </c>
      <c r="W48" s="178">
        <f t="shared" si="2"/>
        <v>24</v>
      </c>
      <c r="X48" s="174">
        <f t="shared" si="2"/>
        <v>22</v>
      </c>
      <c r="Y48" s="175">
        <f t="shared" si="2"/>
        <v>10</v>
      </c>
      <c r="Z48" s="175">
        <f t="shared" si="2"/>
        <v>8</v>
      </c>
      <c r="AA48" s="175">
        <f t="shared" si="2"/>
        <v>26</v>
      </c>
      <c r="AB48" s="175">
        <f t="shared" si="2"/>
        <v>14</v>
      </c>
      <c r="AC48" s="175">
        <f t="shared" si="2"/>
        <v>16</v>
      </c>
      <c r="AD48" s="176">
        <f t="shared" si="2"/>
        <v>24</v>
      </c>
      <c r="AE48" s="177">
        <f t="shared" si="2"/>
        <v>6</v>
      </c>
      <c r="AF48" s="175">
        <f t="shared" si="2"/>
        <v>2</v>
      </c>
      <c r="AG48" s="175">
        <f t="shared" si="2"/>
        <v>16</v>
      </c>
      <c r="AH48" s="175">
        <f t="shared" si="2"/>
        <v>26</v>
      </c>
      <c r="AI48" s="175">
        <f t="shared" si="2"/>
        <v>22</v>
      </c>
      <c r="AJ48" s="175">
        <f t="shared" si="2"/>
        <v>16</v>
      </c>
      <c r="AK48" s="178">
        <f t="shared" si="2"/>
        <v>24</v>
      </c>
      <c r="AL48" s="287">
        <f t="shared" si="2"/>
        <v>6</v>
      </c>
      <c r="AM48" s="175">
        <f t="shared" si="2"/>
        <v>10</v>
      </c>
      <c r="AN48" s="289">
        <f t="shared" si="2"/>
        <v>8</v>
      </c>
      <c r="AO48" s="290">
        <f>SUM(J48:AK48)</f>
        <v>448</v>
      </c>
      <c r="AP48" s="80">
        <f>ROUNDDOWN(AO48/4,2)</f>
        <v>112</v>
      </c>
      <c r="AQ48" s="237">
        <f>AP48/AO54</f>
        <v>2.8</v>
      </c>
      <c r="AR48" s="1216"/>
    </row>
    <row r="49" spans="1:44" s="11" customFormat="1" ht="12.75" customHeight="1" x14ac:dyDescent="0.15">
      <c r="A49" s="20"/>
      <c r="B49" s="171"/>
      <c r="C49" s="25"/>
      <c r="D49" s="25"/>
      <c r="E49" s="32"/>
      <c r="F49" s="32"/>
      <c r="G49" s="32"/>
      <c r="H49" s="25"/>
      <c r="I49" s="102" t="s">
        <v>275</v>
      </c>
      <c r="J49" s="291">
        <f>SUM(J47,J43,J39,J35,J31,J27,J23,J19)</f>
        <v>8</v>
      </c>
      <c r="K49" s="292">
        <f t="shared" ref="K49:AN49" si="3">SUM(K47,K43,K39,K35,K31,K27,K23,K19)</f>
        <v>8</v>
      </c>
      <c r="L49" s="293">
        <f t="shared" si="3"/>
        <v>8</v>
      </c>
      <c r="M49" s="294">
        <f t="shared" si="3"/>
        <v>0</v>
      </c>
      <c r="N49" s="293">
        <f t="shared" si="3"/>
        <v>0</v>
      </c>
      <c r="O49" s="295">
        <f t="shared" si="3"/>
        <v>8</v>
      </c>
      <c r="P49" s="144">
        <f t="shared" si="3"/>
        <v>8</v>
      </c>
      <c r="Q49" s="274">
        <f t="shared" si="3"/>
        <v>8</v>
      </c>
      <c r="R49" s="293">
        <f t="shared" si="3"/>
        <v>8</v>
      </c>
      <c r="S49" s="145">
        <f t="shared" si="3"/>
        <v>8</v>
      </c>
      <c r="T49" s="293">
        <f t="shared" si="3"/>
        <v>0</v>
      </c>
      <c r="U49" s="145">
        <f t="shared" si="3"/>
        <v>0</v>
      </c>
      <c r="V49" s="293">
        <f t="shared" si="3"/>
        <v>8</v>
      </c>
      <c r="W49" s="144">
        <f t="shared" si="3"/>
        <v>8</v>
      </c>
      <c r="X49" s="274">
        <f t="shared" si="3"/>
        <v>8</v>
      </c>
      <c r="Y49" s="293">
        <f t="shared" si="3"/>
        <v>8</v>
      </c>
      <c r="Z49" s="272">
        <f t="shared" si="3"/>
        <v>8</v>
      </c>
      <c r="AA49" s="272">
        <f t="shared" si="3"/>
        <v>0</v>
      </c>
      <c r="AB49" s="272">
        <f t="shared" si="3"/>
        <v>0</v>
      </c>
      <c r="AC49" s="293">
        <f t="shared" si="3"/>
        <v>8</v>
      </c>
      <c r="AD49" s="144">
        <f t="shared" si="3"/>
        <v>8</v>
      </c>
      <c r="AE49" s="274">
        <f t="shared" si="3"/>
        <v>8</v>
      </c>
      <c r="AF49" s="293">
        <f t="shared" si="3"/>
        <v>8</v>
      </c>
      <c r="AG49" s="272">
        <f t="shared" si="3"/>
        <v>8</v>
      </c>
      <c r="AH49" s="272">
        <f t="shared" si="3"/>
        <v>0</v>
      </c>
      <c r="AI49" s="272">
        <f t="shared" si="3"/>
        <v>0</v>
      </c>
      <c r="AJ49" s="293">
        <f t="shared" si="3"/>
        <v>8</v>
      </c>
      <c r="AK49" s="144">
        <f t="shared" si="3"/>
        <v>8</v>
      </c>
      <c r="AL49" s="274">
        <f t="shared" si="3"/>
        <v>8</v>
      </c>
      <c r="AM49" s="272">
        <f t="shared" si="3"/>
        <v>8</v>
      </c>
      <c r="AN49" s="275">
        <f t="shared" si="3"/>
        <v>0</v>
      </c>
      <c r="AO49" s="276">
        <f>SUM(J49:AK49)</f>
        <v>160</v>
      </c>
      <c r="AP49" s="142">
        <f>ROUNDDOWN(AO49/4,2)</f>
        <v>40</v>
      </c>
      <c r="AQ49" s="237">
        <f>AP49/AO54</f>
        <v>1</v>
      </c>
      <c r="AR49" s="1217"/>
    </row>
    <row r="50" spans="1:44" s="11" customFormat="1" ht="12.75" customHeight="1" x14ac:dyDescent="0.15">
      <c r="A50" s="20"/>
      <c r="B50" s="43"/>
      <c r="C50" s="1085" t="s">
        <v>284</v>
      </c>
      <c r="D50" s="1085"/>
      <c r="E50" s="1085"/>
      <c r="F50" s="1085"/>
      <c r="G50" s="1085"/>
      <c r="H50" s="32"/>
      <c r="I50" s="173" t="s">
        <v>285</v>
      </c>
      <c r="J50" s="174"/>
      <c r="K50" s="175"/>
      <c r="L50" s="175"/>
      <c r="M50" s="175"/>
      <c r="N50" s="175"/>
      <c r="O50" s="175"/>
      <c r="P50" s="176"/>
      <c r="Q50" s="177"/>
      <c r="R50" s="175"/>
      <c r="S50" s="175"/>
      <c r="T50" s="175"/>
      <c r="U50" s="175"/>
      <c r="V50" s="175"/>
      <c r="W50" s="178"/>
      <c r="X50" s="174"/>
      <c r="Y50" s="175"/>
      <c r="Z50" s="175"/>
      <c r="AA50" s="175"/>
      <c r="AB50" s="175"/>
      <c r="AC50" s="175"/>
      <c r="AD50" s="176"/>
      <c r="AE50" s="177"/>
      <c r="AF50" s="175"/>
      <c r="AG50" s="175"/>
      <c r="AH50" s="175"/>
      <c r="AI50" s="175"/>
      <c r="AJ50" s="175"/>
      <c r="AK50" s="178"/>
      <c r="AL50" s="43"/>
      <c r="AM50" s="179"/>
      <c r="AN50" s="180"/>
      <c r="AO50" s="1220"/>
      <c r="AP50" s="1221"/>
      <c r="AQ50" s="1222"/>
      <c r="AR50" s="1218"/>
    </row>
    <row r="51" spans="1:44" s="11" customFormat="1" ht="12.75" customHeight="1" x14ac:dyDescent="0.15">
      <c r="A51" s="20"/>
      <c r="B51" s="43"/>
      <c r="C51" s="32"/>
      <c r="D51" s="32"/>
      <c r="E51" s="32"/>
      <c r="F51" s="32"/>
      <c r="G51" s="32"/>
      <c r="H51" s="32"/>
      <c r="I51" s="181" t="s">
        <v>286</v>
      </c>
      <c r="J51" s="134"/>
      <c r="K51" s="135"/>
      <c r="L51" s="135"/>
      <c r="M51" s="135"/>
      <c r="N51" s="135"/>
      <c r="O51" s="135"/>
      <c r="P51" s="136"/>
      <c r="Q51" s="137"/>
      <c r="R51" s="135"/>
      <c r="S51" s="135"/>
      <c r="T51" s="135"/>
      <c r="U51" s="135"/>
      <c r="V51" s="135"/>
      <c r="W51" s="138"/>
      <c r="X51" s="134"/>
      <c r="Y51" s="135"/>
      <c r="Z51" s="135"/>
      <c r="AA51" s="135"/>
      <c r="AB51" s="135"/>
      <c r="AC51" s="135"/>
      <c r="AD51" s="136"/>
      <c r="AE51" s="137"/>
      <c r="AF51" s="135"/>
      <c r="AG51" s="135"/>
      <c r="AH51" s="135"/>
      <c r="AI51" s="135"/>
      <c r="AJ51" s="135"/>
      <c r="AK51" s="138"/>
      <c r="AL51" s="43"/>
      <c r="AM51" s="179"/>
      <c r="AN51" s="180"/>
      <c r="AO51" s="1223"/>
      <c r="AP51" s="1221"/>
      <c r="AQ51" s="1222"/>
      <c r="AR51" s="1218"/>
    </row>
    <row r="52" spans="1:44" s="11" customFormat="1" ht="15.75" customHeight="1" thickBot="1" x14ac:dyDescent="0.2">
      <c r="A52" s="20"/>
      <c r="B52" s="182"/>
      <c r="C52" s="35"/>
      <c r="D52" s="35"/>
      <c r="E52" s="1147"/>
      <c r="F52" s="1147"/>
      <c r="G52" s="183"/>
      <c r="H52" s="35"/>
      <c r="I52" s="184" t="s">
        <v>287</v>
      </c>
      <c r="J52" s="185"/>
      <c r="K52" s="186"/>
      <c r="L52" s="186"/>
      <c r="M52" s="186"/>
      <c r="N52" s="186"/>
      <c r="O52" s="186"/>
      <c r="P52" s="59"/>
      <c r="Q52" s="187"/>
      <c r="R52" s="186"/>
      <c r="S52" s="186"/>
      <c r="T52" s="186"/>
      <c r="U52" s="186"/>
      <c r="V52" s="186"/>
      <c r="W52" s="188"/>
      <c r="X52" s="185"/>
      <c r="Y52" s="186"/>
      <c r="Z52" s="186"/>
      <c r="AA52" s="186"/>
      <c r="AB52" s="186"/>
      <c r="AC52" s="186"/>
      <c r="AD52" s="59"/>
      <c r="AE52" s="187"/>
      <c r="AF52" s="186"/>
      <c r="AG52" s="186"/>
      <c r="AH52" s="186"/>
      <c r="AI52" s="186"/>
      <c r="AJ52" s="186"/>
      <c r="AK52" s="188"/>
      <c r="AL52" s="55"/>
      <c r="AM52" s="186"/>
      <c r="AN52" s="189"/>
      <c r="AO52" s="1224"/>
      <c r="AP52" s="1225"/>
      <c r="AQ52" s="1226"/>
      <c r="AR52" s="1219"/>
    </row>
    <row r="53" spans="1:44" s="11" customFormat="1" ht="16.5" customHeight="1" x14ac:dyDescent="0.15">
      <c r="A53" s="20"/>
      <c r="B53" s="25" t="s">
        <v>288</v>
      </c>
      <c r="C53" s="25"/>
      <c r="D53" s="25"/>
      <c r="E53" s="32"/>
      <c r="F53" s="32"/>
      <c r="G53" s="32"/>
      <c r="H53" s="25"/>
      <c r="I53" s="190"/>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1"/>
      <c r="AP53" s="31"/>
      <c r="AQ53" s="31"/>
      <c r="AR53" s="31"/>
    </row>
    <row r="54" spans="1:44" s="11" customFormat="1" ht="30" customHeight="1" thickBot="1" x14ac:dyDescent="0.2">
      <c r="A54" s="20"/>
      <c r="B54" s="1227" t="s">
        <v>346</v>
      </c>
      <c r="C54" s="1227"/>
      <c r="D54" s="1227"/>
      <c r="E54" s="1227"/>
      <c r="F54" s="1227"/>
      <c r="G54" s="1227"/>
      <c r="H54" s="1227"/>
      <c r="I54" s="1227"/>
      <c r="J54" s="296" t="s">
        <v>51</v>
      </c>
      <c r="K54" s="1306" t="s">
        <v>479</v>
      </c>
      <c r="L54" s="1306"/>
      <c r="M54" s="296" t="s">
        <v>70</v>
      </c>
      <c r="N54" s="1306" t="s">
        <v>373</v>
      </c>
      <c r="O54" s="1306"/>
      <c r="P54" s="296" t="s">
        <v>71</v>
      </c>
      <c r="Q54" s="1306" t="s">
        <v>480</v>
      </c>
      <c r="R54" s="1306"/>
      <c r="S54" s="297" t="s">
        <v>70</v>
      </c>
      <c r="T54" s="1306" t="s">
        <v>373</v>
      </c>
      <c r="U54" s="1306"/>
      <c r="V54" s="298" t="s">
        <v>52</v>
      </c>
      <c r="W54" s="25"/>
      <c r="X54" s="25"/>
      <c r="Y54" s="25"/>
      <c r="Z54" s="25"/>
      <c r="AA54" s="25"/>
      <c r="AB54" s="25"/>
      <c r="AC54" s="25"/>
      <c r="AD54" s="25"/>
      <c r="AE54" s="20"/>
      <c r="AF54" s="1352" t="s">
        <v>392</v>
      </c>
      <c r="AG54" s="1352"/>
      <c r="AH54" s="1352"/>
      <c r="AI54" s="1352"/>
      <c r="AJ54" s="1352"/>
      <c r="AK54" s="1352"/>
      <c r="AL54" s="1352"/>
      <c r="AM54" s="1352"/>
      <c r="AN54" s="199" t="s">
        <v>51</v>
      </c>
      <c r="AO54" s="299">
        <v>40</v>
      </c>
      <c r="AP54" s="199" t="s">
        <v>44</v>
      </c>
      <c r="AQ54" s="199"/>
      <c r="AR54" s="32"/>
    </row>
    <row r="55" spans="1:44" s="19" customFormat="1" ht="17.25" customHeight="1" thickTop="1" x14ac:dyDescent="0.15">
      <c r="A55" s="1291" t="s">
        <v>289</v>
      </c>
      <c r="B55" s="1291"/>
      <c r="C55" s="1269"/>
      <c r="D55" s="300"/>
      <c r="E55" s="300">
        <v>1</v>
      </c>
      <c r="F55" s="1307" t="s">
        <v>497</v>
      </c>
      <c r="G55" s="1307"/>
      <c r="H55" s="1307"/>
      <c r="I55" s="1307"/>
      <c r="J55" s="1307"/>
      <c r="K55" s="1307"/>
      <c r="L55" s="1307"/>
      <c r="M55" s="1307"/>
      <c r="N55" s="1307"/>
      <c r="O55" s="1307"/>
      <c r="P55" s="1307"/>
      <c r="Q55" s="1307"/>
      <c r="R55" s="1307"/>
      <c r="S55" s="1307"/>
      <c r="T55" s="1307"/>
      <c r="U55" s="1307"/>
      <c r="V55" s="1307"/>
      <c r="W55" s="1307"/>
      <c r="X55" s="1307"/>
      <c r="Y55" s="1307"/>
      <c r="Z55" s="1307"/>
      <c r="AA55" s="1307"/>
      <c r="AB55" s="1307"/>
      <c r="AC55" s="1307"/>
      <c r="AD55" s="1307"/>
      <c r="AE55" s="1307"/>
      <c r="AF55" s="1307"/>
      <c r="AG55" s="1307"/>
      <c r="AH55" s="1307"/>
      <c r="AI55" s="1307"/>
      <c r="AJ55" s="1307"/>
      <c r="AK55" s="1307"/>
      <c r="AL55" s="203"/>
      <c r="AM55" s="203"/>
      <c r="AN55" s="203"/>
      <c r="AO55" s="31"/>
      <c r="AP55" s="31"/>
      <c r="AQ55" s="31"/>
      <c r="AR55" s="23"/>
    </row>
    <row r="56" spans="1:44" s="19" customFormat="1" ht="8.1" customHeight="1" x14ac:dyDescent="0.15">
      <c r="A56" s="23"/>
      <c r="B56" s="301"/>
      <c r="C56" s="301"/>
      <c r="D56" s="301"/>
      <c r="E56" s="300"/>
      <c r="F56" s="197"/>
      <c r="G56" s="31"/>
      <c r="H56" s="31"/>
      <c r="I56" s="302"/>
      <c r="J56" s="197"/>
      <c r="K56" s="197"/>
      <c r="L56" s="197"/>
      <c r="M56" s="197"/>
      <c r="N56" s="197"/>
      <c r="O56" s="197"/>
      <c r="P56" s="197"/>
      <c r="Q56" s="197"/>
      <c r="R56" s="197"/>
      <c r="S56" s="197"/>
      <c r="T56" s="197"/>
      <c r="U56" s="197"/>
      <c r="V56" s="197"/>
      <c r="W56" s="197"/>
      <c r="X56" s="197"/>
      <c r="Y56" s="197"/>
      <c r="Z56" s="197"/>
      <c r="AA56" s="197"/>
      <c r="AB56" s="197"/>
      <c r="AC56" s="197"/>
      <c r="AD56" s="197"/>
      <c r="AE56" s="197"/>
      <c r="AF56" s="197"/>
      <c r="AG56" s="197"/>
      <c r="AH56" s="197"/>
      <c r="AI56" s="197"/>
      <c r="AJ56" s="197"/>
      <c r="AK56" s="197"/>
      <c r="AL56" s="197"/>
      <c r="AM56" s="197"/>
      <c r="AN56" s="197"/>
      <c r="AO56" s="31"/>
      <c r="AP56" s="31"/>
      <c r="AQ56" s="31"/>
      <c r="AR56" s="23"/>
    </row>
    <row r="57" spans="1:44" s="19" customFormat="1" ht="17.25" customHeight="1" x14ac:dyDescent="0.15">
      <c r="A57" s="23"/>
      <c r="B57" s="301"/>
      <c r="C57" s="301"/>
      <c r="D57" s="301"/>
      <c r="E57" s="300">
        <v>2</v>
      </c>
      <c r="F57" s="203" t="s">
        <v>290</v>
      </c>
      <c r="G57" s="31"/>
      <c r="H57" s="31"/>
      <c r="I57" s="302"/>
      <c r="J57" s="197"/>
      <c r="K57" s="197"/>
      <c r="L57" s="197"/>
      <c r="M57" s="197"/>
      <c r="N57" s="197"/>
      <c r="O57" s="197"/>
      <c r="P57" s="197"/>
      <c r="Q57" s="197"/>
      <c r="R57" s="197"/>
      <c r="S57" s="197"/>
      <c r="T57" s="197"/>
      <c r="U57" s="197"/>
      <c r="V57" s="197"/>
      <c r="W57" s="197"/>
      <c r="X57" s="197"/>
      <c r="Y57" s="197"/>
      <c r="Z57" s="197"/>
      <c r="AA57" s="197"/>
      <c r="AB57" s="197"/>
      <c r="AC57" s="197"/>
      <c r="AD57" s="197"/>
      <c r="AE57" s="197"/>
      <c r="AF57" s="197"/>
      <c r="AG57" s="197"/>
      <c r="AH57" s="197"/>
      <c r="AI57" s="197"/>
      <c r="AJ57" s="197"/>
      <c r="AK57" s="197"/>
      <c r="AL57" s="197"/>
      <c r="AM57" s="197"/>
      <c r="AN57" s="197"/>
      <c r="AO57" s="31"/>
      <c r="AP57" s="31"/>
      <c r="AQ57" s="31"/>
      <c r="AR57" s="23"/>
    </row>
    <row r="58" spans="1:44" s="19" customFormat="1" ht="8.1" customHeight="1" x14ac:dyDescent="0.15">
      <c r="A58" s="23"/>
      <c r="B58" s="301"/>
      <c r="C58" s="301"/>
      <c r="D58" s="301"/>
      <c r="E58" s="300"/>
      <c r="F58" s="197"/>
      <c r="G58" s="31"/>
      <c r="H58" s="31"/>
      <c r="I58" s="302"/>
      <c r="J58" s="197"/>
      <c r="K58" s="197"/>
      <c r="L58" s="197"/>
      <c r="M58" s="197"/>
      <c r="N58" s="197"/>
      <c r="O58" s="197"/>
      <c r="P58" s="197"/>
      <c r="Q58" s="197"/>
      <c r="R58" s="197"/>
      <c r="S58" s="197"/>
      <c r="T58" s="197"/>
      <c r="U58" s="197"/>
      <c r="V58" s="197"/>
      <c r="W58" s="197"/>
      <c r="X58" s="197"/>
      <c r="Y58" s="197"/>
      <c r="Z58" s="197"/>
      <c r="AA58" s="197"/>
      <c r="AB58" s="197"/>
      <c r="AC58" s="197"/>
      <c r="AD58" s="197"/>
      <c r="AE58" s="197"/>
      <c r="AF58" s="197"/>
      <c r="AG58" s="197"/>
      <c r="AH58" s="197"/>
      <c r="AI58" s="197"/>
      <c r="AJ58" s="197"/>
      <c r="AK58" s="197"/>
      <c r="AL58" s="197"/>
      <c r="AM58" s="197"/>
      <c r="AN58" s="197"/>
      <c r="AO58" s="31"/>
      <c r="AP58" s="31"/>
      <c r="AQ58" s="31"/>
      <c r="AR58" s="23"/>
    </row>
    <row r="59" spans="1:44" s="19" customFormat="1" ht="15" customHeight="1" x14ac:dyDescent="0.15">
      <c r="A59" s="23"/>
      <c r="B59" s="301"/>
      <c r="C59" s="301"/>
      <c r="D59" s="301"/>
      <c r="E59" s="300">
        <v>3</v>
      </c>
      <c r="F59" s="1307" t="s">
        <v>498</v>
      </c>
      <c r="G59" s="1307"/>
      <c r="H59" s="1307"/>
      <c r="I59" s="1307"/>
      <c r="J59" s="1307"/>
      <c r="K59" s="1307"/>
      <c r="L59" s="1307"/>
      <c r="M59" s="1307"/>
      <c r="N59" s="1307"/>
      <c r="O59" s="1307"/>
      <c r="P59" s="1307"/>
      <c r="Q59" s="1307"/>
      <c r="R59" s="1307"/>
      <c r="S59" s="1307"/>
      <c r="T59" s="1307"/>
      <c r="U59" s="1307"/>
      <c r="V59" s="1307"/>
      <c r="W59" s="1307"/>
      <c r="X59" s="1307"/>
      <c r="Y59" s="1307"/>
      <c r="Z59" s="1307"/>
      <c r="AA59" s="1307"/>
      <c r="AB59" s="1307"/>
      <c r="AC59" s="1307"/>
      <c r="AD59" s="1307"/>
      <c r="AE59" s="1307"/>
      <c r="AF59" s="1307"/>
      <c r="AG59" s="1307"/>
      <c r="AH59" s="1307"/>
      <c r="AI59" s="1307"/>
      <c r="AJ59" s="197"/>
      <c r="AK59" s="197"/>
      <c r="AL59" s="197"/>
      <c r="AM59" s="197"/>
      <c r="AN59" s="197"/>
      <c r="AO59" s="31"/>
      <c r="AP59" s="31"/>
      <c r="AQ59" s="31"/>
      <c r="AR59" s="23"/>
    </row>
    <row r="60" spans="1:44" s="19" customFormat="1" ht="8.1" customHeight="1" x14ac:dyDescent="0.15">
      <c r="A60" s="23"/>
      <c r="B60" s="301"/>
      <c r="C60" s="301"/>
      <c r="D60" s="301"/>
      <c r="E60" s="300"/>
      <c r="F60" s="203"/>
      <c r="G60" s="203"/>
      <c r="H60" s="203"/>
      <c r="I60" s="203"/>
      <c r="J60" s="203"/>
      <c r="K60" s="203"/>
      <c r="L60" s="203"/>
      <c r="M60" s="203"/>
      <c r="N60" s="203"/>
      <c r="O60" s="203"/>
      <c r="P60" s="203"/>
      <c r="Q60" s="203"/>
      <c r="R60" s="203"/>
      <c r="S60" s="203"/>
      <c r="T60" s="203"/>
      <c r="U60" s="203"/>
      <c r="V60" s="203"/>
      <c r="W60" s="203"/>
      <c r="X60" s="203"/>
      <c r="Y60" s="203"/>
      <c r="Z60" s="203"/>
      <c r="AA60" s="203"/>
      <c r="AB60" s="203"/>
      <c r="AC60" s="203"/>
      <c r="AD60" s="203"/>
      <c r="AE60" s="203"/>
      <c r="AF60" s="203"/>
      <c r="AG60" s="203"/>
      <c r="AH60" s="203"/>
      <c r="AI60" s="203"/>
      <c r="AJ60" s="197"/>
      <c r="AK60" s="197"/>
      <c r="AL60" s="197"/>
      <c r="AM60" s="197"/>
      <c r="AN60" s="197"/>
      <c r="AO60" s="31"/>
      <c r="AP60" s="31"/>
      <c r="AQ60" s="31"/>
      <c r="AR60" s="23"/>
    </row>
    <row r="61" spans="1:44" s="19" customFormat="1" ht="16.5" customHeight="1" x14ac:dyDescent="0.15">
      <c r="A61" s="23"/>
      <c r="B61" s="31"/>
      <c r="C61" s="31"/>
      <c r="D61" s="31"/>
      <c r="E61" s="303">
        <v>4</v>
      </c>
      <c r="F61" s="1288" t="s">
        <v>291</v>
      </c>
      <c r="G61" s="1288"/>
      <c r="H61" s="1288"/>
      <c r="I61" s="1288"/>
      <c r="J61" s="1288"/>
      <c r="K61" s="1288"/>
      <c r="L61" s="1288"/>
      <c r="M61" s="1288"/>
      <c r="N61" s="1288"/>
      <c r="O61" s="1288"/>
      <c r="P61" s="1288"/>
      <c r="Q61" s="1288"/>
      <c r="R61" s="1288"/>
      <c r="S61" s="1288"/>
      <c r="T61" s="1288"/>
      <c r="U61" s="1288"/>
      <c r="V61" s="1288"/>
      <c r="W61" s="1288"/>
      <c r="X61" s="1288"/>
      <c r="Y61" s="1288"/>
      <c r="Z61" s="1288"/>
      <c r="AA61" s="1288"/>
      <c r="AB61" s="1288"/>
      <c r="AC61" s="1288"/>
      <c r="AD61" s="1288"/>
      <c r="AE61" s="1288"/>
      <c r="AF61" s="1288"/>
      <c r="AG61" s="1288"/>
      <c r="AH61" s="1288"/>
      <c r="AI61" s="1288"/>
      <c r="AJ61" s="1288"/>
      <c r="AK61" s="1288"/>
      <c r="AL61" s="1288"/>
      <c r="AM61" s="1288"/>
      <c r="AN61" s="1288"/>
      <c r="AO61" s="1288"/>
      <c r="AP61" s="1288"/>
      <c r="AQ61" s="1288"/>
      <c r="AR61" s="23"/>
    </row>
    <row r="62" spans="1:44" s="19" customFormat="1" ht="8.1" customHeight="1" x14ac:dyDescent="0.15">
      <c r="A62" s="23"/>
      <c r="B62" s="31"/>
      <c r="C62" s="31"/>
      <c r="D62" s="31"/>
      <c r="E62" s="303"/>
      <c r="F62" s="23"/>
      <c r="G62" s="305"/>
      <c r="H62" s="305"/>
      <c r="I62" s="305"/>
      <c r="J62" s="305"/>
      <c r="K62" s="305"/>
      <c r="L62" s="305"/>
      <c r="M62" s="305"/>
      <c r="N62" s="305"/>
      <c r="O62" s="305"/>
      <c r="P62" s="305"/>
      <c r="Q62" s="305"/>
      <c r="R62" s="305"/>
      <c r="S62" s="305"/>
      <c r="T62" s="305"/>
      <c r="U62" s="305"/>
      <c r="V62" s="305"/>
      <c r="W62" s="305"/>
      <c r="X62" s="305"/>
      <c r="Y62" s="305"/>
      <c r="Z62" s="305"/>
      <c r="AA62" s="305"/>
      <c r="AB62" s="305"/>
      <c r="AC62" s="305"/>
      <c r="AD62" s="305"/>
      <c r="AE62" s="305"/>
      <c r="AF62" s="305"/>
      <c r="AG62" s="305"/>
      <c r="AH62" s="305"/>
      <c r="AI62" s="305"/>
      <c r="AJ62" s="305"/>
      <c r="AK62" s="305"/>
      <c r="AL62" s="305"/>
      <c r="AM62" s="305"/>
      <c r="AN62" s="305"/>
      <c r="AO62" s="305"/>
      <c r="AP62" s="305"/>
      <c r="AQ62" s="23"/>
      <c r="AR62" s="23"/>
    </row>
    <row r="63" spans="1:44" s="19" customFormat="1" ht="15.75" customHeight="1" x14ac:dyDescent="0.15">
      <c r="A63" s="23"/>
      <c r="B63" s="31"/>
      <c r="C63" s="31"/>
      <c r="D63" s="31"/>
      <c r="E63" s="303">
        <v>5</v>
      </c>
      <c r="F63" s="23" t="s">
        <v>41</v>
      </c>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row>
    <row r="64" spans="1:44" s="19" customFormat="1" ht="15.75" customHeight="1" x14ac:dyDescent="0.15">
      <c r="A64" s="23"/>
      <c r="B64" s="31"/>
      <c r="C64" s="31"/>
      <c r="D64" s="31"/>
      <c r="E64" s="23"/>
      <c r="F64" s="1288" t="s">
        <v>292</v>
      </c>
      <c r="G64" s="1288"/>
      <c r="H64" s="1288"/>
      <c r="I64" s="1288"/>
      <c r="J64" s="1288"/>
      <c r="K64" s="1288"/>
      <c r="L64" s="1288"/>
      <c r="M64" s="1288"/>
      <c r="N64" s="1288"/>
      <c r="O64" s="1288"/>
      <c r="P64" s="1288"/>
      <c r="Q64" s="1288"/>
      <c r="R64" s="1288"/>
      <c r="S64" s="1288"/>
      <c r="T64" s="1288"/>
      <c r="U64" s="1288"/>
      <c r="V64" s="1288"/>
      <c r="W64" s="1288"/>
      <c r="X64" s="1288"/>
      <c r="Y64" s="1288"/>
      <c r="Z64" s="1288"/>
      <c r="AA64" s="1288"/>
      <c r="AB64" s="1288"/>
      <c r="AC64" s="1288"/>
      <c r="AD64" s="1288"/>
      <c r="AE64" s="1288"/>
      <c r="AF64" s="1288"/>
      <c r="AG64" s="1288"/>
      <c r="AH64" s="1288"/>
      <c r="AI64" s="1288"/>
      <c r="AJ64" s="1288"/>
      <c r="AK64" s="1288"/>
      <c r="AL64" s="1288"/>
      <c r="AM64" s="1288"/>
      <c r="AN64" s="1288"/>
      <c r="AO64" s="1288"/>
      <c r="AP64" s="1288"/>
      <c r="AQ64" s="1288"/>
      <c r="AR64" s="1288"/>
    </row>
    <row r="65" spans="1:44" s="19" customFormat="1" ht="15.75" customHeight="1" x14ac:dyDescent="0.15">
      <c r="A65" s="23"/>
      <c r="B65" s="31"/>
      <c r="C65" s="31"/>
      <c r="D65" s="31"/>
      <c r="E65" s="303"/>
      <c r="F65" s="1288" t="s">
        <v>293</v>
      </c>
      <c r="G65" s="1288"/>
      <c r="H65" s="1288"/>
      <c r="I65" s="1288"/>
      <c r="J65" s="1288"/>
      <c r="K65" s="1288"/>
      <c r="L65" s="1288"/>
      <c r="M65" s="1288"/>
      <c r="N65" s="1288"/>
      <c r="O65" s="1288"/>
      <c r="P65" s="1288"/>
      <c r="Q65" s="1288"/>
      <c r="R65" s="1288"/>
      <c r="S65" s="1288"/>
      <c r="T65" s="1288"/>
      <c r="U65" s="1288"/>
      <c r="V65" s="1288"/>
      <c r="W65" s="1288"/>
      <c r="X65" s="1288"/>
      <c r="Y65" s="1288"/>
      <c r="Z65" s="1288"/>
      <c r="AA65" s="1288"/>
      <c r="AB65" s="1288"/>
      <c r="AC65" s="1288"/>
      <c r="AD65" s="1288"/>
      <c r="AE65" s="1288"/>
      <c r="AF65" s="1288"/>
      <c r="AG65" s="1288"/>
      <c r="AH65" s="1288"/>
      <c r="AI65" s="1288"/>
      <c r="AJ65" s="1288"/>
      <c r="AK65" s="1288"/>
      <c r="AL65" s="1288"/>
      <c r="AM65" s="1288"/>
      <c r="AN65" s="1288"/>
      <c r="AO65" s="1288"/>
      <c r="AP65" s="1288"/>
      <c r="AQ65" s="304"/>
      <c r="AR65" s="304"/>
    </row>
    <row r="66" spans="1:44" s="19" customFormat="1" ht="15.75" customHeight="1" x14ac:dyDescent="0.15">
      <c r="A66" s="23"/>
      <c r="B66" s="31"/>
      <c r="C66" s="31"/>
      <c r="D66" s="31"/>
      <c r="E66" s="303"/>
      <c r="F66" s="1288" t="s">
        <v>76</v>
      </c>
      <c r="G66" s="1288"/>
      <c r="H66" s="1288"/>
      <c r="I66" s="1288"/>
      <c r="J66" s="1288"/>
      <c r="K66" s="1288"/>
      <c r="L66" s="1288"/>
      <c r="M66" s="1288"/>
      <c r="N66" s="1288"/>
      <c r="O66" s="1288"/>
      <c r="P66" s="1288"/>
      <c r="Q66" s="1288"/>
      <c r="R66" s="1288"/>
      <c r="S66" s="1288"/>
      <c r="T66" s="1288"/>
      <c r="U66" s="1288"/>
      <c r="V66" s="1288"/>
      <c r="W66" s="1288"/>
      <c r="X66" s="1288"/>
      <c r="Y66" s="1288"/>
      <c r="Z66" s="1288"/>
      <c r="AA66" s="1288"/>
      <c r="AB66" s="1288"/>
      <c r="AC66" s="1288"/>
      <c r="AD66" s="1288"/>
      <c r="AE66" s="1288"/>
      <c r="AF66" s="1288"/>
      <c r="AG66" s="1288"/>
      <c r="AH66" s="1288"/>
      <c r="AI66" s="1288"/>
      <c r="AJ66" s="1288"/>
      <c r="AK66" s="1288"/>
      <c r="AL66" s="1288"/>
      <c r="AM66" s="1288"/>
      <c r="AN66" s="1288"/>
      <c r="AO66" s="1288"/>
      <c r="AP66" s="1288"/>
      <c r="AQ66" s="304"/>
      <c r="AR66" s="304"/>
    </row>
    <row r="67" spans="1:44" s="19" customFormat="1" ht="8.1" customHeight="1" x14ac:dyDescent="0.15">
      <c r="A67" s="23"/>
      <c r="B67" s="31"/>
      <c r="C67" s="31"/>
      <c r="D67" s="31"/>
      <c r="E67" s="303"/>
      <c r="F67" s="304"/>
      <c r="G67" s="304"/>
      <c r="H67" s="304"/>
      <c r="I67" s="304"/>
      <c r="J67" s="304"/>
      <c r="K67" s="304"/>
      <c r="L67" s="304"/>
      <c r="M67" s="304"/>
      <c r="N67" s="304"/>
      <c r="O67" s="304"/>
      <c r="P67" s="304"/>
      <c r="Q67" s="304"/>
      <c r="R67" s="304"/>
      <c r="S67" s="304"/>
      <c r="T67" s="304"/>
      <c r="U67" s="304"/>
      <c r="V67" s="304"/>
      <c r="W67" s="304"/>
      <c r="X67" s="304"/>
      <c r="Y67" s="304"/>
      <c r="Z67" s="304"/>
      <c r="AA67" s="304"/>
      <c r="AB67" s="304"/>
      <c r="AC67" s="304"/>
      <c r="AD67" s="304"/>
      <c r="AE67" s="304"/>
      <c r="AF67" s="304"/>
      <c r="AG67" s="304"/>
      <c r="AH67" s="304"/>
      <c r="AI67" s="304"/>
      <c r="AJ67" s="304"/>
      <c r="AK67" s="304"/>
      <c r="AL67" s="304"/>
      <c r="AM67" s="304"/>
      <c r="AN67" s="304"/>
      <c r="AO67" s="304"/>
      <c r="AP67" s="304"/>
      <c r="AQ67" s="304"/>
      <c r="AR67" s="304"/>
    </row>
    <row r="68" spans="1:44" s="19" customFormat="1" ht="18" customHeight="1" x14ac:dyDescent="0.15">
      <c r="A68" s="23"/>
      <c r="B68" s="31"/>
      <c r="C68" s="31"/>
      <c r="D68" s="31"/>
      <c r="E68" s="303">
        <v>6</v>
      </c>
      <c r="F68" s="1288" t="s">
        <v>29</v>
      </c>
      <c r="G68" s="1288"/>
      <c r="H68" s="1288"/>
      <c r="I68" s="1288"/>
      <c r="J68" s="1288"/>
      <c r="K68" s="1288"/>
      <c r="L68" s="1288"/>
      <c r="M68" s="1288"/>
      <c r="N68" s="1288"/>
      <c r="O68" s="1288"/>
      <c r="P68" s="1288"/>
      <c r="Q68" s="1288"/>
      <c r="R68" s="1288"/>
      <c r="S68" s="1288"/>
      <c r="T68" s="1288"/>
      <c r="U68" s="1288"/>
      <c r="V68" s="1288"/>
      <c r="W68" s="1288"/>
      <c r="X68" s="1288"/>
      <c r="Y68" s="1288"/>
      <c r="Z68" s="1288"/>
      <c r="AA68" s="1288"/>
      <c r="AB68" s="1288"/>
      <c r="AC68" s="1288"/>
      <c r="AD68" s="1288"/>
      <c r="AE68" s="1288"/>
      <c r="AF68" s="1288"/>
      <c r="AG68" s="1288"/>
      <c r="AH68" s="1288"/>
      <c r="AI68" s="1288"/>
      <c r="AJ68" s="1288"/>
      <c r="AK68" s="1288"/>
      <c r="AL68" s="1288"/>
      <c r="AM68" s="1288"/>
      <c r="AN68" s="1288"/>
      <c r="AO68" s="1288"/>
      <c r="AP68" s="1288"/>
      <c r="AQ68" s="1288"/>
      <c r="AR68" s="1288"/>
    </row>
    <row r="69" spans="1:44" s="19" customFormat="1" ht="8.1" customHeight="1" x14ac:dyDescent="0.15">
      <c r="A69" s="23"/>
      <c r="B69" s="31"/>
      <c r="C69" s="31"/>
      <c r="D69" s="31"/>
      <c r="E69" s="303"/>
      <c r="F69" s="304"/>
      <c r="G69" s="304"/>
      <c r="H69" s="304"/>
      <c r="I69" s="304"/>
      <c r="J69" s="304"/>
      <c r="K69" s="304"/>
      <c r="L69" s="304"/>
      <c r="M69" s="304"/>
      <c r="N69" s="304"/>
      <c r="O69" s="304"/>
      <c r="P69" s="304"/>
      <c r="Q69" s="304"/>
      <c r="R69" s="304"/>
      <c r="S69" s="304"/>
      <c r="T69" s="304"/>
      <c r="U69" s="304"/>
      <c r="V69" s="304"/>
      <c r="W69" s="304"/>
      <c r="X69" s="304"/>
      <c r="Y69" s="304"/>
      <c r="Z69" s="304"/>
      <c r="AA69" s="304"/>
      <c r="AB69" s="304"/>
      <c r="AC69" s="304"/>
      <c r="AD69" s="304"/>
      <c r="AE69" s="304"/>
      <c r="AF69" s="304"/>
      <c r="AG69" s="304"/>
      <c r="AH69" s="304"/>
      <c r="AI69" s="304"/>
      <c r="AJ69" s="304"/>
      <c r="AK69" s="304"/>
      <c r="AL69" s="304"/>
      <c r="AM69" s="304"/>
      <c r="AN69" s="304"/>
      <c r="AO69" s="304"/>
      <c r="AP69" s="304"/>
      <c r="AQ69" s="304"/>
      <c r="AR69" s="23"/>
    </row>
    <row r="70" spans="1:44" s="19" customFormat="1" ht="16.5" customHeight="1" x14ac:dyDescent="0.15">
      <c r="A70" s="23"/>
      <c r="B70" s="31"/>
      <c r="C70" s="31"/>
      <c r="D70" s="31"/>
      <c r="E70" s="303">
        <v>7</v>
      </c>
      <c r="F70" s="1288" t="s">
        <v>294</v>
      </c>
      <c r="G70" s="1288"/>
      <c r="H70" s="1288"/>
      <c r="I70" s="1288"/>
      <c r="J70" s="1288"/>
      <c r="K70" s="1288"/>
      <c r="L70" s="1288"/>
      <c r="M70" s="1288"/>
      <c r="N70" s="1288"/>
      <c r="O70" s="1288"/>
      <c r="P70" s="1288"/>
      <c r="Q70" s="1288"/>
      <c r="R70" s="1288"/>
      <c r="S70" s="1288"/>
      <c r="T70" s="1288"/>
      <c r="U70" s="1288"/>
      <c r="V70" s="1288"/>
      <c r="W70" s="1288"/>
      <c r="X70" s="1288"/>
      <c r="Y70" s="1288"/>
      <c r="Z70" s="1288"/>
      <c r="AA70" s="1288"/>
      <c r="AB70" s="1288"/>
      <c r="AC70" s="1288"/>
      <c r="AD70" s="1288"/>
      <c r="AE70" s="1288"/>
      <c r="AF70" s="1288"/>
      <c r="AG70" s="1288"/>
      <c r="AH70" s="1288"/>
      <c r="AI70" s="1288"/>
      <c r="AJ70" s="1288"/>
      <c r="AK70" s="1288"/>
      <c r="AL70" s="1288"/>
      <c r="AM70" s="1288"/>
      <c r="AN70" s="1288"/>
      <c r="AO70" s="1288"/>
      <c r="AP70" s="1288"/>
      <c r="AQ70" s="1288"/>
      <c r="AR70" s="1288"/>
    </row>
    <row r="71" spans="1:44" s="11" customFormat="1" ht="15" customHeight="1" x14ac:dyDescent="0.15">
      <c r="A71" s="20"/>
      <c r="B71" s="25"/>
      <c r="C71" s="25"/>
      <c r="D71" s="25"/>
      <c r="E71" s="306"/>
      <c r="F71" s="20" t="s">
        <v>295</v>
      </c>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row>
    <row r="72" spans="1:44" s="11" customFormat="1" ht="15" customHeight="1" x14ac:dyDescent="0.15">
      <c r="A72" s="20"/>
      <c r="B72" s="25"/>
      <c r="C72" s="25"/>
      <c r="D72" s="25"/>
      <c r="E72" s="306"/>
      <c r="F72" s="20" t="s">
        <v>296</v>
      </c>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row>
    <row r="73" spans="1:44" s="11" customFormat="1" ht="15" customHeight="1" x14ac:dyDescent="0.15">
      <c r="A73" s="20"/>
      <c r="B73" s="25"/>
      <c r="C73" s="25"/>
      <c r="D73" s="25"/>
      <c r="E73" s="306"/>
      <c r="F73" s="201" t="s">
        <v>297</v>
      </c>
      <c r="G73" s="201"/>
      <c r="H73" s="201"/>
      <c r="I73" s="201"/>
      <c r="J73" s="201"/>
      <c r="K73" s="201"/>
      <c r="L73" s="201"/>
      <c r="M73" s="201"/>
      <c r="N73" s="201"/>
      <c r="O73" s="201"/>
      <c r="P73" s="201"/>
      <c r="Q73" s="201"/>
      <c r="R73" s="201"/>
      <c r="S73" s="201"/>
      <c r="T73" s="201"/>
      <c r="U73" s="201"/>
      <c r="V73" s="201"/>
      <c r="W73" s="201"/>
      <c r="X73" s="201"/>
      <c r="Y73" s="201"/>
      <c r="Z73" s="201"/>
      <c r="AA73" s="201"/>
      <c r="AB73" s="201"/>
      <c r="AC73" s="201"/>
      <c r="AD73" s="201"/>
      <c r="AE73" s="201"/>
      <c r="AF73" s="201"/>
      <c r="AG73" s="201"/>
      <c r="AH73" s="201"/>
      <c r="AI73" s="201"/>
      <c r="AJ73" s="201"/>
      <c r="AK73" s="201"/>
      <c r="AL73" s="201"/>
      <c r="AM73" s="201"/>
      <c r="AN73" s="201"/>
      <c r="AO73" s="201"/>
      <c r="AP73" s="307"/>
      <c r="AQ73" s="307"/>
      <c r="AR73" s="307"/>
    </row>
    <row r="74" spans="1:44" s="19" customFormat="1" ht="17.25" customHeight="1" x14ac:dyDescent="0.15">
      <c r="A74" s="23"/>
      <c r="B74" s="31"/>
      <c r="C74" s="31"/>
      <c r="D74" s="31"/>
      <c r="E74" s="303"/>
      <c r="F74" s="1304" t="s">
        <v>298</v>
      </c>
      <c r="G74" s="1304"/>
      <c r="H74" s="1304"/>
      <c r="I74" s="1304"/>
      <c r="J74" s="1304"/>
      <c r="K74" s="1304"/>
      <c r="L74" s="1304"/>
      <c r="M74" s="1304"/>
      <c r="N74" s="1304"/>
      <c r="O74" s="1304"/>
      <c r="P74" s="1304"/>
      <c r="Q74" s="1304"/>
      <c r="R74" s="1304"/>
      <c r="S74" s="1304"/>
      <c r="T74" s="1304"/>
      <c r="U74" s="1304"/>
      <c r="V74" s="1304"/>
      <c r="W74" s="1304"/>
      <c r="X74" s="1304"/>
      <c r="Y74" s="1304"/>
      <c r="Z74" s="1304"/>
      <c r="AA74" s="1304"/>
      <c r="AB74" s="1304"/>
      <c r="AC74" s="1304"/>
      <c r="AD74" s="1304"/>
      <c r="AE74" s="1304"/>
      <c r="AF74" s="1304"/>
      <c r="AG74" s="1304"/>
      <c r="AH74" s="1304"/>
      <c r="AI74" s="1304"/>
      <c r="AJ74" s="1304"/>
      <c r="AK74" s="1304"/>
      <c r="AL74" s="1304"/>
      <c r="AM74" s="1304"/>
      <c r="AN74" s="1304"/>
      <c r="AO74" s="1304"/>
      <c r="AP74" s="1304"/>
      <c r="AQ74" s="1304"/>
      <c r="AR74" s="1304"/>
    </row>
    <row r="75" spans="1:44" s="19" customFormat="1" ht="8.1" customHeight="1" x14ac:dyDescent="0.15">
      <c r="A75" s="23"/>
      <c r="B75" s="31"/>
      <c r="C75" s="31"/>
      <c r="D75" s="31"/>
      <c r="E75" s="303"/>
      <c r="F75" s="308"/>
      <c r="G75" s="308"/>
      <c r="H75" s="308"/>
      <c r="I75" s="308"/>
      <c r="J75" s="308"/>
      <c r="K75" s="308"/>
      <c r="L75" s="308"/>
      <c r="M75" s="308"/>
      <c r="N75" s="308"/>
      <c r="O75" s="308"/>
      <c r="P75" s="308"/>
      <c r="Q75" s="308"/>
      <c r="R75" s="308"/>
      <c r="S75" s="308"/>
      <c r="T75" s="308"/>
      <c r="U75" s="308"/>
      <c r="V75" s="308"/>
      <c r="W75" s="308"/>
      <c r="X75" s="308"/>
      <c r="Y75" s="308"/>
      <c r="Z75" s="308"/>
      <c r="AA75" s="308"/>
      <c r="AB75" s="308"/>
      <c r="AC75" s="308"/>
      <c r="AD75" s="308"/>
      <c r="AE75" s="308"/>
      <c r="AF75" s="308"/>
      <c r="AG75" s="308"/>
      <c r="AH75" s="308"/>
      <c r="AI75" s="308"/>
      <c r="AJ75" s="308"/>
      <c r="AK75" s="308"/>
      <c r="AL75" s="308"/>
      <c r="AM75" s="308"/>
      <c r="AN75" s="308"/>
      <c r="AO75" s="308"/>
      <c r="AP75" s="308"/>
      <c r="AQ75" s="308"/>
      <c r="AR75" s="308"/>
    </row>
    <row r="76" spans="1:44" s="19" customFormat="1" ht="15.75" customHeight="1" x14ac:dyDescent="0.15">
      <c r="A76" s="23"/>
      <c r="B76" s="31"/>
      <c r="C76" s="31"/>
      <c r="D76" s="31"/>
      <c r="E76" s="303">
        <v>8</v>
      </c>
      <c r="F76" s="1288" t="s">
        <v>299</v>
      </c>
      <c r="G76" s="1288"/>
      <c r="H76" s="1288"/>
      <c r="I76" s="1288"/>
      <c r="J76" s="1288"/>
      <c r="K76" s="1288"/>
      <c r="L76" s="1288"/>
      <c r="M76" s="1288"/>
      <c r="N76" s="1288"/>
      <c r="O76" s="1288"/>
      <c r="P76" s="1288"/>
      <c r="Q76" s="1288"/>
      <c r="R76" s="1288"/>
      <c r="S76" s="1288"/>
      <c r="T76" s="1288"/>
      <c r="U76" s="1288"/>
      <c r="V76" s="1288"/>
      <c r="W76" s="1288"/>
      <c r="X76" s="1288"/>
      <c r="Y76" s="1288"/>
      <c r="Z76" s="1288"/>
      <c r="AA76" s="1288"/>
      <c r="AB76" s="1288"/>
      <c r="AC76" s="1288"/>
      <c r="AD76" s="1288"/>
      <c r="AE76" s="1288"/>
      <c r="AF76" s="1288"/>
      <c r="AG76" s="1288"/>
      <c r="AH76" s="1288"/>
      <c r="AI76" s="1288"/>
      <c r="AJ76" s="1288"/>
      <c r="AK76" s="1288"/>
      <c r="AL76" s="1288"/>
      <c r="AM76" s="1288"/>
      <c r="AN76" s="1288"/>
      <c r="AO76" s="1288"/>
      <c r="AP76" s="1288"/>
      <c r="AQ76" s="1288"/>
      <c r="AR76" s="1288"/>
    </row>
    <row r="77" spans="1:44" s="19" customFormat="1" ht="12" customHeight="1" x14ac:dyDescent="0.15">
      <c r="A77" s="23"/>
      <c r="B77" s="196"/>
      <c r="C77" s="196"/>
      <c r="D77" s="196"/>
      <c r="E77" s="303"/>
      <c r="F77" s="1288"/>
      <c r="G77" s="1288"/>
      <c r="H77" s="1288"/>
      <c r="I77" s="1288"/>
      <c r="J77" s="1288"/>
      <c r="K77" s="1288"/>
      <c r="L77" s="1288"/>
      <c r="M77" s="1288"/>
      <c r="N77" s="1288"/>
      <c r="O77" s="1288"/>
      <c r="P77" s="1288"/>
      <c r="Q77" s="1288"/>
      <c r="R77" s="1288"/>
      <c r="S77" s="1288"/>
      <c r="T77" s="1288"/>
      <c r="U77" s="1288"/>
      <c r="V77" s="1288"/>
      <c r="W77" s="1288"/>
      <c r="X77" s="1288"/>
      <c r="Y77" s="1288"/>
      <c r="Z77" s="1288"/>
      <c r="AA77" s="1288"/>
      <c r="AB77" s="1288"/>
      <c r="AC77" s="1288"/>
      <c r="AD77" s="1288"/>
      <c r="AE77" s="1288"/>
      <c r="AF77" s="1288"/>
      <c r="AG77" s="1288"/>
      <c r="AH77" s="1288"/>
      <c r="AI77" s="1288"/>
      <c r="AJ77" s="1288"/>
      <c r="AK77" s="1288"/>
      <c r="AL77" s="1288"/>
      <c r="AM77" s="1288"/>
      <c r="AN77" s="1288"/>
      <c r="AO77" s="1288"/>
      <c r="AP77" s="1288"/>
      <c r="AQ77" s="1288"/>
      <c r="AR77" s="1288"/>
    </row>
    <row r="78" spans="1:44" s="19" customFormat="1" ht="20.100000000000001" customHeight="1" x14ac:dyDescent="0.15">
      <c r="A78" s="23"/>
      <c r="B78" s="23"/>
      <c r="C78" s="23"/>
      <c r="D78" s="23"/>
      <c r="E78" s="303"/>
      <c r="F78" s="309" t="s">
        <v>300</v>
      </c>
      <c r="G78" s="310"/>
      <c r="H78" s="310"/>
      <c r="I78" s="310"/>
      <c r="J78" s="310"/>
      <c r="K78" s="310"/>
      <c r="L78" s="310"/>
      <c r="M78" s="310"/>
      <c r="N78" s="310"/>
      <c r="O78" s="310"/>
      <c r="P78" s="310"/>
      <c r="Q78" s="310"/>
      <c r="R78" s="310"/>
      <c r="S78" s="310"/>
      <c r="T78" s="310"/>
      <c r="U78" s="310"/>
      <c r="V78" s="310"/>
      <c r="W78" s="310"/>
      <c r="X78" s="310"/>
      <c r="Y78" s="310"/>
      <c r="Z78" s="310"/>
      <c r="AA78" s="310"/>
      <c r="AB78" s="310"/>
      <c r="AC78" s="310"/>
      <c r="AD78" s="310"/>
      <c r="AE78" s="310"/>
      <c r="AF78" s="310"/>
      <c r="AG78" s="310"/>
      <c r="AH78" s="310"/>
      <c r="AI78" s="310"/>
      <c r="AJ78" s="310"/>
      <c r="AK78" s="310"/>
      <c r="AL78" s="310"/>
      <c r="AM78" s="310"/>
      <c r="AN78" s="310"/>
      <c r="AO78" s="310"/>
      <c r="AP78" s="310"/>
      <c r="AQ78" s="310"/>
      <c r="AR78" s="310"/>
    </row>
    <row r="79" spans="1:44" s="19" customFormat="1" ht="9" customHeight="1" x14ac:dyDescent="0.15">
      <c r="A79" s="23"/>
      <c r="B79" s="23"/>
      <c r="C79" s="23"/>
      <c r="D79" s="23"/>
      <c r="E79" s="303"/>
      <c r="F79" s="311"/>
      <c r="G79" s="311"/>
      <c r="H79" s="311"/>
      <c r="I79" s="311"/>
      <c r="J79" s="311"/>
      <c r="K79" s="311"/>
      <c r="L79" s="311"/>
      <c r="M79" s="311"/>
      <c r="N79" s="311"/>
      <c r="O79" s="311"/>
      <c r="P79" s="311"/>
      <c r="Q79" s="311"/>
      <c r="R79" s="311"/>
      <c r="S79" s="311"/>
      <c r="T79" s="311"/>
      <c r="U79" s="311"/>
      <c r="V79" s="311"/>
      <c r="W79" s="311"/>
      <c r="X79" s="311"/>
      <c r="Y79" s="311"/>
      <c r="Z79" s="311"/>
      <c r="AA79" s="311"/>
      <c r="AB79" s="311"/>
      <c r="AC79" s="311"/>
      <c r="AD79" s="311"/>
      <c r="AE79" s="311"/>
      <c r="AF79" s="311"/>
      <c r="AG79" s="311"/>
      <c r="AH79" s="311"/>
      <c r="AI79" s="311"/>
      <c r="AJ79" s="311"/>
      <c r="AK79" s="311"/>
      <c r="AL79" s="311"/>
      <c r="AM79" s="311"/>
      <c r="AN79" s="311"/>
      <c r="AO79" s="311"/>
      <c r="AP79" s="311"/>
      <c r="AQ79" s="311"/>
      <c r="AR79" s="23"/>
    </row>
    <row r="80" spans="1:44" s="19" customFormat="1" ht="15.95" customHeight="1" x14ac:dyDescent="0.15">
      <c r="A80" s="23"/>
      <c r="B80" s="23"/>
      <c r="C80" s="23"/>
      <c r="D80" s="23"/>
      <c r="E80" s="303"/>
      <c r="F80" s="44" t="s">
        <v>301</v>
      </c>
      <c r="G80" s="1305" t="s">
        <v>269</v>
      </c>
      <c r="H80" s="1305"/>
      <c r="I80" s="1305"/>
      <c r="J80" s="1305" t="s">
        <v>302</v>
      </c>
      <c r="K80" s="1305"/>
      <c r="L80" s="1305"/>
      <c r="M80" s="1305"/>
      <c r="N80" s="1305"/>
      <c r="O80" s="1305"/>
      <c r="P80" s="1305"/>
      <c r="Q80" s="1305" t="s">
        <v>303</v>
      </c>
      <c r="R80" s="1305"/>
      <c r="S80" s="1305" t="s">
        <v>7</v>
      </c>
      <c r="T80" s="1305"/>
      <c r="U80" s="1305"/>
      <c r="V80" s="1305"/>
      <c r="W80" s="1305"/>
      <c r="X80" s="1305"/>
      <c r="Y80" s="1305" t="s">
        <v>304</v>
      </c>
      <c r="Z80" s="1305"/>
      <c r="AA80" s="1305"/>
      <c r="AB80" s="1305"/>
      <c r="AC80" s="1305"/>
      <c r="AD80" s="1305"/>
      <c r="AE80" s="1305"/>
      <c r="AF80" s="1305" t="s">
        <v>11</v>
      </c>
      <c r="AG80" s="1305"/>
      <c r="AH80" s="1305"/>
      <c r="AI80" s="1305"/>
      <c r="AJ80" s="1305"/>
      <c r="AK80" s="311"/>
      <c r="AL80" s="311"/>
      <c r="AM80" s="311"/>
      <c r="AN80" s="311"/>
      <c r="AO80" s="311"/>
      <c r="AP80" s="311"/>
      <c r="AQ80" s="311"/>
      <c r="AR80" s="23"/>
    </row>
    <row r="81" spans="1:44" s="19" customFormat="1" ht="15.95" customHeight="1" x14ac:dyDescent="0.15">
      <c r="A81" s="23"/>
      <c r="B81" s="196"/>
      <c r="C81" s="196"/>
      <c r="D81" s="196"/>
      <c r="E81" s="303"/>
      <c r="F81" s="196"/>
      <c r="G81" s="1301" t="s">
        <v>305</v>
      </c>
      <c r="H81" s="1301"/>
      <c r="I81" s="1301"/>
      <c r="J81" s="1302" t="s">
        <v>306</v>
      </c>
      <c r="K81" s="1302"/>
      <c r="L81" s="1302"/>
      <c r="M81" s="1302"/>
      <c r="N81" s="1302"/>
      <c r="O81" s="1302"/>
      <c r="P81" s="1302"/>
      <c r="Q81" s="1301" t="s">
        <v>307</v>
      </c>
      <c r="R81" s="1301"/>
      <c r="S81" s="1301" t="s">
        <v>308</v>
      </c>
      <c r="T81" s="1301"/>
      <c r="U81" s="1301"/>
      <c r="V81" s="1301"/>
      <c r="W81" s="1301"/>
      <c r="X81" s="1301"/>
      <c r="Y81" s="1301" t="s">
        <v>309</v>
      </c>
      <c r="Z81" s="1301"/>
      <c r="AA81" s="1301"/>
      <c r="AB81" s="1301"/>
      <c r="AC81" s="1301"/>
      <c r="AD81" s="1301"/>
      <c r="AE81" s="1301"/>
      <c r="AF81" s="1301" t="s">
        <v>310</v>
      </c>
      <c r="AG81" s="1301"/>
      <c r="AH81" s="1301"/>
      <c r="AI81" s="1301"/>
      <c r="AJ81" s="1301"/>
      <c r="AK81" s="23"/>
      <c r="AL81" s="23"/>
      <c r="AM81" s="23"/>
      <c r="AN81" s="23"/>
      <c r="AO81" s="23"/>
      <c r="AP81" s="23"/>
      <c r="AQ81" s="23"/>
      <c r="AR81" s="23"/>
    </row>
    <row r="82" spans="1:44" s="19" customFormat="1" ht="15.95" customHeight="1" x14ac:dyDescent="0.15">
      <c r="A82" s="23"/>
      <c r="B82" s="23"/>
      <c r="C82" s="23"/>
      <c r="D82" s="23"/>
      <c r="E82" s="303"/>
      <c r="F82" s="23"/>
      <c r="G82" s="1301" t="s">
        <v>311</v>
      </c>
      <c r="H82" s="1301"/>
      <c r="I82" s="1301"/>
      <c r="J82" s="1302" t="s">
        <v>381</v>
      </c>
      <c r="K82" s="1302"/>
      <c r="L82" s="1302"/>
      <c r="M82" s="1302"/>
      <c r="N82" s="1302"/>
      <c r="O82" s="1302"/>
      <c r="P82" s="1302"/>
      <c r="Q82" s="1301" t="s">
        <v>119</v>
      </c>
      <c r="R82" s="1301"/>
      <c r="S82" s="1301" t="s">
        <v>308</v>
      </c>
      <c r="T82" s="1301"/>
      <c r="U82" s="1301"/>
      <c r="V82" s="1301"/>
      <c r="W82" s="1301"/>
      <c r="X82" s="1301"/>
      <c r="Y82" s="1301" t="s">
        <v>309</v>
      </c>
      <c r="Z82" s="1301"/>
      <c r="AA82" s="1301"/>
      <c r="AB82" s="1301"/>
      <c r="AC82" s="1301"/>
      <c r="AD82" s="1301"/>
      <c r="AE82" s="1301"/>
      <c r="AF82" s="1301" t="s">
        <v>310</v>
      </c>
      <c r="AG82" s="1301"/>
      <c r="AH82" s="1301"/>
      <c r="AI82" s="1301"/>
      <c r="AJ82" s="1301"/>
      <c r="AK82" s="23"/>
      <c r="AL82" s="23"/>
      <c r="AM82" s="23"/>
      <c r="AN82" s="23"/>
      <c r="AO82" s="23"/>
      <c r="AP82" s="23"/>
      <c r="AQ82" s="23"/>
      <c r="AR82" s="23"/>
    </row>
    <row r="83" spans="1:44" s="19" customFormat="1" ht="15.95" customHeight="1" x14ac:dyDescent="0.15">
      <c r="A83" s="23"/>
      <c r="B83" s="23"/>
      <c r="C83" s="23"/>
      <c r="D83" s="23"/>
      <c r="E83" s="303"/>
      <c r="F83" s="23"/>
      <c r="G83" s="1301" t="s">
        <v>312</v>
      </c>
      <c r="H83" s="1301"/>
      <c r="I83" s="1301"/>
      <c r="J83" s="1302" t="s">
        <v>313</v>
      </c>
      <c r="K83" s="1302"/>
      <c r="L83" s="1302"/>
      <c r="M83" s="1302"/>
      <c r="N83" s="1302"/>
      <c r="O83" s="1302"/>
      <c r="P83" s="1302"/>
      <c r="Q83" s="1301" t="s">
        <v>314</v>
      </c>
      <c r="R83" s="1301"/>
      <c r="S83" s="1301" t="s">
        <v>308</v>
      </c>
      <c r="T83" s="1301"/>
      <c r="U83" s="1301"/>
      <c r="V83" s="1301"/>
      <c r="W83" s="1301"/>
      <c r="X83" s="1301"/>
      <c r="Y83" s="1301" t="s">
        <v>309</v>
      </c>
      <c r="Z83" s="1301"/>
      <c r="AA83" s="1301"/>
      <c r="AB83" s="1301"/>
      <c r="AC83" s="1301"/>
      <c r="AD83" s="1301"/>
      <c r="AE83" s="1301"/>
      <c r="AF83" s="1301" t="s">
        <v>310</v>
      </c>
      <c r="AG83" s="1301"/>
      <c r="AH83" s="1301"/>
      <c r="AI83" s="1301"/>
      <c r="AJ83" s="1301"/>
      <c r="AK83" s="23"/>
      <c r="AL83" s="23"/>
      <c r="AM83" s="23"/>
      <c r="AN83" s="23"/>
      <c r="AO83" s="23"/>
      <c r="AP83" s="23"/>
      <c r="AQ83" s="23"/>
      <c r="AR83" s="23"/>
    </row>
    <row r="84" spans="1:44" s="19" customFormat="1" ht="15.95" customHeight="1" x14ac:dyDescent="0.15">
      <c r="A84" s="23"/>
      <c r="B84" s="23"/>
      <c r="C84" s="23"/>
      <c r="D84" s="23"/>
      <c r="E84" s="303"/>
      <c r="F84" s="23"/>
      <c r="G84" s="1303" t="s">
        <v>383</v>
      </c>
      <c r="H84" s="1303"/>
      <c r="I84" s="1303"/>
      <c r="J84" s="1302" t="s">
        <v>384</v>
      </c>
      <c r="K84" s="1302"/>
      <c r="L84" s="1302"/>
      <c r="M84" s="1302"/>
      <c r="N84" s="1302"/>
      <c r="O84" s="1302"/>
      <c r="P84" s="1302"/>
      <c r="Q84" s="1301" t="s">
        <v>315</v>
      </c>
      <c r="R84" s="1301"/>
      <c r="S84" s="1301" t="s">
        <v>316</v>
      </c>
      <c r="T84" s="1301"/>
      <c r="U84" s="1301"/>
      <c r="V84" s="1301"/>
      <c r="W84" s="1301"/>
      <c r="X84" s="1301"/>
      <c r="Y84" s="1301"/>
      <c r="Z84" s="1301"/>
      <c r="AA84" s="1301"/>
      <c r="AB84" s="1301"/>
      <c r="AC84" s="1301"/>
      <c r="AD84" s="1301"/>
      <c r="AE84" s="1301"/>
      <c r="AF84" s="1301" t="s">
        <v>316</v>
      </c>
      <c r="AG84" s="1301"/>
      <c r="AH84" s="1301"/>
      <c r="AI84" s="1301"/>
      <c r="AJ84" s="1301"/>
      <c r="AK84" s="23"/>
      <c r="AL84" s="23"/>
      <c r="AM84" s="23"/>
      <c r="AN84" s="23"/>
      <c r="AO84" s="23"/>
      <c r="AP84" s="23"/>
      <c r="AQ84" s="23"/>
      <c r="AR84" s="23"/>
    </row>
    <row r="85" spans="1:44" s="19" customFormat="1" ht="15.95" customHeight="1" x14ac:dyDescent="0.15">
      <c r="A85" s="23"/>
      <c r="B85" s="23"/>
      <c r="C85" s="23"/>
      <c r="D85" s="23"/>
      <c r="E85" s="303"/>
      <c r="F85" s="23"/>
      <c r="G85" s="1301" t="s">
        <v>317</v>
      </c>
      <c r="H85" s="1301"/>
      <c r="I85" s="1301"/>
      <c r="J85" s="1302" t="s">
        <v>318</v>
      </c>
      <c r="K85" s="1302"/>
      <c r="L85" s="1302"/>
      <c r="M85" s="1302"/>
      <c r="N85" s="1302"/>
      <c r="O85" s="1302"/>
      <c r="P85" s="1302"/>
      <c r="Q85" s="1301" t="s">
        <v>319</v>
      </c>
      <c r="R85" s="1301"/>
      <c r="S85" s="1301" t="s">
        <v>320</v>
      </c>
      <c r="T85" s="1301"/>
      <c r="U85" s="1301"/>
      <c r="V85" s="1301"/>
      <c r="W85" s="1301"/>
      <c r="X85" s="1301"/>
      <c r="Y85" s="1301" t="s">
        <v>309</v>
      </c>
      <c r="Z85" s="1301"/>
      <c r="AA85" s="1301"/>
      <c r="AB85" s="1301"/>
      <c r="AC85" s="1301"/>
      <c r="AD85" s="1301"/>
      <c r="AE85" s="1301"/>
      <c r="AF85" s="1301" t="s">
        <v>321</v>
      </c>
      <c r="AG85" s="1301"/>
      <c r="AH85" s="1301"/>
      <c r="AI85" s="1301"/>
      <c r="AJ85" s="1301"/>
      <c r="AK85" s="23"/>
      <c r="AL85" s="23"/>
      <c r="AM85" s="23"/>
      <c r="AN85" s="23"/>
      <c r="AO85" s="23"/>
      <c r="AP85" s="23"/>
      <c r="AQ85" s="23"/>
      <c r="AR85" s="23"/>
    </row>
    <row r="86" spans="1:44" s="19" customFormat="1" ht="15.95" customHeight="1" x14ac:dyDescent="0.15">
      <c r="A86" s="23"/>
      <c r="B86" s="23"/>
      <c r="C86" s="23"/>
      <c r="D86" s="23"/>
      <c r="E86" s="303"/>
      <c r="F86" s="23"/>
      <c r="G86" s="1301" t="s">
        <v>322</v>
      </c>
      <c r="H86" s="1301"/>
      <c r="I86" s="1301"/>
      <c r="J86" s="1302" t="s">
        <v>318</v>
      </c>
      <c r="K86" s="1302"/>
      <c r="L86" s="1302"/>
      <c r="M86" s="1302"/>
      <c r="N86" s="1302"/>
      <c r="O86" s="1302"/>
      <c r="P86" s="1302"/>
      <c r="Q86" s="1301" t="s">
        <v>323</v>
      </c>
      <c r="R86" s="1301"/>
      <c r="S86" s="1301" t="s">
        <v>320</v>
      </c>
      <c r="T86" s="1301"/>
      <c r="U86" s="1301"/>
      <c r="V86" s="1301"/>
      <c r="W86" s="1301"/>
      <c r="X86" s="1301"/>
      <c r="Y86" s="1301" t="s">
        <v>309</v>
      </c>
      <c r="Z86" s="1301"/>
      <c r="AA86" s="1301"/>
      <c r="AB86" s="1301"/>
      <c r="AC86" s="1301"/>
      <c r="AD86" s="1301"/>
      <c r="AE86" s="1301"/>
      <c r="AF86" s="1301" t="s">
        <v>321</v>
      </c>
      <c r="AG86" s="1301"/>
      <c r="AH86" s="1301"/>
      <c r="AI86" s="1301"/>
      <c r="AJ86" s="1301"/>
      <c r="AK86" s="23"/>
      <c r="AL86" s="23"/>
      <c r="AM86" s="23"/>
      <c r="AN86" s="23"/>
      <c r="AO86" s="23"/>
      <c r="AP86" s="23"/>
      <c r="AQ86" s="23"/>
      <c r="AR86" s="23"/>
    </row>
    <row r="87" spans="1:44" s="19" customFormat="1" ht="15.95" customHeight="1" x14ac:dyDescent="0.15">
      <c r="A87" s="23"/>
      <c r="B87" s="23"/>
      <c r="C87" s="23"/>
      <c r="D87" s="23"/>
      <c r="E87" s="303"/>
      <c r="F87" s="23"/>
      <c r="G87" s="1301" t="s">
        <v>324</v>
      </c>
      <c r="H87" s="1301"/>
      <c r="I87" s="1301"/>
      <c r="J87" s="1302"/>
      <c r="K87" s="1302"/>
      <c r="L87" s="1302"/>
      <c r="M87" s="1302"/>
      <c r="N87" s="1302"/>
      <c r="O87" s="1302"/>
      <c r="P87" s="1302"/>
      <c r="Q87" s="1301" t="s">
        <v>319</v>
      </c>
      <c r="R87" s="1301"/>
      <c r="S87" s="1301" t="s">
        <v>325</v>
      </c>
      <c r="T87" s="1301"/>
      <c r="U87" s="1301"/>
      <c r="V87" s="1301"/>
      <c r="W87" s="1301"/>
      <c r="X87" s="1301"/>
      <c r="Y87" s="1301"/>
      <c r="Z87" s="1301"/>
      <c r="AA87" s="1301"/>
      <c r="AB87" s="1301"/>
      <c r="AC87" s="1301"/>
      <c r="AD87" s="1301"/>
      <c r="AE87" s="1301"/>
      <c r="AF87" s="1301" t="s">
        <v>471</v>
      </c>
      <c r="AG87" s="1301"/>
      <c r="AH87" s="1301"/>
      <c r="AI87" s="1301"/>
      <c r="AJ87" s="1301"/>
      <c r="AK87" s="23"/>
      <c r="AL87" s="23"/>
      <c r="AM87" s="23"/>
      <c r="AN87" s="23"/>
      <c r="AO87" s="23"/>
      <c r="AP87" s="23"/>
      <c r="AQ87" s="23"/>
      <c r="AR87" s="23"/>
    </row>
    <row r="88" spans="1:44" s="19" customFormat="1" ht="15.95" customHeight="1" x14ac:dyDescent="0.15">
      <c r="A88" s="23"/>
      <c r="B88" s="23"/>
      <c r="C88" s="23"/>
      <c r="D88" s="23"/>
      <c r="E88" s="303"/>
      <c r="F88" s="23"/>
      <c r="G88" s="1301" t="s">
        <v>326</v>
      </c>
      <c r="H88" s="1301"/>
      <c r="I88" s="1301"/>
      <c r="J88" s="1302"/>
      <c r="K88" s="1302"/>
      <c r="L88" s="1302"/>
      <c r="M88" s="1302"/>
      <c r="N88" s="1302"/>
      <c r="O88" s="1302"/>
      <c r="P88" s="1302"/>
      <c r="Q88" s="1301" t="s">
        <v>391</v>
      </c>
      <c r="R88" s="1301"/>
      <c r="S88" s="1301" t="s">
        <v>325</v>
      </c>
      <c r="T88" s="1301"/>
      <c r="U88" s="1301"/>
      <c r="V88" s="1301"/>
      <c r="W88" s="1301"/>
      <c r="X88" s="1301"/>
      <c r="Y88" s="1301"/>
      <c r="Z88" s="1301"/>
      <c r="AA88" s="1301"/>
      <c r="AB88" s="1301"/>
      <c r="AC88" s="1301"/>
      <c r="AD88" s="1301"/>
      <c r="AE88" s="1301"/>
      <c r="AF88" s="1301" t="s">
        <v>316</v>
      </c>
      <c r="AG88" s="1301"/>
      <c r="AH88" s="1301"/>
      <c r="AI88" s="1301"/>
      <c r="AJ88" s="1301"/>
      <c r="AK88" s="1290" t="s">
        <v>327</v>
      </c>
      <c r="AL88" s="1214"/>
      <c r="AM88" s="1214"/>
      <c r="AN88" s="1214"/>
      <c r="AO88" s="1214"/>
      <c r="AP88" s="1214"/>
      <c r="AQ88" s="1214"/>
      <c r="AR88" s="1214"/>
    </row>
    <row r="89" spans="1:44" s="19" customFormat="1" ht="8.1" customHeight="1" x14ac:dyDescent="0.15">
      <c r="A89" s="23"/>
      <c r="B89" s="23"/>
      <c r="C89" s="23"/>
      <c r="D89" s="23"/>
      <c r="E89" s="303"/>
      <c r="F89" s="23"/>
      <c r="G89" s="197"/>
      <c r="H89" s="197"/>
      <c r="I89" s="197"/>
      <c r="J89" s="312"/>
      <c r="K89" s="312"/>
      <c r="L89" s="312"/>
      <c r="M89" s="312"/>
      <c r="N89" s="312"/>
      <c r="O89" s="312"/>
      <c r="P89" s="312"/>
      <c r="Q89" s="197"/>
      <c r="R89" s="197"/>
      <c r="S89" s="197"/>
      <c r="T89" s="197"/>
      <c r="U89" s="197"/>
      <c r="V89" s="197"/>
      <c r="W89" s="197"/>
      <c r="X89" s="197"/>
      <c r="Y89" s="197"/>
      <c r="Z89" s="197"/>
      <c r="AA89" s="197"/>
      <c r="AB89" s="197"/>
      <c r="AC89" s="197"/>
      <c r="AD89" s="197"/>
      <c r="AE89" s="197"/>
      <c r="AF89" s="197"/>
      <c r="AG89" s="197"/>
      <c r="AH89" s="197"/>
      <c r="AI89" s="197"/>
      <c r="AJ89" s="197"/>
      <c r="AK89" s="197"/>
      <c r="AL89" s="197"/>
      <c r="AM89" s="197"/>
      <c r="AN89" s="197"/>
      <c r="AO89" s="44"/>
      <c r="AP89" s="44"/>
      <c r="AQ89" s="44"/>
      <c r="AR89" s="23"/>
    </row>
    <row r="90" spans="1:44" s="14" customFormat="1" ht="16.5" customHeight="1" x14ac:dyDescent="0.15">
      <c r="A90" s="313"/>
      <c r="B90" s="313"/>
      <c r="C90" s="303"/>
      <c r="D90" s="314"/>
      <c r="E90" s="305"/>
      <c r="F90" s="305"/>
      <c r="G90" s="1289" t="s">
        <v>481</v>
      </c>
      <c r="H90" s="1289"/>
      <c r="I90" s="1289"/>
      <c r="J90" s="1289"/>
      <c r="K90" s="1289"/>
      <c r="L90" s="1289"/>
      <c r="M90" s="1289"/>
      <c r="N90" s="1289"/>
      <c r="O90" s="1289"/>
      <c r="P90" s="1289"/>
      <c r="Q90" s="1289"/>
      <c r="R90" s="1289"/>
      <c r="S90" s="1289"/>
      <c r="T90" s="1289"/>
      <c r="U90" s="1289"/>
      <c r="V90" s="1289"/>
      <c r="W90" s="1289"/>
      <c r="X90" s="1289"/>
      <c r="Y90" s="1289"/>
      <c r="Z90" s="1289"/>
      <c r="AA90" s="1289"/>
      <c r="AB90" s="1289"/>
      <c r="AC90" s="1289"/>
      <c r="AD90" s="1289"/>
      <c r="AE90" s="1289"/>
      <c r="AF90" s="1289"/>
      <c r="AG90" s="1289"/>
      <c r="AH90" s="1289"/>
      <c r="AI90" s="1289"/>
      <c r="AJ90" s="1289"/>
      <c r="AK90" s="1289"/>
      <c r="AL90" s="1289"/>
      <c r="AM90" s="1289"/>
      <c r="AN90" s="1289"/>
      <c r="AO90" s="305"/>
      <c r="AP90" s="315"/>
      <c r="AQ90" s="313"/>
      <c r="AR90" s="313"/>
    </row>
    <row r="91" spans="1:44" s="14" customFormat="1" ht="16.5" customHeight="1" x14ac:dyDescent="0.15">
      <c r="A91" s="313"/>
      <c r="B91" s="313"/>
      <c r="C91" s="303"/>
      <c r="D91" s="314"/>
      <c r="E91" s="305"/>
      <c r="F91" s="305"/>
      <c r="G91" s="1289"/>
      <c r="H91" s="1289"/>
      <c r="I91" s="1289"/>
      <c r="J91" s="1289"/>
      <c r="K91" s="1289"/>
      <c r="L91" s="1289"/>
      <c r="M91" s="1289"/>
      <c r="N91" s="1289"/>
      <c r="O91" s="1289"/>
      <c r="P91" s="1289"/>
      <c r="Q91" s="1289"/>
      <c r="R91" s="1289"/>
      <c r="S91" s="1289"/>
      <c r="T91" s="1289"/>
      <c r="U91" s="1289"/>
      <c r="V91" s="1289"/>
      <c r="W91" s="1289"/>
      <c r="X91" s="1289"/>
      <c r="Y91" s="1289"/>
      <c r="Z91" s="1289"/>
      <c r="AA91" s="1289"/>
      <c r="AB91" s="1289"/>
      <c r="AC91" s="1289"/>
      <c r="AD91" s="1289"/>
      <c r="AE91" s="1289"/>
      <c r="AF91" s="1289"/>
      <c r="AG91" s="1289"/>
      <c r="AH91" s="1289"/>
      <c r="AI91" s="1289"/>
      <c r="AJ91" s="1289"/>
      <c r="AK91" s="1289"/>
      <c r="AL91" s="1289"/>
      <c r="AM91" s="1289"/>
      <c r="AN91" s="1289"/>
      <c r="AO91" s="305"/>
      <c r="AP91" s="315"/>
      <c r="AQ91" s="313"/>
      <c r="AR91" s="313"/>
    </row>
    <row r="92" spans="1:44" s="19" customFormat="1" ht="18" customHeight="1" x14ac:dyDescent="0.15">
      <c r="A92" s="23"/>
      <c r="B92" s="23"/>
      <c r="C92" s="23"/>
      <c r="D92" s="23"/>
      <c r="E92" s="303">
        <v>9</v>
      </c>
      <c r="F92" s="1288" t="s">
        <v>328</v>
      </c>
      <c r="G92" s="1288"/>
      <c r="H92" s="1288"/>
      <c r="I92" s="1288"/>
      <c r="J92" s="1288"/>
      <c r="K92" s="1288"/>
      <c r="L92" s="1288"/>
      <c r="M92" s="1288"/>
      <c r="N92" s="1288"/>
      <c r="O92" s="1288"/>
      <c r="P92" s="1288"/>
      <c r="Q92" s="1288"/>
      <c r="R92" s="1288"/>
      <c r="S92" s="1288"/>
      <c r="T92" s="1288"/>
      <c r="U92" s="1288"/>
      <c r="V92" s="1288"/>
      <c r="W92" s="1288"/>
      <c r="X92" s="1288"/>
      <c r="Y92" s="1288"/>
      <c r="Z92" s="1288"/>
      <c r="AA92" s="1288"/>
      <c r="AB92" s="1288"/>
      <c r="AC92" s="1288"/>
      <c r="AD92" s="1288"/>
      <c r="AE92" s="1288"/>
      <c r="AF92" s="1288"/>
      <c r="AG92" s="1288"/>
      <c r="AH92" s="1288"/>
      <c r="AI92" s="1288"/>
      <c r="AJ92" s="1288"/>
      <c r="AK92" s="1288"/>
      <c r="AL92" s="1288"/>
      <c r="AM92" s="1288"/>
      <c r="AN92" s="1288"/>
      <c r="AO92" s="1288"/>
      <c r="AP92" s="1288"/>
      <c r="AQ92" s="1288"/>
      <c r="AR92" s="1288"/>
    </row>
    <row r="93" spans="1:44" s="19" customFormat="1" ht="18" customHeight="1" x14ac:dyDescent="0.15">
      <c r="A93" s="23"/>
      <c r="B93" s="23"/>
      <c r="C93" s="23"/>
      <c r="D93" s="23"/>
      <c r="E93" s="303"/>
      <c r="F93" s="1288"/>
      <c r="G93" s="1288"/>
      <c r="H93" s="1288"/>
      <c r="I93" s="1288"/>
      <c r="J93" s="1288"/>
      <c r="K93" s="1288"/>
      <c r="L93" s="1288"/>
      <c r="M93" s="1288"/>
      <c r="N93" s="1288"/>
      <c r="O93" s="1288"/>
      <c r="P93" s="1288"/>
      <c r="Q93" s="1288"/>
      <c r="R93" s="1288"/>
      <c r="S93" s="1288"/>
      <c r="T93" s="1288"/>
      <c r="U93" s="1288"/>
      <c r="V93" s="1288"/>
      <c r="W93" s="1288"/>
      <c r="X93" s="1288"/>
      <c r="Y93" s="1288"/>
      <c r="Z93" s="1288"/>
      <c r="AA93" s="1288"/>
      <c r="AB93" s="1288"/>
      <c r="AC93" s="1288"/>
      <c r="AD93" s="1288"/>
      <c r="AE93" s="1288"/>
      <c r="AF93" s="1288"/>
      <c r="AG93" s="1288"/>
      <c r="AH93" s="1288"/>
      <c r="AI93" s="1288"/>
      <c r="AJ93" s="1288"/>
      <c r="AK93" s="1288"/>
      <c r="AL93" s="1288"/>
      <c r="AM93" s="1288"/>
      <c r="AN93" s="1288"/>
      <c r="AO93" s="1288"/>
      <c r="AP93" s="1288"/>
      <c r="AQ93" s="1288"/>
      <c r="AR93" s="1288"/>
    </row>
    <row r="94" spans="1:44" s="19" customFormat="1" ht="8.1" customHeight="1" x14ac:dyDescent="0.1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row>
    <row r="95" spans="1:44" s="19" customFormat="1" ht="20.100000000000001" customHeight="1" x14ac:dyDescent="0.15">
      <c r="A95" s="23"/>
      <c r="B95" s="23"/>
      <c r="C95" s="23"/>
      <c r="D95" s="23"/>
      <c r="E95" s="316">
        <v>10</v>
      </c>
      <c r="F95" s="1288" t="s">
        <v>499</v>
      </c>
      <c r="G95" s="1288"/>
      <c r="H95" s="1288"/>
      <c r="I95" s="1288"/>
      <c r="J95" s="1288"/>
      <c r="K95" s="1288"/>
      <c r="L95" s="1288"/>
      <c r="M95" s="1288"/>
      <c r="N95" s="1288"/>
      <c r="O95" s="1288"/>
      <c r="P95" s="1288"/>
      <c r="Q95" s="1288"/>
      <c r="R95" s="1288"/>
      <c r="S95" s="1288"/>
      <c r="T95" s="1288"/>
      <c r="U95" s="1288"/>
      <c r="V95" s="1288"/>
      <c r="W95" s="1288"/>
      <c r="X95" s="1288"/>
      <c r="Y95" s="1288"/>
      <c r="Z95" s="1288"/>
      <c r="AA95" s="1288"/>
      <c r="AB95" s="1288"/>
      <c r="AC95" s="1288"/>
      <c r="AD95" s="1288"/>
      <c r="AE95" s="1288"/>
      <c r="AF95" s="1288"/>
      <c r="AG95" s="1288"/>
      <c r="AH95" s="1288"/>
      <c r="AI95" s="1288"/>
      <c r="AJ95" s="1288"/>
      <c r="AK95" s="1288"/>
      <c r="AL95" s="1288"/>
      <c r="AM95" s="1288"/>
      <c r="AN95" s="1288"/>
      <c r="AO95" s="1288"/>
      <c r="AP95" s="1288"/>
      <c r="AQ95" s="1288"/>
      <c r="AR95" s="1288"/>
    </row>
    <row r="96" spans="1:44" s="19" customFormat="1" ht="20.100000000000001" customHeight="1" x14ac:dyDescent="0.15">
      <c r="A96" s="23"/>
      <c r="B96" s="23"/>
      <c r="C96" s="23"/>
      <c r="D96" s="23"/>
      <c r="E96" s="23"/>
      <c r="F96" s="1288"/>
      <c r="G96" s="1288"/>
      <c r="H96" s="1288"/>
      <c r="I96" s="1288"/>
      <c r="J96" s="1288"/>
      <c r="K96" s="1288"/>
      <c r="L96" s="1288"/>
      <c r="M96" s="1288"/>
      <c r="N96" s="1288"/>
      <c r="O96" s="1288"/>
      <c r="P96" s="1288"/>
      <c r="Q96" s="1288"/>
      <c r="R96" s="1288"/>
      <c r="S96" s="1288"/>
      <c r="T96" s="1288"/>
      <c r="U96" s="1288"/>
      <c r="V96" s="1288"/>
      <c r="W96" s="1288"/>
      <c r="X96" s="1288"/>
      <c r="Y96" s="1288"/>
      <c r="Z96" s="1288"/>
      <c r="AA96" s="1288"/>
      <c r="AB96" s="1288"/>
      <c r="AC96" s="1288"/>
      <c r="AD96" s="1288"/>
      <c r="AE96" s="1288"/>
      <c r="AF96" s="1288"/>
      <c r="AG96" s="1288"/>
      <c r="AH96" s="1288"/>
      <c r="AI96" s="1288"/>
      <c r="AJ96" s="1288"/>
      <c r="AK96" s="1288"/>
      <c r="AL96" s="1288"/>
      <c r="AM96" s="1288"/>
      <c r="AN96" s="1288"/>
      <c r="AO96" s="1288"/>
      <c r="AP96" s="1288"/>
      <c r="AQ96" s="1288"/>
      <c r="AR96" s="1288"/>
    </row>
    <row r="99" spans="17:19" x14ac:dyDescent="0.15">
      <c r="Q99" s="13"/>
      <c r="R99" s="18"/>
      <c r="S99" s="13"/>
    </row>
    <row r="100" spans="17:19" x14ac:dyDescent="0.15">
      <c r="Q100" s="13"/>
      <c r="R100" s="18"/>
      <c r="S100" s="13"/>
    </row>
    <row r="101" spans="17:19" x14ac:dyDescent="0.15">
      <c r="Q101" s="13"/>
      <c r="R101" s="18"/>
      <c r="S101" s="13"/>
    </row>
    <row r="102" spans="17:19" x14ac:dyDescent="0.15">
      <c r="Q102" s="13"/>
      <c r="R102" s="18"/>
      <c r="S102" s="13"/>
    </row>
    <row r="103" spans="17:19" x14ac:dyDescent="0.15">
      <c r="Q103" s="13"/>
      <c r="R103" s="13"/>
      <c r="S103" s="13"/>
    </row>
    <row r="104" spans="17:19" x14ac:dyDescent="0.15">
      <c r="Q104" s="13"/>
      <c r="R104" s="13"/>
      <c r="S104" s="13"/>
    </row>
  </sheetData>
  <mergeCells count="168">
    <mergeCell ref="AQ3:AR3"/>
    <mergeCell ref="K3:L3"/>
    <mergeCell ref="N3:O3"/>
    <mergeCell ref="Q3:R3"/>
    <mergeCell ref="B5:D7"/>
    <mergeCell ref="E5:F7"/>
    <mergeCell ref="G5:G6"/>
    <mergeCell ref="H5:H6"/>
    <mergeCell ref="J5:P5"/>
    <mergeCell ref="Q5:W5"/>
    <mergeCell ref="X5:AD5"/>
    <mergeCell ref="AE5:AK5"/>
    <mergeCell ref="AL5:AN5"/>
    <mergeCell ref="AO5:AO7"/>
    <mergeCell ref="AP5:AP7"/>
    <mergeCell ref="AQ5:AQ7"/>
    <mergeCell ref="AR5:AR7"/>
    <mergeCell ref="T3:AP3"/>
    <mergeCell ref="B8:D8"/>
    <mergeCell ref="E8:F8"/>
    <mergeCell ref="G8:G10"/>
    <mergeCell ref="H8:H11"/>
    <mergeCell ref="AR8:AR11"/>
    <mergeCell ref="B9:D9"/>
    <mergeCell ref="E9:F9"/>
    <mergeCell ref="E11:F11"/>
    <mergeCell ref="B12:D12"/>
    <mergeCell ref="E12:F12"/>
    <mergeCell ref="G12:G14"/>
    <mergeCell ref="H12:H15"/>
    <mergeCell ref="B13:D13"/>
    <mergeCell ref="E13:F13"/>
    <mergeCell ref="E15:F15"/>
    <mergeCell ref="B16:D16"/>
    <mergeCell ref="E16:F16"/>
    <mergeCell ref="G16:G18"/>
    <mergeCell ref="H16:H19"/>
    <mergeCell ref="B17:D17"/>
    <mergeCell ref="E17:F17"/>
    <mergeCell ref="E19:F19"/>
    <mergeCell ref="B20:D20"/>
    <mergeCell ref="E20:F20"/>
    <mergeCell ref="G20:G22"/>
    <mergeCell ref="H20:H23"/>
    <mergeCell ref="AR20:AR23"/>
    <mergeCell ref="B21:D21"/>
    <mergeCell ref="E21:F21"/>
    <mergeCell ref="E23:F23"/>
    <mergeCell ref="B24:D24"/>
    <mergeCell ref="E24:F24"/>
    <mergeCell ref="G24:G26"/>
    <mergeCell ref="H24:H27"/>
    <mergeCell ref="B25:D25"/>
    <mergeCell ref="E25:F25"/>
    <mergeCell ref="E27:F27"/>
    <mergeCell ref="B28:D28"/>
    <mergeCell ref="E28:F28"/>
    <mergeCell ref="G28:G30"/>
    <mergeCell ref="H28:H31"/>
    <mergeCell ref="B29:D29"/>
    <mergeCell ref="E29:F29"/>
    <mergeCell ref="E31:F31"/>
    <mergeCell ref="B32:D32"/>
    <mergeCell ref="E32:F32"/>
    <mergeCell ref="G32:G34"/>
    <mergeCell ref="H32:H35"/>
    <mergeCell ref="B33:D33"/>
    <mergeCell ref="E33:F33"/>
    <mergeCell ref="E35:F35"/>
    <mergeCell ref="B36:D36"/>
    <mergeCell ref="E36:F36"/>
    <mergeCell ref="G36:G38"/>
    <mergeCell ref="H36:H39"/>
    <mergeCell ref="B37:D37"/>
    <mergeCell ref="E37:F37"/>
    <mergeCell ref="E39:F39"/>
    <mergeCell ref="B40:D40"/>
    <mergeCell ref="E40:F40"/>
    <mergeCell ref="G40:G42"/>
    <mergeCell ref="H40:H43"/>
    <mergeCell ref="B41:D41"/>
    <mergeCell ref="E41:F41"/>
    <mergeCell ref="E43:F43"/>
    <mergeCell ref="B44:D44"/>
    <mergeCell ref="E44:F44"/>
    <mergeCell ref="G44:G46"/>
    <mergeCell ref="H44:H47"/>
    <mergeCell ref="B45:D45"/>
    <mergeCell ref="E45:F45"/>
    <mergeCell ref="E47:F47"/>
    <mergeCell ref="E48:F48"/>
    <mergeCell ref="AR48:AR52"/>
    <mergeCell ref="C50:G50"/>
    <mergeCell ref="AO50:AQ52"/>
    <mergeCell ref="E52:F52"/>
    <mergeCell ref="B54:I54"/>
    <mergeCell ref="K54:L54"/>
    <mergeCell ref="N54:O54"/>
    <mergeCell ref="Q54:R54"/>
    <mergeCell ref="T54:U54"/>
    <mergeCell ref="AF54:AM54"/>
    <mergeCell ref="A55:C55"/>
    <mergeCell ref="F55:AK55"/>
    <mergeCell ref="F59:AI59"/>
    <mergeCell ref="F61:AQ61"/>
    <mergeCell ref="F64:AR64"/>
    <mergeCell ref="F65:AP65"/>
    <mergeCell ref="F66:AP66"/>
    <mergeCell ref="F68:AR68"/>
    <mergeCell ref="F70:AR70"/>
    <mergeCell ref="F74:AR74"/>
    <mergeCell ref="F76:AR77"/>
    <mergeCell ref="G80:I80"/>
    <mergeCell ref="J80:P80"/>
    <mergeCell ref="Q80:R80"/>
    <mergeCell ref="S80:X80"/>
    <mergeCell ref="Y80:AE80"/>
    <mergeCell ref="AF80:AJ80"/>
    <mergeCell ref="G81:I81"/>
    <mergeCell ref="J81:P81"/>
    <mergeCell ref="Q81:R81"/>
    <mergeCell ref="S81:X81"/>
    <mergeCell ref="Y81:AE81"/>
    <mergeCell ref="AF81:AJ81"/>
    <mergeCell ref="G82:I82"/>
    <mergeCell ref="J82:P82"/>
    <mergeCell ref="Q82:R82"/>
    <mergeCell ref="S82:X82"/>
    <mergeCell ref="Y82:AE82"/>
    <mergeCell ref="AF82:AJ82"/>
    <mergeCell ref="G83:I83"/>
    <mergeCell ref="J83:P83"/>
    <mergeCell ref="Q83:R83"/>
    <mergeCell ref="S83:X83"/>
    <mergeCell ref="Y83:AE83"/>
    <mergeCell ref="AF83:AJ83"/>
    <mergeCell ref="G84:I84"/>
    <mergeCell ref="J84:P84"/>
    <mergeCell ref="Q84:R84"/>
    <mergeCell ref="S84:X84"/>
    <mergeCell ref="Y84:AE84"/>
    <mergeCell ref="AF84:AJ84"/>
    <mergeCell ref="G85:I85"/>
    <mergeCell ref="J85:P85"/>
    <mergeCell ref="Q85:R85"/>
    <mergeCell ref="S85:X85"/>
    <mergeCell ref="Y85:AE85"/>
    <mergeCell ref="AF85:AJ85"/>
    <mergeCell ref="J88:P88"/>
    <mergeCell ref="Q88:R88"/>
    <mergeCell ref="S88:AE88"/>
    <mergeCell ref="AF88:AJ88"/>
    <mergeCell ref="G86:I86"/>
    <mergeCell ref="J86:P86"/>
    <mergeCell ref="Q86:R86"/>
    <mergeCell ref="S86:X86"/>
    <mergeCell ref="Y86:AE86"/>
    <mergeCell ref="AF86:AJ86"/>
    <mergeCell ref="AK88:AR88"/>
    <mergeCell ref="G90:AN91"/>
    <mergeCell ref="F92:AR93"/>
    <mergeCell ref="F95:AR96"/>
    <mergeCell ref="G87:I87"/>
    <mergeCell ref="J87:P87"/>
    <mergeCell ref="Q87:R87"/>
    <mergeCell ref="S87:AE87"/>
    <mergeCell ref="AF87:AJ87"/>
    <mergeCell ref="G88:I88"/>
  </mergeCells>
  <phoneticPr fontId="2"/>
  <pageMargins left="0.7" right="0.7" top="0.75" bottom="0.75" header="0.3" footer="0.3"/>
  <pageSetup paperSize="9" scale="70" orientation="landscape" r:id="rId1"/>
  <rowBreaks count="1" manualBreakCount="1">
    <brk id="54"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R52"/>
  <sheetViews>
    <sheetView view="pageBreakPreview" zoomScale="90" zoomScaleNormal="100" zoomScaleSheetLayoutView="90" workbookViewId="0">
      <selection activeCell="AR1" sqref="AR1"/>
    </sheetView>
  </sheetViews>
  <sheetFormatPr defaultRowHeight="12" x14ac:dyDescent="0.15"/>
  <cols>
    <col min="1" max="1" width="0.375" style="317" customWidth="1"/>
    <col min="2" max="2" width="8.5" style="317" customWidth="1"/>
    <col min="3" max="3" width="2.625" style="317" customWidth="1"/>
    <col min="4" max="4" width="7.125" style="317" customWidth="1"/>
    <col min="5" max="5" width="1.875" style="317" customWidth="1"/>
    <col min="6" max="6" width="9.375" style="317" customWidth="1"/>
    <col min="7" max="7" width="1.75" style="317" customWidth="1"/>
    <col min="8" max="8" width="5.5" style="317" customWidth="1"/>
    <col min="9" max="9" width="8" style="317" customWidth="1"/>
    <col min="10" max="14" width="2.625" style="317" customWidth="1"/>
    <col min="15" max="15" width="2.875" style="317" customWidth="1"/>
    <col min="16" max="24" width="2.625" style="317" customWidth="1"/>
    <col min="25" max="25" width="2.375" style="317" customWidth="1"/>
    <col min="26" max="40" width="2.625" style="317" customWidth="1"/>
    <col min="41" max="41" width="6.75" style="317" customWidth="1"/>
    <col min="42" max="42" width="8" style="317" customWidth="1"/>
    <col min="43" max="43" width="5.375" style="317" customWidth="1"/>
    <col min="44" max="44" width="8.125" style="317" customWidth="1"/>
    <col min="45" max="16384" width="9" style="317"/>
  </cols>
  <sheetData>
    <row r="1" spans="2:44" s="20" customFormat="1" ht="23.25" customHeight="1" thickBot="1" x14ac:dyDescent="0.2">
      <c r="B1" s="1375" t="s">
        <v>59</v>
      </c>
      <c r="C1" s="1375"/>
      <c r="D1" s="1375"/>
      <c r="E1" s="1375"/>
      <c r="F1" s="1375"/>
      <c r="G1" s="1375"/>
      <c r="H1" s="1375"/>
      <c r="I1" s="1375"/>
      <c r="J1" s="23" t="s">
        <v>395</v>
      </c>
      <c r="K1" s="1234"/>
      <c r="L1" s="1234"/>
      <c r="M1" s="23" t="s">
        <v>47</v>
      </c>
      <c r="N1" s="1234"/>
      <c r="O1" s="1234"/>
      <c r="P1" s="23" t="s">
        <v>329</v>
      </c>
      <c r="Q1" s="23"/>
      <c r="R1" s="1375" t="s">
        <v>396</v>
      </c>
      <c r="S1" s="1375"/>
      <c r="T1" s="1375"/>
      <c r="U1" s="1375"/>
      <c r="V1" s="1375"/>
      <c r="W1" s="1375"/>
      <c r="X1" s="1375"/>
      <c r="Y1" s="1375"/>
      <c r="Z1" s="1375"/>
      <c r="AA1" s="1375"/>
      <c r="AB1" s="1375"/>
      <c r="AC1" s="1375"/>
      <c r="AD1" s="1375"/>
      <c r="AE1" s="1375"/>
      <c r="AF1" s="1375"/>
      <c r="AG1" s="1375"/>
      <c r="AH1" s="1375"/>
      <c r="AI1" s="1375"/>
      <c r="AJ1" s="1375"/>
      <c r="AK1" s="1375"/>
      <c r="AL1" s="1375"/>
      <c r="AM1" s="1375"/>
      <c r="AN1" s="1375"/>
      <c r="AO1" s="1375"/>
      <c r="AP1" s="1375"/>
      <c r="AQ1" s="1376"/>
      <c r="AR1" s="894" t="s">
        <v>506</v>
      </c>
    </row>
    <row r="2" spans="2:44" s="20" customFormat="1" ht="3" customHeight="1" x14ac:dyDescent="0.15">
      <c r="L2" s="24"/>
      <c r="M2" s="24"/>
      <c r="N2" s="24"/>
      <c r="O2" s="25"/>
      <c r="P2" s="25"/>
      <c r="Q2" s="25"/>
      <c r="R2" s="25"/>
      <c r="S2" s="25"/>
      <c r="T2" s="26"/>
      <c r="U2" s="25"/>
      <c r="V2" s="26"/>
      <c r="W2" s="26"/>
      <c r="X2" s="26"/>
      <c r="Y2" s="26"/>
      <c r="Z2" s="26"/>
      <c r="AA2" s="26"/>
      <c r="AB2" s="26"/>
      <c r="AC2" s="26"/>
      <c r="AD2" s="26"/>
      <c r="AE2" s="26"/>
      <c r="AF2" s="26"/>
      <c r="AG2" s="26"/>
      <c r="AH2" s="26"/>
      <c r="AI2" s="26"/>
      <c r="AJ2" s="26"/>
      <c r="AK2" s="26"/>
      <c r="AL2" s="26"/>
      <c r="AM2" s="26"/>
      <c r="AN2" s="26"/>
      <c r="AO2" s="26"/>
      <c r="AP2" s="26"/>
      <c r="AQ2" s="26"/>
      <c r="AR2" s="22"/>
    </row>
    <row r="3" spans="2:44" s="20" customFormat="1" ht="15" customHeight="1" x14ac:dyDescent="0.15">
      <c r="I3" s="25"/>
      <c r="J3" s="25"/>
      <c r="K3" s="25"/>
      <c r="L3" s="24"/>
      <c r="M3" s="24"/>
      <c r="N3" s="24"/>
      <c r="O3" s="25"/>
      <c r="P3" s="25"/>
      <c r="Q3" s="25"/>
      <c r="R3" s="25"/>
      <c r="S3" s="25"/>
      <c r="T3" s="26"/>
      <c r="U3" s="25"/>
      <c r="V3" s="26"/>
      <c r="W3" s="26"/>
      <c r="X3" s="26"/>
      <c r="Y3" s="26"/>
      <c r="Z3" s="26"/>
      <c r="AA3" s="26"/>
      <c r="AB3" s="26"/>
      <c r="AC3" s="26"/>
      <c r="AD3" s="26"/>
      <c r="AE3" s="26"/>
      <c r="AF3" s="26"/>
      <c r="AG3" s="26"/>
      <c r="AH3" s="26"/>
      <c r="AI3" s="26"/>
      <c r="AJ3" s="26"/>
      <c r="AK3" s="26"/>
      <c r="AL3" s="26"/>
      <c r="AM3" s="26"/>
      <c r="AN3" s="26"/>
      <c r="AO3" s="26"/>
      <c r="AP3" s="26"/>
      <c r="AQ3" s="26"/>
      <c r="AR3" s="22"/>
    </row>
    <row r="4" spans="2:44" s="20" customFormat="1" ht="3" customHeight="1" x14ac:dyDescent="0.15">
      <c r="L4" s="24"/>
      <c r="M4" s="24"/>
      <c r="N4" s="24"/>
      <c r="O4" s="25"/>
      <c r="P4" s="25"/>
      <c r="Q4" s="25"/>
      <c r="R4" s="25"/>
      <c r="S4" s="25"/>
      <c r="T4" s="26"/>
      <c r="U4" s="25"/>
      <c r="V4" s="26"/>
      <c r="W4" s="26"/>
      <c r="X4" s="26"/>
      <c r="Y4" s="26"/>
      <c r="Z4" s="26"/>
      <c r="AA4" s="26"/>
      <c r="AB4" s="26"/>
      <c r="AC4" s="26"/>
      <c r="AD4" s="26"/>
      <c r="AE4" s="26"/>
      <c r="AF4" s="26"/>
      <c r="AG4" s="26"/>
      <c r="AH4" s="26"/>
      <c r="AI4" s="26"/>
      <c r="AJ4" s="26"/>
      <c r="AK4" s="26"/>
      <c r="AL4" s="26"/>
      <c r="AM4" s="26"/>
      <c r="AN4" s="26"/>
      <c r="AO4" s="26"/>
      <c r="AP4" s="26"/>
      <c r="AQ4" s="26"/>
      <c r="AR4" s="22"/>
    </row>
    <row r="5" spans="2:44" s="20" customFormat="1" ht="20.25" customHeight="1" thickBot="1" x14ac:dyDescent="0.2">
      <c r="B5" s="24" t="s">
        <v>397</v>
      </c>
      <c r="C5" s="24" t="s">
        <v>51</v>
      </c>
      <c r="D5" s="24"/>
      <c r="E5" s="24" t="s">
        <v>398</v>
      </c>
      <c r="F5" s="30" t="s">
        <v>399</v>
      </c>
      <c r="G5" s="31"/>
      <c r="H5" s="31"/>
      <c r="I5" s="30"/>
      <c r="J5" s="24" t="s">
        <v>400</v>
      </c>
      <c r="K5" s="24" t="s">
        <v>401</v>
      </c>
      <c r="L5" s="24"/>
      <c r="M5" s="24"/>
      <c r="N5" s="24"/>
      <c r="T5" s="26" t="s">
        <v>46</v>
      </c>
      <c r="U5" s="25"/>
      <c r="V5" s="26"/>
      <c r="W5" s="26"/>
      <c r="X5" s="26" t="s">
        <v>402</v>
      </c>
      <c r="Y5" s="1266"/>
      <c r="Z5" s="1266"/>
      <c r="AA5" s="1266"/>
      <c r="AB5" s="1266"/>
      <c r="AC5" s="1266"/>
      <c r="AD5" s="1266"/>
      <c r="AE5" s="1266"/>
      <c r="AF5" s="1266"/>
      <c r="AG5" s="1266"/>
      <c r="AH5" s="1266"/>
      <c r="AI5" s="1266"/>
      <c r="AJ5" s="1266"/>
      <c r="AK5" s="1266"/>
      <c r="AL5" s="1266"/>
      <c r="AM5" s="1266"/>
      <c r="AN5" s="1266"/>
      <c r="AO5" s="1266"/>
      <c r="AP5" s="1266"/>
      <c r="AQ5" s="1266"/>
      <c r="AR5" s="22" t="s">
        <v>403</v>
      </c>
    </row>
    <row r="6" spans="2:44" ht="19.5" customHeight="1" x14ac:dyDescent="0.15">
      <c r="B6" s="1072" t="s">
        <v>0</v>
      </c>
      <c r="C6" s="1075" t="s">
        <v>495</v>
      </c>
      <c r="D6" s="1076"/>
      <c r="E6" s="1081" t="s">
        <v>1</v>
      </c>
      <c r="F6" s="1082"/>
      <c r="G6" s="1083"/>
      <c r="H6" s="1273" t="s">
        <v>25</v>
      </c>
      <c r="I6" s="320"/>
      <c r="J6" s="1089" t="s">
        <v>2</v>
      </c>
      <c r="K6" s="1090"/>
      <c r="L6" s="1090"/>
      <c r="M6" s="1090"/>
      <c r="N6" s="1090"/>
      <c r="O6" s="1090"/>
      <c r="P6" s="1091"/>
      <c r="Q6" s="1092" t="s">
        <v>3</v>
      </c>
      <c r="R6" s="1090"/>
      <c r="S6" s="1090"/>
      <c r="T6" s="1090"/>
      <c r="U6" s="1090"/>
      <c r="V6" s="1090"/>
      <c r="W6" s="1093"/>
      <c r="X6" s="1089" t="s">
        <v>4</v>
      </c>
      <c r="Y6" s="1090"/>
      <c r="Z6" s="1090"/>
      <c r="AA6" s="1090"/>
      <c r="AB6" s="1090"/>
      <c r="AC6" s="1090"/>
      <c r="AD6" s="1091"/>
      <c r="AE6" s="1092" t="s">
        <v>5</v>
      </c>
      <c r="AF6" s="1090"/>
      <c r="AG6" s="1090"/>
      <c r="AH6" s="1090"/>
      <c r="AI6" s="1090"/>
      <c r="AJ6" s="1090"/>
      <c r="AK6" s="1093"/>
      <c r="AL6" s="1118" t="s">
        <v>393</v>
      </c>
      <c r="AM6" s="1119"/>
      <c r="AN6" s="1120"/>
      <c r="AO6" s="1275" t="s">
        <v>394</v>
      </c>
      <c r="AP6" s="1278" t="s">
        <v>265</v>
      </c>
      <c r="AQ6" s="1372" t="s">
        <v>404</v>
      </c>
      <c r="AR6" s="1278" t="s">
        <v>267</v>
      </c>
    </row>
    <row r="7" spans="2:44" ht="19.5" customHeight="1" x14ac:dyDescent="0.15">
      <c r="B7" s="1073"/>
      <c r="C7" s="1077"/>
      <c r="D7" s="1078"/>
      <c r="E7" s="1084"/>
      <c r="F7" s="1085"/>
      <c r="G7" s="1086"/>
      <c r="H7" s="1274"/>
      <c r="I7" s="322"/>
      <c r="J7" s="323">
        <v>1</v>
      </c>
      <c r="K7" s="324">
        <v>2</v>
      </c>
      <c r="L7" s="324">
        <v>3</v>
      </c>
      <c r="M7" s="324">
        <v>4</v>
      </c>
      <c r="N7" s="324">
        <v>5</v>
      </c>
      <c r="O7" s="324">
        <v>6</v>
      </c>
      <c r="P7" s="325">
        <v>7</v>
      </c>
      <c r="Q7" s="326">
        <v>8</v>
      </c>
      <c r="R7" s="324">
        <v>9</v>
      </c>
      <c r="S7" s="324">
        <v>10</v>
      </c>
      <c r="T7" s="324">
        <v>11</v>
      </c>
      <c r="U7" s="324">
        <v>12</v>
      </c>
      <c r="V7" s="324">
        <v>13</v>
      </c>
      <c r="W7" s="327">
        <v>14</v>
      </c>
      <c r="X7" s="323">
        <v>15</v>
      </c>
      <c r="Y7" s="324">
        <v>16</v>
      </c>
      <c r="Z7" s="324">
        <v>17</v>
      </c>
      <c r="AA7" s="324">
        <v>18</v>
      </c>
      <c r="AB7" s="324">
        <v>19</v>
      </c>
      <c r="AC7" s="324">
        <v>20</v>
      </c>
      <c r="AD7" s="325">
        <v>21</v>
      </c>
      <c r="AE7" s="326">
        <v>22</v>
      </c>
      <c r="AF7" s="324">
        <v>23</v>
      </c>
      <c r="AG7" s="324">
        <v>24</v>
      </c>
      <c r="AH7" s="324">
        <v>25</v>
      </c>
      <c r="AI7" s="324">
        <v>26</v>
      </c>
      <c r="AJ7" s="324">
        <v>27</v>
      </c>
      <c r="AK7" s="327">
        <v>28</v>
      </c>
      <c r="AL7" s="323">
        <v>29</v>
      </c>
      <c r="AM7" s="324">
        <v>30</v>
      </c>
      <c r="AN7" s="328">
        <v>31</v>
      </c>
      <c r="AO7" s="1276"/>
      <c r="AP7" s="1279"/>
      <c r="AQ7" s="1373"/>
      <c r="AR7" s="1279"/>
    </row>
    <row r="8" spans="2:44" ht="19.5" customHeight="1" thickBot="1" x14ac:dyDescent="0.2">
      <c r="B8" s="1074"/>
      <c r="C8" s="1079"/>
      <c r="D8" s="1080"/>
      <c r="E8" s="56" t="s">
        <v>51</v>
      </c>
      <c r="F8" s="57" t="s">
        <v>42</v>
      </c>
      <c r="G8" s="57" t="s">
        <v>405</v>
      </c>
      <c r="H8" s="58" t="s">
        <v>26</v>
      </c>
      <c r="I8" s="329"/>
      <c r="J8" s="330"/>
      <c r="K8" s="331"/>
      <c r="L8" s="331"/>
      <c r="M8" s="331"/>
      <c r="N8" s="331"/>
      <c r="O8" s="331"/>
      <c r="P8" s="332"/>
      <c r="Q8" s="333"/>
      <c r="R8" s="331"/>
      <c r="S8" s="331"/>
      <c r="T8" s="331"/>
      <c r="U8" s="331"/>
      <c r="V8" s="331"/>
      <c r="W8" s="334"/>
      <c r="X8" s="335"/>
      <c r="Y8" s="331"/>
      <c r="Z8" s="331"/>
      <c r="AA8" s="331"/>
      <c r="AB8" s="331"/>
      <c r="AC8" s="331"/>
      <c r="AD8" s="332"/>
      <c r="AE8" s="333"/>
      <c r="AF8" s="331"/>
      <c r="AG8" s="331"/>
      <c r="AH8" s="331"/>
      <c r="AI8" s="331"/>
      <c r="AJ8" s="331"/>
      <c r="AK8" s="334"/>
      <c r="AL8" s="335"/>
      <c r="AM8" s="331"/>
      <c r="AN8" s="336"/>
      <c r="AO8" s="1277"/>
      <c r="AP8" s="1280"/>
      <c r="AQ8" s="1374"/>
      <c r="AR8" s="1280"/>
    </row>
    <row r="9" spans="2:44" s="20" customFormat="1" ht="16.5" customHeight="1" x14ac:dyDescent="0.15">
      <c r="B9" s="94"/>
      <c r="C9" s="1248"/>
      <c r="D9" s="1249"/>
      <c r="E9" s="1180"/>
      <c r="F9" s="1250"/>
      <c r="G9" s="1251"/>
      <c r="H9" s="1110" t="s">
        <v>26</v>
      </c>
      <c r="I9" s="70" t="s">
        <v>36</v>
      </c>
      <c r="J9" s="71"/>
      <c r="K9" s="72"/>
      <c r="L9" s="72"/>
      <c r="M9" s="72"/>
      <c r="N9" s="72"/>
      <c r="O9" s="72"/>
      <c r="P9" s="73"/>
      <c r="Q9" s="74"/>
      <c r="R9" s="72"/>
      <c r="S9" s="72"/>
      <c r="T9" s="72"/>
      <c r="U9" s="72"/>
      <c r="V9" s="72"/>
      <c r="W9" s="73"/>
      <c r="X9" s="74"/>
      <c r="Y9" s="72"/>
      <c r="Z9" s="72"/>
      <c r="AA9" s="72"/>
      <c r="AB9" s="72"/>
      <c r="AC9" s="72"/>
      <c r="AD9" s="73"/>
      <c r="AE9" s="74"/>
      <c r="AF9" s="72"/>
      <c r="AG9" s="72"/>
      <c r="AH9" s="72"/>
      <c r="AI9" s="72"/>
      <c r="AJ9" s="72"/>
      <c r="AK9" s="69"/>
      <c r="AL9" s="71"/>
      <c r="AM9" s="72"/>
      <c r="AN9" s="337"/>
      <c r="AO9" s="78"/>
      <c r="AP9" s="79"/>
      <c r="AQ9" s="80"/>
      <c r="AR9" s="80"/>
    </row>
    <row r="10" spans="2:44" s="20" customFormat="1" ht="16.5" customHeight="1" x14ac:dyDescent="0.15">
      <c r="B10" s="94"/>
      <c r="C10" s="1254"/>
      <c r="D10" s="1255"/>
      <c r="E10" s="1369"/>
      <c r="F10" s="1370"/>
      <c r="G10" s="1371"/>
      <c r="H10" s="1111"/>
      <c r="I10" s="83" t="s">
        <v>272</v>
      </c>
      <c r="J10" s="84"/>
      <c r="K10" s="85"/>
      <c r="L10" s="85"/>
      <c r="M10" s="85"/>
      <c r="N10" s="85"/>
      <c r="O10" s="85"/>
      <c r="P10" s="86"/>
      <c r="Q10" s="87"/>
      <c r="R10" s="85"/>
      <c r="S10" s="85"/>
      <c r="T10" s="85"/>
      <c r="U10" s="85"/>
      <c r="V10" s="85"/>
      <c r="W10" s="88"/>
      <c r="X10" s="84"/>
      <c r="Y10" s="85"/>
      <c r="Z10" s="85"/>
      <c r="AA10" s="85"/>
      <c r="AB10" s="85"/>
      <c r="AC10" s="85"/>
      <c r="AD10" s="86"/>
      <c r="AE10" s="87"/>
      <c r="AF10" s="85"/>
      <c r="AG10" s="85"/>
      <c r="AH10" s="85"/>
      <c r="AI10" s="85"/>
      <c r="AJ10" s="85"/>
      <c r="AK10" s="88"/>
      <c r="AL10" s="84"/>
      <c r="AM10" s="85"/>
      <c r="AN10" s="338"/>
      <c r="AO10" s="91"/>
      <c r="AP10" s="92"/>
      <c r="AQ10" s="93"/>
      <c r="AR10" s="93"/>
    </row>
    <row r="11" spans="2:44" s="20" customFormat="1" ht="16.5" customHeight="1" x14ac:dyDescent="0.15">
      <c r="B11" s="339"/>
      <c r="C11" s="1167"/>
      <c r="D11" s="1256"/>
      <c r="E11" s="99" t="s">
        <v>406</v>
      </c>
      <c r="F11" s="100"/>
      <c r="G11" s="101" t="s">
        <v>407</v>
      </c>
      <c r="H11" s="1126"/>
      <c r="I11" s="102" t="s">
        <v>408</v>
      </c>
      <c r="J11" s="103"/>
      <c r="K11" s="104"/>
      <c r="L11" s="104"/>
      <c r="M11" s="104"/>
      <c r="N11" s="104"/>
      <c r="O11" s="104"/>
      <c r="P11" s="105"/>
      <c r="Q11" s="98"/>
      <c r="R11" s="104"/>
      <c r="S11" s="104"/>
      <c r="T11" s="104"/>
      <c r="U11" s="104"/>
      <c r="V11" s="104"/>
      <c r="W11" s="97"/>
      <c r="X11" s="103"/>
      <c r="Y11" s="104"/>
      <c r="Z11" s="104"/>
      <c r="AA11" s="104"/>
      <c r="AB11" s="104"/>
      <c r="AC11" s="104"/>
      <c r="AD11" s="105"/>
      <c r="AE11" s="98"/>
      <c r="AF11" s="104"/>
      <c r="AG11" s="104"/>
      <c r="AH11" s="104"/>
      <c r="AI11" s="104"/>
      <c r="AJ11" s="104"/>
      <c r="AK11" s="340"/>
      <c r="AL11" s="103"/>
      <c r="AM11" s="104"/>
      <c r="AN11" s="341"/>
      <c r="AO11" s="108"/>
      <c r="AP11" s="109"/>
      <c r="AQ11" s="93"/>
      <c r="AR11" s="110"/>
    </row>
    <row r="12" spans="2:44" s="20" customFormat="1" ht="16.5" customHeight="1" x14ac:dyDescent="0.15">
      <c r="B12" s="342"/>
      <c r="C12" s="1181"/>
      <c r="D12" s="1253"/>
      <c r="E12" s="1166"/>
      <c r="F12" s="1258"/>
      <c r="G12" s="1259"/>
      <c r="H12" s="1125" t="s">
        <v>26</v>
      </c>
      <c r="I12" s="112" t="s">
        <v>36</v>
      </c>
      <c r="J12" s="71"/>
      <c r="K12" s="72"/>
      <c r="L12" s="72"/>
      <c r="M12" s="72"/>
      <c r="N12" s="72"/>
      <c r="O12" s="72"/>
      <c r="P12" s="73"/>
      <c r="Q12" s="74"/>
      <c r="R12" s="72"/>
      <c r="S12" s="72"/>
      <c r="T12" s="72"/>
      <c r="U12" s="72"/>
      <c r="V12" s="72"/>
      <c r="W12" s="73"/>
      <c r="X12" s="74"/>
      <c r="Y12" s="72"/>
      <c r="Z12" s="72"/>
      <c r="AA12" s="72"/>
      <c r="AB12" s="72"/>
      <c r="AC12" s="72"/>
      <c r="AD12" s="73"/>
      <c r="AE12" s="74"/>
      <c r="AF12" s="72"/>
      <c r="AG12" s="72"/>
      <c r="AH12" s="72"/>
      <c r="AI12" s="72"/>
      <c r="AJ12" s="72"/>
      <c r="AK12" s="81"/>
      <c r="AL12" s="71"/>
      <c r="AM12" s="72"/>
      <c r="AN12" s="343"/>
      <c r="AO12" s="115"/>
      <c r="AP12" s="116"/>
      <c r="AQ12" s="93"/>
      <c r="AR12" s="93"/>
    </row>
    <row r="13" spans="2:44" s="20" customFormat="1" ht="16.5" customHeight="1" x14ac:dyDescent="0.15">
      <c r="B13" s="342"/>
      <c r="C13" s="1181"/>
      <c r="D13" s="1253"/>
      <c r="E13" s="1369"/>
      <c r="F13" s="1370"/>
      <c r="G13" s="1371"/>
      <c r="H13" s="1111"/>
      <c r="I13" s="83" t="s">
        <v>272</v>
      </c>
      <c r="J13" s="84"/>
      <c r="K13" s="85"/>
      <c r="L13" s="85"/>
      <c r="M13" s="85"/>
      <c r="N13" s="85"/>
      <c r="O13" s="85"/>
      <c r="P13" s="86"/>
      <c r="Q13" s="87"/>
      <c r="R13" s="85"/>
      <c r="S13" s="85"/>
      <c r="T13" s="85"/>
      <c r="U13" s="85"/>
      <c r="V13" s="85"/>
      <c r="W13" s="88"/>
      <c r="X13" s="84"/>
      <c r="Y13" s="85"/>
      <c r="Z13" s="85"/>
      <c r="AA13" s="85"/>
      <c r="AB13" s="85"/>
      <c r="AC13" s="85"/>
      <c r="AD13" s="86"/>
      <c r="AE13" s="87"/>
      <c r="AF13" s="85"/>
      <c r="AG13" s="85"/>
      <c r="AH13" s="85"/>
      <c r="AI13" s="85"/>
      <c r="AJ13" s="85"/>
      <c r="AK13" s="88"/>
      <c r="AL13" s="84"/>
      <c r="AM13" s="85"/>
      <c r="AN13" s="338"/>
      <c r="AO13" s="91"/>
      <c r="AP13" s="92"/>
      <c r="AQ13" s="93"/>
      <c r="AR13" s="93"/>
    </row>
    <row r="14" spans="2:44" s="20" customFormat="1" ht="16.5" customHeight="1" x14ac:dyDescent="0.15">
      <c r="B14" s="339"/>
      <c r="C14" s="1167"/>
      <c r="D14" s="1256"/>
      <c r="E14" s="82" t="s">
        <v>409</v>
      </c>
      <c r="F14" s="120"/>
      <c r="G14" s="121" t="s">
        <v>410</v>
      </c>
      <c r="H14" s="1126"/>
      <c r="I14" s="102" t="s">
        <v>408</v>
      </c>
      <c r="J14" s="103"/>
      <c r="K14" s="104"/>
      <c r="L14" s="104"/>
      <c r="M14" s="104"/>
      <c r="N14" s="104"/>
      <c r="O14" s="104"/>
      <c r="P14" s="105"/>
      <c r="Q14" s="98"/>
      <c r="R14" s="104"/>
      <c r="S14" s="104"/>
      <c r="T14" s="104"/>
      <c r="U14" s="104"/>
      <c r="V14" s="104"/>
      <c r="W14" s="97"/>
      <c r="X14" s="103"/>
      <c r="Y14" s="104"/>
      <c r="Z14" s="104"/>
      <c r="AA14" s="104"/>
      <c r="AB14" s="104"/>
      <c r="AC14" s="104"/>
      <c r="AD14" s="105"/>
      <c r="AE14" s="98"/>
      <c r="AF14" s="104"/>
      <c r="AG14" s="104"/>
      <c r="AH14" s="104"/>
      <c r="AI14" s="104"/>
      <c r="AJ14" s="104"/>
      <c r="AK14" s="97"/>
      <c r="AL14" s="103"/>
      <c r="AM14" s="104"/>
      <c r="AN14" s="344"/>
      <c r="AO14" s="108"/>
      <c r="AP14" s="109"/>
      <c r="AQ14" s="93"/>
      <c r="AR14" s="93"/>
    </row>
    <row r="15" spans="2:44" s="20" customFormat="1" ht="16.5" customHeight="1" x14ac:dyDescent="0.15">
      <c r="B15" s="345"/>
      <c r="C15" s="1236"/>
      <c r="D15" s="1237"/>
      <c r="E15" s="1236"/>
      <c r="F15" s="1238"/>
      <c r="G15" s="1237"/>
      <c r="H15" s="1125" t="s">
        <v>26</v>
      </c>
      <c r="I15" s="125" t="s">
        <v>36</v>
      </c>
      <c r="J15" s="126"/>
      <c r="K15" s="127"/>
      <c r="L15" s="127"/>
      <c r="M15" s="127"/>
      <c r="N15" s="127"/>
      <c r="O15" s="127"/>
      <c r="P15" s="128"/>
      <c r="Q15" s="123"/>
      <c r="R15" s="127"/>
      <c r="S15" s="127"/>
      <c r="T15" s="127"/>
      <c r="U15" s="127"/>
      <c r="V15" s="127"/>
      <c r="W15" s="127"/>
      <c r="X15" s="126"/>
      <c r="Y15" s="127"/>
      <c r="Z15" s="127"/>
      <c r="AA15" s="127"/>
      <c r="AB15" s="127"/>
      <c r="AC15" s="127"/>
      <c r="AD15" s="128"/>
      <c r="AE15" s="123"/>
      <c r="AF15" s="127"/>
      <c r="AG15" s="127"/>
      <c r="AH15" s="127"/>
      <c r="AI15" s="127"/>
      <c r="AJ15" s="127"/>
      <c r="AK15" s="122"/>
      <c r="AL15" s="126"/>
      <c r="AM15" s="127"/>
      <c r="AN15" s="346"/>
      <c r="AO15" s="131"/>
      <c r="AP15" s="132"/>
      <c r="AQ15" s="93"/>
      <c r="AR15" s="132"/>
    </row>
    <row r="16" spans="2:44" s="20" customFormat="1" ht="16.5" customHeight="1" x14ac:dyDescent="0.15">
      <c r="B16" s="347"/>
      <c r="C16" s="1084"/>
      <c r="D16" s="1086"/>
      <c r="E16" s="1366"/>
      <c r="F16" s="1367"/>
      <c r="G16" s="1368"/>
      <c r="H16" s="1111"/>
      <c r="I16" s="133" t="s">
        <v>272</v>
      </c>
      <c r="J16" s="134"/>
      <c r="K16" s="135"/>
      <c r="L16" s="135"/>
      <c r="M16" s="135"/>
      <c r="N16" s="135"/>
      <c r="O16" s="135"/>
      <c r="P16" s="136"/>
      <c r="Q16" s="137"/>
      <c r="R16" s="135"/>
      <c r="S16" s="135"/>
      <c r="T16" s="135"/>
      <c r="U16" s="135"/>
      <c r="V16" s="135"/>
      <c r="W16" s="138"/>
      <c r="X16" s="134"/>
      <c r="Y16" s="135"/>
      <c r="Z16" s="135"/>
      <c r="AA16" s="135"/>
      <c r="AB16" s="135"/>
      <c r="AC16" s="135"/>
      <c r="AD16" s="136"/>
      <c r="AE16" s="137"/>
      <c r="AF16" s="135"/>
      <c r="AG16" s="135"/>
      <c r="AH16" s="135"/>
      <c r="AI16" s="135"/>
      <c r="AJ16" s="135"/>
      <c r="AK16" s="138"/>
      <c r="AL16" s="134"/>
      <c r="AM16" s="135"/>
      <c r="AN16" s="348"/>
      <c r="AO16" s="141"/>
      <c r="AP16" s="142"/>
      <c r="AQ16" s="93"/>
      <c r="AR16" s="93"/>
    </row>
    <row r="17" spans="2:44" s="20" customFormat="1" ht="16.5" customHeight="1" x14ac:dyDescent="0.15">
      <c r="B17" s="349"/>
      <c r="C17" s="1242"/>
      <c r="D17" s="1243"/>
      <c r="E17" s="32" t="s">
        <v>402</v>
      </c>
      <c r="F17" s="120"/>
      <c r="G17" s="121" t="s">
        <v>411</v>
      </c>
      <c r="H17" s="1126"/>
      <c r="I17" s="350" t="s">
        <v>408</v>
      </c>
      <c r="J17" s="271"/>
      <c r="K17" s="272"/>
      <c r="L17" s="272"/>
      <c r="M17" s="272"/>
      <c r="N17" s="272"/>
      <c r="O17" s="272"/>
      <c r="P17" s="273"/>
      <c r="Q17" s="144"/>
      <c r="R17" s="272"/>
      <c r="S17" s="272"/>
      <c r="T17" s="272"/>
      <c r="U17" s="272"/>
      <c r="V17" s="272"/>
      <c r="W17" s="143"/>
      <c r="X17" s="271"/>
      <c r="Y17" s="272"/>
      <c r="Z17" s="272"/>
      <c r="AA17" s="272"/>
      <c r="AB17" s="272"/>
      <c r="AC17" s="272"/>
      <c r="AD17" s="273"/>
      <c r="AE17" s="144"/>
      <c r="AF17" s="272"/>
      <c r="AG17" s="272"/>
      <c r="AH17" s="272"/>
      <c r="AI17" s="272"/>
      <c r="AJ17" s="272"/>
      <c r="AK17" s="143"/>
      <c r="AL17" s="271"/>
      <c r="AM17" s="272"/>
      <c r="AN17" s="351"/>
      <c r="AO17" s="276"/>
      <c r="AP17" s="110"/>
      <c r="AQ17" s="93"/>
      <c r="AR17" s="93"/>
    </row>
    <row r="18" spans="2:44" s="20" customFormat="1" ht="16.5" customHeight="1" x14ac:dyDescent="0.15">
      <c r="B18" s="345"/>
      <c r="C18" s="1236"/>
      <c r="D18" s="1237"/>
      <c r="E18" s="1236"/>
      <c r="F18" s="1238"/>
      <c r="G18" s="1237"/>
      <c r="H18" s="1125" t="s">
        <v>26</v>
      </c>
      <c r="I18" s="125" t="s">
        <v>36</v>
      </c>
      <c r="J18" s="126"/>
      <c r="K18" s="127"/>
      <c r="L18" s="127"/>
      <c r="M18" s="127"/>
      <c r="N18" s="127"/>
      <c r="O18" s="127"/>
      <c r="P18" s="128"/>
      <c r="Q18" s="123"/>
      <c r="R18" s="127"/>
      <c r="S18" s="127"/>
      <c r="T18" s="127"/>
      <c r="U18" s="127"/>
      <c r="V18" s="127"/>
      <c r="W18" s="122"/>
      <c r="X18" s="126"/>
      <c r="Y18" s="127"/>
      <c r="Z18" s="127"/>
      <c r="AA18" s="127"/>
      <c r="AB18" s="127"/>
      <c r="AC18" s="127"/>
      <c r="AD18" s="128"/>
      <c r="AE18" s="123"/>
      <c r="AF18" s="127"/>
      <c r="AG18" s="127"/>
      <c r="AH18" s="127"/>
      <c r="AI18" s="127"/>
      <c r="AJ18" s="127"/>
      <c r="AK18" s="122"/>
      <c r="AL18" s="126"/>
      <c r="AM18" s="127"/>
      <c r="AN18" s="346"/>
      <c r="AO18" s="131"/>
      <c r="AP18" s="132"/>
      <c r="AQ18" s="93"/>
      <c r="AR18" s="132"/>
    </row>
    <row r="19" spans="2:44" s="20" customFormat="1" ht="16.5" customHeight="1" x14ac:dyDescent="0.15">
      <c r="B19" s="347"/>
      <c r="C19" s="1084"/>
      <c r="D19" s="1086"/>
      <c r="E19" s="1366"/>
      <c r="F19" s="1367"/>
      <c r="G19" s="1368"/>
      <c r="H19" s="1111"/>
      <c r="I19" s="133" t="s">
        <v>272</v>
      </c>
      <c r="J19" s="134"/>
      <c r="K19" s="135"/>
      <c r="L19" s="135"/>
      <c r="M19" s="135"/>
      <c r="N19" s="135"/>
      <c r="O19" s="135"/>
      <c r="P19" s="136"/>
      <c r="Q19" s="137"/>
      <c r="R19" s="135"/>
      <c r="S19" s="135"/>
      <c r="T19" s="135"/>
      <c r="U19" s="135"/>
      <c r="V19" s="135"/>
      <c r="W19" s="138"/>
      <c r="X19" s="134"/>
      <c r="Y19" s="135"/>
      <c r="Z19" s="135"/>
      <c r="AA19" s="135"/>
      <c r="AB19" s="135"/>
      <c r="AC19" s="135"/>
      <c r="AD19" s="136"/>
      <c r="AE19" s="137"/>
      <c r="AF19" s="135"/>
      <c r="AG19" s="135"/>
      <c r="AH19" s="135"/>
      <c r="AI19" s="135"/>
      <c r="AJ19" s="135"/>
      <c r="AK19" s="138"/>
      <c r="AL19" s="134"/>
      <c r="AM19" s="135"/>
      <c r="AN19" s="348"/>
      <c r="AO19" s="141"/>
      <c r="AP19" s="142"/>
      <c r="AQ19" s="93"/>
      <c r="AR19" s="93"/>
    </row>
    <row r="20" spans="2:44" s="20" customFormat="1" ht="16.5" customHeight="1" x14ac:dyDescent="0.15">
      <c r="B20" s="349"/>
      <c r="C20" s="1242"/>
      <c r="D20" s="1243"/>
      <c r="E20" s="32" t="s">
        <v>409</v>
      </c>
      <c r="F20" s="120"/>
      <c r="G20" s="121" t="s">
        <v>52</v>
      </c>
      <c r="H20" s="1126"/>
      <c r="I20" s="350" t="s">
        <v>408</v>
      </c>
      <c r="J20" s="271"/>
      <c r="K20" s="272"/>
      <c r="L20" s="272"/>
      <c r="M20" s="272"/>
      <c r="N20" s="272"/>
      <c r="O20" s="272"/>
      <c r="P20" s="273"/>
      <c r="Q20" s="144"/>
      <c r="R20" s="272"/>
      <c r="S20" s="272"/>
      <c r="T20" s="272"/>
      <c r="U20" s="272"/>
      <c r="V20" s="272"/>
      <c r="W20" s="143"/>
      <c r="X20" s="271"/>
      <c r="Y20" s="272"/>
      <c r="Z20" s="272"/>
      <c r="AA20" s="272"/>
      <c r="AB20" s="272"/>
      <c r="AC20" s="272"/>
      <c r="AD20" s="273"/>
      <c r="AE20" s="144"/>
      <c r="AF20" s="272"/>
      <c r="AG20" s="272"/>
      <c r="AH20" s="272"/>
      <c r="AI20" s="272"/>
      <c r="AJ20" s="272"/>
      <c r="AK20" s="143"/>
      <c r="AL20" s="271"/>
      <c r="AM20" s="272"/>
      <c r="AN20" s="351"/>
      <c r="AO20" s="276"/>
      <c r="AP20" s="110"/>
      <c r="AQ20" s="93"/>
      <c r="AR20" s="93"/>
    </row>
    <row r="21" spans="2:44" s="20" customFormat="1" ht="16.5" customHeight="1" x14ac:dyDescent="0.15">
      <c r="B21" s="345"/>
      <c r="C21" s="1236"/>
      <c r="D21" s="1237"/>
      <c r="E21" s="1236"/>
      <c r="F21" s="1238"/>
      <c r="G21" s="1237"/>
      <c r="H21" s="1125" t="s">
        <v>26</v>
      </c>
      <c r="I21" s="125" t="s">
        <v>36</v>
      </c>
      <c r="J21" s="126"/>
      <c r="K21" s="127"/>
      <c r="L21" s="127"/>
      <c r="M21" s="127"/>
      <c r="N21" s="127"/>
      <c r="O21" s="127"/>
      <c r="P21" s="128"/>
      <c r="Q21" s="123"/>
      <c r="R21" s="127"/>
      <c r="S21" s="127"/>
      <c r="T21" s="127"/>
      <c r="U21" s="127"/>
      <c r="V21" s="127"/>
      <c r="W21" s="122"/>
      <c r="X21" s="126"/>
      <c r="Y21" s="127"/>
      <c r="Z21" s="127"/>
      <c r="AA21" s="127"/>
      <c r="AB21" s="127"/>
      <c r="AC21" s="127"/>
      <c r="AD21" s="128"/>
      <c r="AE21" s="123"/>
      <c r="AF21" s="127"/>
      <c r="AG21" s="127"/>
      <c r="AH21" s="127"/>
      <c r="AI21" s="127"/>
      <c r="AJ21" s="127"/>
      <c r="AK21" s="122"/>
      <c r="AL21" s="126"/>
      <c r="AM21" s="127"/>
      <c r="AN21" s="346"/>
      <c r="AO21" s="131"/>
      <c r="AP21" s="132"/>
      <c r="AQ21" s="93"/>
      <c r="AR21" s="132"/>
    </row>
    <row r="22" spans="2:44" s="20" customFormat="1" ht="16.5" customHeight="1" x14ac:dyDescent="0.15">
      <c r="B22" s="347"/>
      <c r="C22" s="1084"/>
      <c r="D22" s="1086"/>
      <c r="E22" s="1366"/>
      <c r="F22" s="1367"/>
      <c r="G22" s="1368"/>
      <c r="H22" s="1111"/>
      <c r="I22" s="133" t="s">
        <v>272</v>
      </c>
      <c r="J22" s="134"/>
      <c r="K22" s="135"/>
      <c r="L22" s="135"/>
      <c r="M22" s="135"/>
      <c r="N22" s="135"/>
      <c r="O22" s="135"/>
      <c r="P22" s="136"/>
      <c r="Q22" s="137"/>
      <c r="R22" s="135"/>
      <c r="S22" s="135"/>
      <c r="T22" s="135"/>
      <c r="U22" s="135"/>
      <c r="V22" s="135"/>
      <c r="W22" s="138"/>
      <c r="X22" s="134"/>
      <c r="Y22" s="135"/>
      <c r="Z22" s="135"/>
      <c r="AA22" s="135"/>
      <c r="AB22" s="135"/>
      <c r="AC22" s="135"/>
      <c r="AD22" s="136"/>
      <c r="AE22" s="137"/>
      <c r="AF22" s="135"/>
      <c r="AG22" s="135"/>
      <c r="AH22" s="135"/>
      <c r="AI22" s="135"/>
      <c r="AJ22" s="135"/>
      <c r="AK22" s="138"/>
      <c r="AL22" s="134"/>
      <c r="AM22" s="135"/>
      <c r="AN22" s="348"/>
      <c r="AO22" s="141"/>
      <c r="AP22" s="142"/>
      <c r="AQ22" s="93"/>
      <c r="AR22" s="93"/>
    </row>
    <row r="23" spans="2:44" s="20" customFormat="1" ht="16.5" customHeight="1" x14ac:dyDescent="0.15">
      <c r="B23" s="349"/>
      <c r="C23" s="1242"/>
      <c r="D23" s="1243"/>
      <c r="E23" s="32" t="s">
        <v>409</v>
      </c>
      <c r="F23" s="120"/>
      <c r="G23" s="121" t="s">
        <v>52</v>
      </c>
      <c r="H23" s="1126"/>
      <c r="I23" s="350" t="s">
        <v>408</v>
      </c>
      <c r="J23" s="271"/>
      <c r="K23" s="272"/>
      <c r="L23" s="272"/>
      <c r="M23" s="272"/>
      <c r="N23" s="272"/>
      <c r="O23" s="272"/>
      <c r="P23" s="273"/>
      <c r="Q23" s="144"/>
      <c r="R23" s="272"/>
      <c r="S23" s="272"/>
      <c r="T23" s="272"/>
      <c r="U23" s="272"/>
      <c r="V23" s="272"/>
      <c r="W23" s="143"/>
      <c r="X23" s="271"/>
      <c r="Y23" s="272"/>
      <c r="Z23" s="272"/>
      <c r="AA23" s="272"/>
      <c r="AB23" s="272"/>
      <c r="AC23" s="272"/>
      <c r="AD23" s="273"/>
      <c r="AE23" s="144"/>
      <c r="AF23" s="272"/>
      <c r="AG23" s="272"/>
      <c r="AH23" s="272"/>
      <c r="AI23" s="272"/>
      <c r="AJ23" s="272"/>
      <c r="AK23" s="143"/>
      <c r="AL23" s="271"/>
      <c r="AM23" s="272"/>
      <c r="AN23" s="351"/>
      <c r="AO23" s="276"/>
      <c r="AP23" s="110"/>
      <c r="AQ23" s="93"/>
      <c r="AR23" s="93"/>
    </row>
    <row r="24" spans="2:44" s="20" customFormat="1" ht="16.5" customHeight="1" x14ac:dyDescent="0.15">
      <c r="B24" s="345"/>
      <c r="C24" s="1236"/>
      <c r="D24" s="1237"/>
      <c r="E24" s="1236"/>
      <c r="F24" s="1238"/>
      <c r="G24" s="1237"/>
      <c r="H24" s="1125" t="s">
        <v>26</v>
      </c>
      <c r="I24" s="125" t="s">
        <v>36</v>
      </c>
      <c r="J24" s="126"/>
      <c r="K24" s="127"/>
      <c r="L24" s="127"/>
      <c r="M24" s="127"/>
      <c r="N24" s="127"/>
      <c r="O24" s="127"/>
      <c r="P24" s="128"/>
      <c r="Q24" s="123"/>
      <c r="R24" s="127"/>
      <c r="S24" s="127"/>
      <c r="T24" s="127"/>
      <c r="U24" s="127"/>
      <c r="V24" s="127"/>
      <c r="W24" s="122"/>
      <c r="X24" s="126"/>
      <c r="Y24" s="127"/>
      <c r="Z24" s="127"/>
      <c r="AA24" s="127"/>
      <c r="AB24" s="127"/>
      <c r="AC24" s="127"/>
      <c r="AD24" s="128"/>
      <c r="AE24" s="123"/>
      <c r="AF24" s="127"/>
      <c r="AG24" s="127"/>
      <c r="AH24" s="127"/>
      <c r="AI24" s="127"/>
      <c r="AJ24" s="127"/>
      <c r="AK24" s="122"/>
      <c r="AL24" s="126"/>
      <c r="AM24" s="127"/>
      <c r="AN24" s="346"/>
      <c r="AO24" s="131"/>
      <c r="AP24" s="132"/>
      <c r="AQ24" s="93"/>
      <c r="AR24" s="132"/>
    </row>
    <row r="25" spans="2:44" s="20" customFormat="1" ht="16.5" customHeight="1" x14ac:dyDescent="0.15">
      <c r="B25" s="347"/>
      <c r="C25" s="1084"/>
      <c r="D25" s="1086"/>
      <c r="E25" s="1366"/>
      <c r="F25" s="1367"/>
      <c r="G25" s="1368"/>
      <c r="H25" s="1111"/>
      <c r="I25" s="133" t="s">
        <v>272</v>
      </c>
      <c r="J25" s="134"/>
      <c r="K25" s="135"/>
      <c r="L25" s="135"/>
      <c r="M25" s="135"/>
      <c r="N25" s="135"/>
      <c r="O25" s="135"/>
      <c r="P25" s="136"/>
      <c r="Q25" s="137"/>
      <c r="R25" s="135"/>
      <c r="S25" s="135"/>
      <c r="T25" s="135"/>
      <c r="U25" s="135"/>
      <c r="V25" s="135"/>
      <c r="W25" s="138"/>
      <c r="X25" s="134"/>
      <c r="Y25" s="135"/>
      <c r="Z25" s="135"/>
      <c r="AA25" s="135"/>
      <c r="AB25" s="135"/>
      <c r="AC25" s="135"/>
      <c r="AD25" s="136"/>
      <c r="AE25" s="137"/>
      <c r="AF25" s="135"/>
      <c r="AG25" s="135"/>
      <c r="AH25" s="135"/>
      <c r="AI25" s="135"/>
      <c r="AJ25" s="135"/>
      <c r="AK25" s="138"/>
      <c r="AL25" s="134"/>
      <c r="AM25" s="135"/>
      <c r="AN25" s="348"/>
      <c r="AO25" s="141"/>
      <c r="AP25" s="142"/>
      <c r="AQ25" s="93"/>
      <c r="AR25" s="93"/>
    </row>
    <row r="26" spans="2:44" s="20" customFormat="1" ht="16.5" customHeight="1" x14ac:dyDescent="0.15">
      <c r="B26" s="349"/>
      <c r="C26" s="1242"/>
      <c r="D26" s="1243"/>
      <c r="E26" s="32" t="s">
        <v>412</v>
      </c>
      <c r="F26" s="120"/>
      <c r="G26" s="121" t="s">
        <v>407</v>
      </c>
      <c r="H26" s="1126"/>
      <c r="I26" s="350" t="s">
        <v>408</v>
      </c>
      <c r="J26" s="271"/>
      <c r="K26" s="272"/>
      <c r="L26" s="272"/>
      <c r="M26" s="272"/>
      <c r="N26" s="272"/>
      <c r="O26" s="272"/>
      <c r="P26" s="273"/>
      <c r="Q26" s="144"/>
      <c r="R26" s="272"/>
      <c r="S26" s="272"/>
      <c r="T26" s="272"/>
      <c r="U26" s="272"/>
      <c r="V26" s="272"/>
      <c r="W26" s="143"/>
      <c r="X26" s="271"/>
      <c r="Y26" s="272"/>
      <c r="Z26" s="272"/>
      <c r="AA26" s="272"/>
      <c r="AB26" s="272"/>
      <c r="AC26" s="272"/>
      <c r="AD26" s="273"/>
      <c r="AE26" s="144"/>
      <c r="AF26" s="272"/>
      <c r="AG26" s="272"/>
      <c r="AH26" s="272"/>
      <c r="AI26" s="272"/>
      <c r="AJ26" s="272"/>
      <c r="AK26" s="143"/>
      <c r="AL26" s="271"/>
      <c r="AM26" s="272"/>
      <c r="AN26" s="351"/>
      <c r="AO26" s="276"/>
      <c r="AP26" s="110"/>
      <c r="AQ26" s="93"/>
      <c r="AR26" s="93"/>
    </row>
    <row r="27" spans="2:44" s="20" customFormat="1" ht="16.5" customHeight="1" x14ac:dyDescent="0.15">
      <c r="B27" s="345"/>
      <c r="C27" s="1236"/>
      <c r="D27" s="1237"/>
      <c r="E27" s="1236"/>
      <c r="F27" s="1238"/>
      <c r="G27" s="1237"/>
      <c r="H27" s="1125" t="s">
        <v>26</v>
      </c>
      <c r="I27" s="125" t="s">
        <v>36</v>
      </c>
      <c r="J27" s="126"/>
      <c r="K27" s="127"/>
      <c r="L27" s="127"/>
      <c r="M27" s="127"/>
      <c r="N27" s="127"/>
      <c r="O27" s="127"/>
      <c r="P27" s="128"/>
      <c r="Q27" s="123"/>
      <c r="R27" s="127"/>
      <c r="S27" s="127"/>
      <c r="T27" s="127"/>
      <c r="U27" s="127"/>
      <c r="V27" s="127"/>
      <c r="W27" s="122"/>
      <c r="X27" s="126"/>
      <c r="Y27" s="127"/>
      <c r="Z27" s="127"/>
      <c r="AA27" s="127"/>
      <c r="AB27" s="127"/>
      <c r="AC27" s="127"/>
      <c r="AD27" s="128"/>
      <c r="AE27" s="123"/>
      <c r="AF27" s="127"/>
      <c r="AG27" s="127"/>
      <c r="AH27" s="127"/>
      <c r="AI27" s="127"/>
      <c r="AJ27" s="127"/>
      <c r="AK27" s="122"/>
      <c r="AL27" s="126"/>
      <c r="AM27" s="127"/>
      <c r="AN27" s="346"/>
      <c r="AO27" s="131"/>
      <c r="AP27" s="132"/>
      <c r="AQ27" s="93"/>
      <c r="AR27" s="132"/>
    </row>
    <row r="28" spans="2:44" s="20" customFormat="1" ht="16.5" customHeight="1" x14ac:dyDescent="0.15">
      <c r="B28" s="347"/>
      <c r="C28" s="1084"/>
      <c r="D28" s="1086"/>
      <c r="E28" s="1366"/>
      <c r="F28" s="1367"/>
      <c r="G28" s="1368"/>
      <c r="H28" s="1111"/>
      <c r="I28" s="133" t="s">
        <v>272</v>
      </c>
      <c r="J28" s="134"/>
      <c r="K28" s="135"/>
      <c r="L28" s="135"/>
      <c r="M28" s="135"/>
      <c r="N28" s="135"/>
      <c r="O28" s="135"/>
      <c r="P28" s="136"/>
      <c r="Q28" s="137"/>
      <c r="R28" s="135"/>
      <c r="S28" s="135"/>
      <c r="T28" s="135"/>
      <c r="U28" s="135"/>
      <c r="V28" s="135"/>
      <c r="W28" s="138"/>
      <c r="X28" s="134"/>
      <c r="Y28" s="135"/>
      <c r="Z28" s="135"/>
      <c r="AA28" s="135"/>
      <c r="AB28" s="135"/>
      <c r="AC28" s="135"/>
      <c r="AD28" s="136"/>
      <c r="AE28" s="137"/>
      <c r="AF28" s="135"/>
      <c r="AG28" s="135"/>
      <c r="AH28" s="135"/>
      <c r="AI28" s="135"/>
      <c r="AJ28" s="135"/>
      <c r="AK28" s="138"/>
      <c r="AL28" s="134"/>
      <c r="AM28" s="135"/>
      <c r="AN28" s="348"/>
      <c r="AO28" s="141"/>
      <c r="AP28" s="142"/>
      <c r="AQ28" s="93"/>
      <c r="AR28" s="93"/>
    </row>
    <row r="29" spans="2:44" s="20" customFormat="1" ht="16.5" customHeight="1" thickBot="1" x14ac:dyDescent="0.2">
      <c r="B29" s="349"/>
      <c r="C29" s="1242"/>
      <c r="D29" s="1243"/>
      <c r="E29" s="145" t="s">
        <v>395</v>
      </c>
      <c r="F29" s="146"/>
      <c r="G29" s="147" t="s">
        <v>52</v>
      </c>
      <c r="H29" s="1126"/>
      <c r="I29" s="350" t="s">
        <v>408</v>
      </c>
      <c r="J29" s="271"/>
      <c r="K29" s="272"/>
      <c r="L29" s="272"/>
      <c r="M29" s="272"/>
      <c r="N29" s="272"/>
      <c r="O29" s="272"/>
      <c r="P29" s="273"/>
      <c r="Q29" s="144"/>
      <c r="R29" s="272"/>
      <c r="S29" s="272"/>
      <c r="T29" s="272"/>
      <c r="U29" s="272"/>
      <c r="V29" s="272"/>
      <c r="W29" s="143"/>
      <c r="X29" s="271"/>
      <c r="Y29" s="272"/>
      <c r="Z29" s="272"/>
      <c r="AA29" s="272"/>
      <c r="AB29" s="272"/>
      <c r="AC29" s="272"/>
      <c r="AD29" s="273"/>
      <c r="AE29" s="144"/>
      <c r="AF29" s="272"/>
      <c r="AG29" s="272"/>
      <c r="AH29" s="272"/>
      <c r="AI29" s="272"/>
      <c r="AJ29" s="272"/>
      <c r="AK29" s="143"/>
      <c r="AL29" s="271"/>
      <c r="AM29" s="272"/>
      <c r="AN29" s="351"/>
      <c r="AO29" s="276"/>
      <c r="AP29" s="110"/>
      <c r="AQ29" s="93"/>
      <c r="AR29" s="93"/>
    </row>
    <row r="30" spans="2:44" s="20" customFormat="1" ht="16.5" hidden="1" customHeight="1" x14ac:dyDescent="0.15">
      <c r="B30" s="345"/>
      <c r="C30" s="1236"/>
      <c r="D30" s="1237"/>
      <c r="E30" s="124"/>
      <c r="F30" s="352"/>
      <c r="G30" s="352"/>
      <c r="H30" s="352"/>
      <c r="I30" s="125" t="s">
        <v>36</v>
      </c>
      <c r="J30" s="126"/>
      <c r="K30" s="127"/>
      <c r="L30" s="127"/>
      <c r="M30" s="127"/>
      <c r="N30" s="127"/>
      <c r="O30" s="127"/>
      <c r="P30" s="128"/>
      <c r="Q30" s="123"/>
      <c r="R30" s="127"/>
      <c r="S30" s="127"/>
      <c r="T30" s="127"/>
      <c r="U30" s="127"/>
      <c r="V30" s="127"/>
      <c r="W30" s="122"/>
      <c r="X30" s="126"/>
      <c r="Y30" s="127"/>
      <c r="Z30" s="127"/>
      <c r="AA30" s="127"/>
      <c r="AB30" s="127"/>
      <c r="AC30" s="127"/>
      <c r="AD30" s="128"/>
      <c r="AE30" s="123"/>
      <c r="AF30" s="127"/>
      <c r="AG30" s="127"/>
      <c r="AH30" s="127"/>
      <c r="AI30" s="127"/>
      <c r="AJ30" s="127"/>
      <c r="AK30" s="122"/>
      <c r="AL30" s="126"/>
      <c r="AM30" s="127"/>
      <c r="AN30" s="346"/>
      <c r="AO30" s="131"/>
      <c r="AP30" s="132"/>
      <c r="AQ30" s="93"/>
      <c r="AR30" s="93"/>
    </row>
    <row r="31" spans="2:44" s="20" customFormat="1" ht="16.5" hidden="1" customHeight="1" x14ac:dyDescent="0.15">
      <c r="B31" s="347"/>
      <c r="C31" s="1084"/>
      <c r="D31" s="1086"/>
      <c r="E31" s="32"/>
      <c r="F31" s="353"/>
      <c r="G31" s="353"/>
      <c r="H31" s="353"/>
      <c r="I31" s="285" t="s">
        <v>272</v>
      </c>
      <c r="J31" s="134"/>
      <c r="K31" s="135"/>
      <c r="L31" s="135"/>
      <c r="M31" s="135"/>
      <c r="N31" s="135"/>
      <c r="O31" s="135"/>
      <c r="P31" s="136"/>
      <c r="Q31" s="137"/>
      <c r="R31" s="135"/>
      <c r="S31" s="135"/>
      <c r="T31" s="135"/>
      <c r="U31" s="135"/>
      <c r="V31" s="135"/>
      <c r="W31" s="138"/>
      <c r="X31" s="134"/>
      <c r="Y31" s="135"/>
      <c r="Z31" s="135"/>
      <c r="AA31" s="135"/>
      <c r="AB31" s="135"/>
      <c r="AC31" s="135"/>
      <c r="AD31" s="136"/>
      <c r="AE31" s="137"/>
      <c r="AF31" s="135"/>
      <c r="AG31" s="135"/>
      <c r="AH31" s="135"/>
      <c r="AI31" s="135"/>
      <c r="AJ31" s="135"/>
      <c r="AK31" s="138"/>
      <c r="AL31" s="134"/>
      <c r="AM31" s="135"/>
      <c r="AN31" s="348"/>
      <c r="AO31" s="141"/>
      <c r="AP31" s="142"/>
      <c r="AQ31" s="93"/>
      <c r="AR31" s="93"/>
    </row>
    <row r="32" spans="2:44" s="20" customFormat="1" ht="16.5" hidden="1" customHeight="1" x14ac:dyDescent="0.15">
      <c r="B32" s="349"/>
      <c r="C32" s="1242"/>
      <c r="D32" s="1243"/>
      <c r="E32" s="145"/>
      <c r="F32" s="354"/>
      <c r="G32" s="354"/>
      <c r="H32" s="354"/>
      <c r="I32" s="350" t="s">
        <v>408</v>
      </c>
      <c r="J32" s="271"/>
      <c r="K32" s="272"/>
      <c r="L32" s="272"/>
      <c r="M32" s="272"/>
      <c r="N32" s="272"/>
      <c r="O32" s="272"/>
      <c r="P32" s="273"/>
      <c r="Q32" s="144"/>
      <c r="R32" s="272"/>
      <c r="S32" s="272"/>
      <c r="T32" s="272"/>
      <c r="U32" s="272"/>
      <c r="V32" s="272"/>
      <c r="W32" s="143"/>
      <c r="X32" s="271"/>
      <c r="Y32" s="272"/>
      <c r="Z32" s="272"/>
      <c r="AA32" s="272"/>
      <c r="AB32" s="272"/>
      <c r="AC32" s="272"/>
      <c r="AD32" s="273"/>
      <c r="AE32" s="144"/>
      <c r="AF32" s="272"/>
      <c r="AG32" s="272"/>
      <c r="AH32" s="272"/>
      <c r="AI32" s="272"/>
      <c r="AJ32" s="272"/>
      <c r="AK32" s="143"/>
      <c r="AL32" s="271"/>
      <c r="AM32" s="272"/>
      <c r="AN32" s="351"/>
      <c r="AO32" s="276"/>
      <c r="AP32" s="110"/>
      <c r="AQ32" s="93"/>
      <c r="AR32" s="93"/>
    </row>
    <row r="33" spans="2:44" s="20" customFormat="1" ht="16.5" hidden="1" customHeight="1" x14ac:dyDescent="0.15">
      <c r="B33" s="345"/>
      <c r="C33" s="1236"/>
      <c r="D33" s="1237"/>
      <c r="E33" s="124"/>
      <c r="F33" s="352"/>
      <c r="G33" s="352"/>
      <c r="H33" s="352"/>
      <c r="I33" s="125" t="s">
        <v>36</v>
      </c>
      <c r="J33" s="126"/>
      <c r="K33" s="127"/>
      <c r="L33" s="127"/>
      <c r="M33" s="127"/>
      <c r="N33" s="127"/>
      <c r="O33" s="127"/>
      <c r="P33" s="128"/>
      <c r="Q33" s="123"/>
      <c r="R33" s="127"/>
      <c r="S33" s="127"/>
      <c r="T33" s="127"/>
      <c r="U33" s="127"/>
      <c r="V33" s="127"/>
      <c r="W33" s="122"/>
      <c r="X33" s="126"/>
      <c r="Y33" s="127"/>
      <c r="Z33" s="127"/>
      <c r="AA33" s="127"/>
      <c r="AB33" s="127"/>
      <c r="AC33" s="127"/>
      <c r="AD33" s="128"/>
      <c r="AE33" s="123"/>
      <c r="AF33" s="127"/>
      <c r="AG33" s="127"/>
      <c r="AH33" s="127"/>
      <c r="AI33" s="127"/>
      <c r="AJ33" s="127"/>
      <c r="AK33" s="122"/>
      <c r="AL33" s="126"/>
      <c r="AM33" s="127"/>
      <c r="AN33" s="346"/>
      <c r="AO33" s="131"/>
      <c r="AP33" s="132"/>
      <c r="AQ33" s="93"/>
      <c r="AR33" s="93"/>
    </row>
    <row r="34" spans="2:44" s="20" customFormat="1" ht="16.5" hidden="1" customHeight="1" x14ac:dyDescent="0.15">
      <c r="B34" s="347"/>
      <c r="C34" s="1084"/>
      <c r="D34" s="1086"/>
      <c r="E34" s="32"/>
      <c r="F34" s="353"/>
      <c r="G34" s="353"/>
      <c r="H34" s="353"/>
      <c r="I34" s="285" t="s">
        <v>272</v>
      </c>
      <c r="J34" s="134"/>
      <c r="K34" s="135"/>
      <c r="L34" s="135"/>
      <c r="M34" s="135"/>
      <c r="N34" s="135"/>
      <c r="O34" s="135"/>
      <c r="P34" s="136"/>
      <c r="Q34" s="137"/>
      <c r="R34" s="135"/>
      <c r="S34" s="135"/>
      <c r="T34" s="135"/>
      <c r="U34" s="135"/>
      <c r="V34" s="135"/>
      <c r="W34" s="138"/>
      <c r="X34" s="134"/>
      <c r="Y34" s="135"/>
      <c r="Z34" s="135"/>
      <c r="AA34" s="135"/>
      <c r="AB34" s="135"/>
      <c r="AC34" s="135"/>
      <c r="AD34" s="136"/>
      <c r="AE34" s="137"/>
      <c r="AF34" s="135"/>
      <c r="AG34" s="135"/>
      <c r="AH34" s="135"/>
      <c r="AI34" s="135"/>
      <c r="AJ34" s="135"/>
      <c r="AK34" s="138"/>
      <c r="AL34" s="134"/>
      <c r="AM34" s="135"/>
      <c r="AN34" s="348"/>
      <c r="AO34" s="141"/>
      <c r="AP34" s="142"/>
      <c r="AQ34" s="93"/>
      <c r="AR34" s="93"/>
    </row>
    <row r="35" spans="2:44" s="20" customFormat="1" ht="16.5" hidden="1" customHeight="1" x14ac:dyDescent="0.15">
      <c r="B35" s="347"/>
      <c r="C35" s="1084"/>
      <c r="D35" s="1086"/>
      <c r="E35" s="32"/>
      <c r="F35" s="353"/>
      <c r="G35" s="353"/>
      <c r="H35" s="353"/>
      <c r="I35" s="285" t="s">
        <v>408</v>
      </c>
      <c r="J35" s="321"/>
      <c r="K35" s="179"/>
      <c r="L35" s="179"/>
      <c r="M35" s="179"/>
      <c r="N35" s="179"/>
      <c r="O35" s="179"/>
      <c r="P35" s="47"/>
      <c r="Q35" s="46"/>
      <c r="R35" s="179"/>
      <c r="S35" s="179"/>
      <c r="T35" s="179"/>
      <c r="U35" s="179"/>
      <c r="V35" s="179"/>
      <c r="W35" s="45"/>
      <c r="X35" s="321"/>
      <c r="Y35" s="179"/>
      <c r="Z35" s="179"/>
      <c r="AA35" s="179"/>
      <c r="AB35" s="179"/>
      <c r="AC35" s="179"/>
      <c r="AD35" s="47"/>
      <c r="AE35" s="46"/>
      <c r="AF35" s="179"/>
      <c r="AG35" s="179"/>
      <c r="AH35" s="179"/>
      <c r="AI35" s="179"/>
      <c r="AJ35" s="179"/>
      <c r="AK35" s="45"/>
      <c r="AL35" s="321"/>
      <c r="AM35" s="179"/>
      <c r="AN35" s="355"/>
      <c r="AO35" s="286"/>
      <c r="AP35" s="93"/>
      <c r="AQ35" s="93"/>
      <c r="AR35" s="93"/>
    </row>
    <row r="36" spans="2:44" s="20" customFormat="1" ht="16.5" customHeight="1" x14ac:dyDescent="0.15">
      <c r="B36" s="158"/>
      <c r="C36" s="1082"/>
      <c r="D36" s="1082"/>
      <c r="E36" s="40"/>
      <c r="F36" s="159"/>
      <c r="G36" s="159"/>
      <c r="H36" s="159"/>
      <c r="I36" s="356"/>
      <c r="J36" s="319"/>
      <c r="K36" s="210"/>
      <c r="L36" s="210"/>
      <c r="M36" s="210"/>
      <c r="N36" s="210"/>
      <c r="O36" s="210"/>
      <c r="P36" s="42"/>
      <c r="Q36" s="41"/>
      <c r="R36" s="210"/>
      <c r="S36" s="210"/>
      <c r="T36" s="210"/>
      <c r="U36" s="210"/>
      <c r="V36" s="210"/>
      <c r="W36" s="39"/>
      <c r="X36" s="319"/>
      <c r="Y36" s="210"/>
      <c r="Z36" s="210"/>
      <c r="AA36" s="210"/>
      <c r="AB36" s="210"/>
      <c r="AC36" s="210"/>
      <c r="AD36" s="42"/>
      <c r="AE36" s="41"/>
      <c r="AF36" s="210"/>
      <c r="AG36" s="210"/>
      <c r="AH36" s="210"/>
      <c r="AI36" s="210"/>
      <c r="AJ36" s="210"/>
      <c r="AK36" s="39"/>
      <c r="AL36" s="319"/>
      <c r="AM36" s="210"/>
      <c r="AN36" s="357"/>
      <c r="AO36" s="358"/>
      <c r="AP36" s="1363"/>
      <c r="AQ36" s="1363"/>
      <c r="AR36" s="80"/>
    </row>
    <row r="37" spans="2:44" s="20" customFormat="1" ht="16.5" customHeight="1" x14ac:dyDescent="0.15">
      <c r="B37" s="1170" t="s">
        <v>335</v>
      </c>
      <c r="C37" s="1085"/>
      <c r="D37" s="1085"/>
      <c r="E37" s="1085"/>
      <c r="F37" s="1085"/>
      <c r="G37" s="32"/>
      <c r="H37" s="32"/>
      <c r="I37" s="133" t="s">
        <v>272</v>
      </c>
      <c r="J37" s="134"/>
      <c r="K37" s="135"/>
      <c r="L37" s="135"/>
      <c r="M37" s="135"/>
      <c r="N37" s="135"/>
      <c r="O37" s="135"/>
      <c r="P37" s="136"/>
      <c r="Q37" s="137"/>
      <c r="R37" s="135"/>
      <c r="S37" s="135"/>
      <c r="T37" s="135"/>
      <c r="U37" s="135"/>
      <c r="V37" s="135"/>
      <c r="W37" s="138"/>
      <c r="X37" s="134"/>
      <c r="Y37" s="135"/>
      <c r="Z37" s="135"/>
      <c r="AA37" s="135"/>
      <c r="AB37" s="135"/>
      <c r="AC37" s="135"/>
      <c r="AD37" s="136"/>
      <c r="AE37" s="137"/>
      <c r="AF37" s="135"/>
      <c r="AG37" s="135"/>
      <c r="AH37" s="135"/>
      <c r="AI37" s="135"/>
      <c r="AJ37" s="135"/>
      <c r="AK37" s="138"/>
      <c r="AL37" s="134"/>
      <c r="AM37" s="135"/>
      <c r="AN37" s="348"/>
      <c r="AO37" s="141"/>
      <c r="AP37" s="1364"/>
      <c r="AQ37" s="1364"/>
      <c r="AR37" s="93"/>
    </row>
    <row r="38" spans="2:44" s="20" customFormat="1" ht="16.5" customHeight="1" thickBot="1" x14ac:dyDescent="0.2">
      <c r="B38" s="182"/>
      <c r="C38" s="1147"/>
      <c r="D38" s="1147"/>
      <c r="E38" s="183"/>
      <c r="F38" s="35"/>
      <c r="G38" s="35"/>
      <c r="H38" s="35"/>
      <c r="I38" s="359" t="s">
        <v>408</v>
      </c>
      <c r="J38" s="185"/>
      <c r="K38" s="186"/>
      <c r="L38" s="186"/>
      <c r="M38" s="186"/>
      <c r="N38" s="186"/>
      <c r="O38" s="186"/>
      <c r="P38" s="59"/>
      <c r="Q38" s="187"/>
      <c r="R38" s="186"/>
      <c r="S38" s="186"/>
      <c r="T38" s="186"/>
      <c r="U38" s="186"/>
      <c r="V38" s="186"/>
      <c r="W38" s="188"/>
      <c r="X38" s="185"/>
      <c r="Y38" s="186"/>
      <c r="Z38" s="186"/>
      <c r="AA38" s="186"/>
      <c r="AB38" s="186"/>
      <c r="AC38" s="186"/>
      <c r="AD38" s="59"/>
      <c r="AE38" s="187"/>
      <c r="AF38" s="186"/>
      <c r="AG38" s="186"/>
      <c r="AH38" s="186"/>
      <c r="AI38" s="186"/>
      <c r="AJ38" s="186"/>
      <c r="AK38" s="188"/>
      <c r="AL38" s="185"/>
      <c r="AM38" s="186"/>
      <c r="AN38" s="360"/>
      <c r="AO38" s="361"/>
      <c r="AP38" s="281"/>
      <c r="AQ38" s="362"/>
      <c r="AR38" s="281"/>
    </row>
    <row r="39" spans="2:44" ht="11.25" customHeight="1" x14ac:dyDescent="0.15">
      <c r="B39" s="363"/>
      <c r="C39" s="364"/>
      <c r="D39" s="364"/>
      <c r="E39" s="364"/>
      <c r="F39" s="363"/>
      <c r="G39" s="363"/>
      <c r="H39" s="363"/>
      <c r="I39" s="365"/>
      <c r="J39" s="364"/>
      <c r="K39" s="364"/>
      <c r="L39" s="364"/>
      <c r="M39" s="364"/>
      <c r="N39" s="364"/>
      <c r="O39" s="364"/>
      <c r="P39" s="364"/>
      <c r="Q39" s="364"/>
      <c r="R39" s="364"/>
      <c r="S39" s="364"/>
      <c r="T39" s="364"/>
      <c r="U39" s="364"/>
      <c r="V39" s="364"/>
      <c r="W39" s="364"/>
      <c r="X39" s="364"/>
      <c r="Y39" s="364"/>
      <c r="Z39" s="364"/>
      <c r="AA39" s="364"/>
      <c r="AB39" s="364"/>
      <c r="AC39" s="364"/>
      <c r="AD39" s="364"/>
      <c r="AE39" s="364"/>
      <c r="AF39" s="364"/>
      <c r="AG39" s="364"/>
      <c r="AH39" s="364"/>
      <c r="AI39" s="364"/>
      <c r="AJ39" s="364"/>
      <c r="AK39" s="364"/>
      <c r="AL39" s="364"/>
      <c r="AM39" s="364"/>
      <c r="AN39" s="364"/>
      <c r="AO39" s="366"/>
      <c r="AP39" s="363"/>
      <c r="AQ39" s="367"/>
      <c r="AR39" s="366"/>
    </row>
    <row r="40" spans="2:44" s="20" customFormat="1" ht="27" customHeight="1" thickBot="1" x14ac:dyDescent="0.2">
      <c r="B40" s="1227" t="s">
        <v>459</v>
      </c>
      <c r="C40" s="1227"/>
      <c r="D40" s="1227"/>
      <c r="E40" s="1227"/>
      <c r="F40" s="1227"/>
      <c r="G40" s="1227"/>
      <c r="H40" s="1227"/>
      <c r="I40" s="1227"/>
      <c r="J40" s="296" t="s">
        <v>409</v>
      </c>
      <c r="K40" s="1149"/>
      <c r="L40" s="1149"/>
      <c r="M40" s="296" t="s">
        <v>413</v>
      </c>
      <c r="N40" s="1149"/>
      <c r="O40" s="1149"/>
      <c r="P40" s="296" t="s">
        <v>414</v>
      </c>
      <c r="Q40" s="1149"/>
      <c r="R40" s="1149"/>
      <c r="S40" s="296" t="s">
        <v>70</v>
      </c>
      <c r="T40" s="1150"/>
      <c r="U40" s="1150"/>
      <c r="V40" s="298" t="s">
        <v>410</v>
      </c>
      <c r="W40" s="25"/>
      <c r="X40" s="25"/>
      <c r="Y40" s="25"/>
      <c r="Z40" s="25"/>
      <c r="AA40" s="25"/>
      <c r="AB40" s="25"/>
      <c r="AC40" s="25"/>
      <c r="AD40" s="25"/>
      <c r="AE40" s="1365" t="s">
        <v>477</v>
      </c>
      <c r="AF40" s="1365"/>
      <c r="AG40" s="1365"/>
      <c r="AH40" s="1365"/>
      <c r="AI40" s="1365"/>
      <c r="AJ40" s="1365"/>
      <c r="AK40" s="1365"/>
      <c r="AL40" s="1365"/>
      <c r="AM40" s="1365"/>
      <c r="AN40" s="1365"/>
      <c r="AO40" s="368"/>
      <c r="AP40" s="199" t="s">
        <v>44</v>
      </c>
      <c r="AQ40" s="199"/>
      <c r="AR40" s="32"/>
    </row>
    <row r="41" spans="2:44" ht="27" customHeight="1" thickTop="1" x14ac:dyDescent="0.15">
      <c r="B41" s="1214" t="s">
        <v>336</v>
      </c>
      <c r="C41" s="1214"/>
      <c r="D41" s="1214"/>
      <c r="E41" s="197"/>
      <c r="F41" s="24"/>
      <c r="G41" s="24"/>
      <c r="H41" s="24"/>
      <c r="I41" s="24"/>
      <c r="J41" s="32"/>
      <c r="K41" s="32"/>
      <c r="L41" s="32"/>
      <c r="M41" s="32"/>
      <c r="N41" s="32"/>
      <c r="O41" s="32"/>
      <c r="P41" s="32"/>
      <c r="Q41" s="32"/>
      <c r="R41" s="32"/>
      <c r="S41" s="32"/>
      <c r="T41" s="369"/>
      <c r="U41" s="369"/>
      <c r="V41" s="369"/>
      <c r="W41" s="369"/>
      <c r="X41" s="369"/>
      <c r="Y41" s="369"/>
      <c r="Z41" s="369"/>
      <c r="AA41" s="369"/>
      <c r="AB41" s="369"/>
      <c r="AC41" s="369"/>
      <c r="AD41" s="369"/>
      <c r="AG41" s="198"/>
      <c r="AH41" s="199"/>
      <c r="AI41" s="199"/>
      <c r="AJ41" s="199"/>
      <c r="AK41" s="199"/>
      <c r="AL41" s="199"/>
      <c r="AM41" s="199"/>
      <c r="AN41" s="199"/>
      <c r="AO41" s="200"/>
      <c r="AP41" s="199"/>
      <c r="AQ41" s="199"/>
      <c r="AR41" s="364"/>
    </row>
    <row r="42" spans="2:44" ht="20.25" customHeight="1" x14ac:dyDescent="0.15">
      <c r="F42" s="1215" t="s">
        <v>269</v>
      </c>
      <c r="G42" s="1215"/>
      <c r="H42" s="1215"/>
      <c r="I42" s="1215"/>
      <c r="J42" s="1215" t="s">
        <v>302</v>
      </c>
      <c r="K42" s="1215"/>
      <c r="L42" s="1215"/>
      <c r="M42" s="1215"/>
      <c r="N42" s="1215"/>
      <c r="O42" s="1215"/>
      <c r="P42" s="1215"/>
      <c r="Q42" s="1215" t="s">
        <v>303</v>
      </c>
      <c r="R42" s="1215"/>
      <c r="S42" s="1215" t="s">
        <v>7</v>
      </c>
      <c r="T42" s="1215"/>
      <c r="U42" s="1215"/>
      <c r="V42" s="1215"/>
      <c r="W42" s="1215"/>
      <c r="X42" s="1215"/>
      <c r="Y42" s="1215" t="s">
        <v>304</v>
      </c>
      <c r="Z42" s="1215"/>
      <c r="AA42" s="1215"/>
      <c r="AB42" s="1215"/>
      <c r="AC42" s="1215"/>
      <c r="AD42" s="1215"/>
      <c r="AE42" s="1215"/>
      <c r="AF42" s="1215" t="s">
        <v>11</v>
      </c>
      <c r="AG42" s="1215"/>
      <c r="AH42" s="1215"/>
      <c r="AI42" s="1215"/>
      <c r="AJ42" s="1215"/>
    </row>
    <row r="43" spans="2:44" ht="20.25" customHeight="1" x14ac:dyDescent="0.15">
      <c r="F43" s="1211"/>
      <c r="G43" s="1211"/>
      <c r="H43" s="1211"/>
      <c r="I43" s="1211"/>
      <c r="J43" s="1212"/>
      <c r="K43" s="1212"/>
      <c r="L43" s="1212"/>
      <c r="M43" s="1212"/>
      <c r="N43" s="1212"/>
      <c r="O43" s="1212"/>
      <c r="P43" s="1212"/>
      <c r="Q43" s="1211"/>
      <c r="R43" s="1211"/>
      <c r="S43" s="1211"/>
      <c r="T43" s="1211"/>
      <c r="U43" s="1211"/>
      <c r="V43" s="1211"/>
      <c r="W43" s="1211"/>
      <c r="X43" s="1211"/>
      <c r="Y43" s="1211"/>
      <c r="Z43" s="1211"/>
      <c r="AA43" s="1211"/>
      <c r="AB43" s="1211"/>
      <c r="AC43" s="1211"/>
      <c r="AD43" s="1211"/>
      <c r="AE43" s="1211"/>
      <c r="AF43" s="1211"/>
      <c r="AG43" s="1211"/>
      <c r="AH43" s="1211"/>
      <c r="AI43" s="1211"/>
      <c r="AJ43" s="1211"/>
    </row>
    <row r="44" spans="2:44" ht="20.25" customHeight="1" x14ac:dyDescent="0.15">
      <c r="F44" s="1211"/>
      <c r="G44" s="1211"/>
      <c r="H44" s="1211"/>
      <c r="I44" s="1211"/>
      <c r="J44" s="1212"/>
      <c r="K44" s="1212"/>
      <c r="L44" s="1212"/>
      <c r="M44" s="1212"/>
      <c r="N44" s="1212"/>
      <c r="O44" s="1212"/>
      <c r="P44" s="1212"/>
      <c r="Q44" s="1211"/>
      <c r="R44" s="1211"/>
      <c r="S44" s="1211"/>
      <c r="T44" s="1211"/>
      <c r="U44" s="1211"/>
      <c r="V44" s="1211"/>
      <c r="W44" s="1211"/>
      <c r="X44" s="1211"/>
      <c r="Y44" s="1211"/>
      <c r="Z44" s="1211"/>
      <c r="AA44" s="1211"/>
      <c r="AB44" s="1211"/>
      <c r="AC44" s="1211"/>
      <c r="AD44" s="1211"/>
      <c r="AE44" s="1211"/>
      <c r="AF44" s="1211"/>
      <c r="AG44" s="1211"/>
      <c r="AH44" s="1211"/>
      <c r="AI44" s="1211"/>
      <c r="AJ44" s="1211"/>
    </row>
    <row r="45" spans="2:44" ht="20.25" customHeight="1" x14ac:dyDescent="0.15">
      <c r="F45" s="1211"/>
      <c r="G45" s="1211"/>
      <c r="H45" s="1211"/>
      <c r="I45" s="1211"/>
      <c r="J45" s="1212"/>
      <c r="K45" s="1212"/>
      <c r="L45" s="1212"/>
      <c r="M45" s="1212"/>
      <c r="N45" s="1212"/>
      <c r="O45" s="1212"/>
      <c r="P45" s="1212"/>
      <c r="Q45" s="1211"/>
      <c r="R45" s="1211"/>
      <c r="S45" s="1211"/>
      <c r="T45" s="1211"/>
      <c r="U45" s="1211"/>
      <c r="V45" s="1211"/>
      <c r="W45" s="1211"/>
      <c r="X45" s="1211"/>
      <c r="Y45" s="1211"/>
      <c r="Z45" s="1211"/>
      <c r="AA45" s="1211"/>
      <c r="AB45" s="1211"/>
      <c r="AC45" s="1211"/>
      <c r="AD45" s="1211"/>
      <c r="AE45" s="1211"/>
      <c r="AF45" s="1211"/>
      <c r="AG45" s="1211"/>
      <c r="AH45" s="1211"/>
      <c r="AI45" s="1211"/>
      <c r="AJ45" s="1211"/>
    </row>
    <row r="46" spans="2:44" ht="20.25" customHeight="1" x14ac:dyDescent="0.15">
      <c r="F46" s="1213"/>
      <c r="G46" s="1213"/>
      <c r="H46" s="1213"/>
      <c r="I46" s="1213"/>
      <c r="J46" s="1212"/>
      <c r="K46" s="1212"/>
      <c r="L46" s="1212"/>
      <c r="M46" s="1212"/>
      <c r="N46" s="1212"/>
      <c r="O46" s="1212"/>
      <c r="P46" s="1212"/>
      <c r="Q46" s="1211"/>
      <c r="R46" s="1211"/>
      <c r="S46" s="1211"/>
      <c r="T46" s="1211"/>
      <c r="U46" s="1211"/>
      <c r="V46" s="1211"/>
      <c r="W46" s="1211"/>
      <c r="X46" s="1211"/>
      <c r="Y46" s="1211"/>
      <c r="Z46" s="1211"/>
      <c r="AA46" s="1211"/>
      <c r="AB46" s="1211"/>
      <c r="AC46" s="1211"/>
      <c r="AD46" s="1211"/>
      <c r="AE46" s="1211"/>
      <c r="AF46" s="1211"/>
      <c r="AG46" s="1211"/>
      <c r="AH46" s="1211"/>
      <c r="AI46" s="1211"/>
      <c r="AJ46" s="1211"/>
    </row>
    <row r="47" spans="2:44" ht="20.25" customHeight="1" x14ac:dyDescent="0.15">
      <c r="F47" s="1211"/>
      <c r="G47" s="1211"/>
      <c r="H47" s="1211"/>
      <c r="I47" s="1211"/>
      <c r="J47" s="1212"/>
      <c r="K47" s="1212"/>
      <c r="L47" s="1212"/>
      <c r="M47" s="1212"/>
      <c r="N47" s="1212"/>
      <c r="O47" s="1212"/>
      <c r="P47" s="1212"/>
      <c r="Q47" s="1211"/>
      <c r="R47" s="1211"/>
      <c r="S47" s="1211"/>
      <c r="T47" s="1211"/>
      <c r="U47" s="1211"/>
      <c r="V47" s="1211"/>
      <c r="W47" s="1211"/>
      <c r="X47" s="1211"/>
      <c r="Y47" s="1211"/>
      <c r="Z47" s="1211"/>
      <c r="AA47" s="1211"/>
      <c r="AB47" s="1211"/>
      <c r="AC47" s="1211"/>
      <c r="AD47" s="1211"/>
      <c r="AE47" s="1211"/>
      <c r="AF47" s="1211"/>
      <c r="AG47" s="1211"/>
      <c r="AH47" s="1211"/>
      <c r="AI47" s="1211"/>
      <c r="AJ47" s="1211"/>
    </row>
    <row r="48" spans="2:44" ht="20.25" customHeight="1" x14ac:dyDescent="0.15">
      <c r="F48" s="1211"/>
      <c r="G48" s="1211"/>
      <c r="H48" s="1211"/>
      <c r="I48" s="1211"/>
      <c r="J48" s="1212"/>
      <c r="K48" s="1212"/>
      <c r="L48" s="1212"/>
      <c r="M48" s="1212"/>
      <c r="N48" s="1212"/>
      <c r="O48" s="1212"/>
      <c r="P48" s="1212"/>
      <c r="Q48" s="1211"/>
      <c r="R48" s="1211"/>
      <c r="S48" s="1211"/>
      <c r="T48" s="1211"/>
      <c r="U48" s="1211"/>
      <c r="V48" s="1211"/>
      <c r="W48" s="1211"/>
      <c r="X48" s="1211"/>
      <c r="Y48" s="1211"/>
      <c r="Z48" s="1211"/>
      <c r="AA48" s="1211"/>
      <c r="AB48" s="1211"/>
      <c r="AC48" s="1211"/>
      <c r="AD48" s="1211"/>
      <c r="AE48" s="1211"/>
      <c r="AF48" s="1211"/>
      <c r="AG48" s="1211"/>
      <c r="AH48" s="1211"/>
      <c r="AI48" s="1211"/>
      <c r="AJ48" s="1211"/>
    </row>
    <row r="49" spans="6:36" ht="20.25" customHeight="1" x14ac:dyDescent="0.15">
      <c r="F49" s="1211"/>
      <c r="G49" s="1211"/>
      <c r="H49" s="1211"/>
      <c r="I49" s="1211"/>
      <c r="J49" s="1212"/>
      <c r="K49" s="1212"/>
      <c r="L49" s="1212"/>
      <c r="M49" s="1212"/>
      <c r="N49" s="1212"/>
      <c r="O49" s="1212"/>
      <c r="P49" s="1212"/>
      <c r="Q49" s="1211"/>
      <c r="R49" s="1211"/>
      <c r="S49" s="1211"/>
      <c r="T49" s="1211"/>
      <c r="U49" s="1211"/>
      <c r="V49" s="1211"/>
      <c r="W49" s="1211"/>
      <c r="X49" s="1211"/>
      <c r="Y49" s="1211"/>
      <c r="Z49" s="1211"/>
      <c r="AA49" s="1211"/>
      <c r="AB49" s="1211"/>
      <c r="AC49" s="1211"/>
      <c r="AD49" s="1211"/>
      <c r="AE49" s="1211"/>
      <c r="AF49" s="1211"/>
      <c r="AG49" s="1211"/>
      <c r="AH49" s="1211"/>
      <c r="AI49" s="1211"/>
      <c r="AJ49" s="1211"/>
    </row>
    <row r="50" spans="6:36" x14ac:dyDescent="0.15">
      <c r="Q50" s="370"/>
      <c r="R50" s="371"/>
      <c r="S50" s="370"/>
    </row>
    <row r="51" spans="6:36" x14ac:dyDescent="0.15">
      <c r="Q51" s="370"/>
      <c r="R51" s="370"/>
      <c r="S51" s="370"/>
    </row>
    <row r="52" spans="6:36" x14ac:dyDescent="0.15">
      <c r="Q52" s="370"/>
      <c r="R52" s="370"/>
      <c r="S52" s="370"/>
    </row>
  </sheetData>
  <mergeCells count="119">
    <mergeCell ref="K1:L1"/>
    <mergeCell ref="N1:O1"/>
    <mergeCell ref="Y5:AQ5"/>
    <mergeCell ref="B6:B8"/>
    <mergeCell ref="C6:D8"/>
    <mergeCell ref="E6:G7"/>
    <mergeCell ref="H6:H7"/>
    <mergeCell ref="J6:P6"/>
    <mergeCell ref="Q6:W6"/>
    <mergeCell ref="X6:AD6"/>
    <mergeCell ref="AE6:AK6"/>
    <mergeCell ref="AO6:AO8"/>
    <mergeCell ref="AP6:AP8"/>
    <mergeCell ref="AQ6:AQ8"/>
    <mergeCell ref="R1:AQ1"/>
    <mergeCell ref="B1:I1"/>
    <mergeCell ref="AR6:AR8"/>
    <mergeCell ref="C9:D9"/>
    <mergeCell ref="E9:G10"/>
    <mergeCell ref="H9:H11"/>
    <mergeCell ref="C10:D10"/>
    <mergeCell ref="C11:D11"/>
    <mergeCell ref="C12:D12"/>
    <mergeCell ref="E12:G13"/>
    <mergeCell ref="H12:H14"/>
    <mergeCell ref="C13:D13"/>
    <mergeCell ref="C14:D14"/>
    <mergeCell ref="AL6:AN6"/>
    <mergeCell ref="C15:D15"/>
    <mergeCell ref="E15:G16"/>
    <mergeCell ref="H15:H17"/>
    <mergeCell ref="C16:D16"/>
    <mergeCell ref="C17:D17"/>
    <mergeCell ref="C18:D18"/>
    <mergeCell ref="E18:G19"/>
    <mergeCell ref="H18:H20"/>
    <mergeCell ref="C19:D19"/>
    <mergeCell ref="C20:D20"/>
    <mergeCell ref="C21:D21"/>
    <mergeCell ref="E21:G22"/>
    <mergeCell ref="H21:H23"/>
    <mergeCell ref="C22:D22"/>
    <mergeCell ref="C23:D23"/>
    <mergeCell ref="C24:D24"/>
    <mergeCell ref="E24:G25"/>
    <mergeCell ref="H24:H26"/>
    <mergeCell ref="C25:D25"/>
    <mergeCell ref="C26:D26"/>
    <mergeCell ref="C27:D27"/>
    <mergeCell ref="E27:G28"/>
    <mergeCell ref="H27:H29"/>
    <mergeCell ref="C28:D28"/>
    <mergeCell ref="C29:D29"/>
    <mergeCell ref="C30:D30"/>
    <mergeCell ref="C31:D31"/>
    <mergeCell ref="C32:D32"/>
    <mergeCell ref="C33:D33"/>
    <mergeCell ref="C34:D34"/>
    <mergeCell ref="C35:D35"/>
    <mergeCell ref="C36:D36"/>
    <mergeCell ref="AP36:AP37"/>
    <mergeCell ref="AQ36:AQ37"/>
    <mergeCell ref="B37:F37"/>
    <mergeCell ref="C38:D38"/>
    <mergeCell ref="B40:I40"/>
    <mergeCell ref="K40:L40"/>
    <mergeCell ref="N40:O40"/>
    <mergeCell ref="Q40:R40"/>
    <mergeCell ref="T40:U40"/>
    <mergeCell ref="AE40:AN40"/>
    <mergeCell ref="B41:D41"/>
    <mergeCell ref="F42:I42"/>
    <mergeCell ref="J42:P42"/>
    <mergeCell ref="Q42:R42"/>
    <mergeCell ref="S42:X42"/>
    <mergeCell ref="Y42:AE42"/>
    <mergeCell ref="AF42:AJ42"/>
    <mergeCell ref="F43:I43"/>
    <mergeCell ref="J43:P43"/>
    <mergeCell ref="Q43:R43"/>
    <mergeCell ref="S43:X43"/>
    <mergeCell ref="Y43:AE43"/>
    <mergeCell ref="AF43:AJ43"/>
    <mergeCell ref="F44:I44"/>
    <mergeCell ref="J44:P44"/>
    <mergeCell ref="Q44:R44"/>
    <mergeCell ref="S44:X44"/>
    <mergeCell ref="Y44:AE44"/>
    <mergeCell ref="AF44:AJ44"/>
    <mergeCell ref="F45:I45"/>
    <mergeCell ref="J45:P45"/>
    <mergeCell ref="Q45:R45"/>
    <mergeCell ref="S45:X45"/>
    <mergeCell ref="Y45:AE45"/>
    <mergeCell ref="AF45:AJ45"/>
    <mergeCell ref="F49:I49"/>
    <mergeCell ref="J49:P49"/>
    <mergeCell ref="Q49:R49"/>
    <mergeCell ref="S49:X49"/>
    <mergeCell ref="Y49:AE49"/>
    <mergeCell ref="AF49:AJ49"/>
    <mergeCell ref="F48:I48"/>
    <mergeCell ref="J48:P48"/>
    <mergeCell ref="F46:I46"/>
    <mergeCell ref="J46:P46"/>
    <mergeCell ref="Q46:R46"/>
    <mergeCell ref="S46:X46"/>
    <mergeCell ref="Y46:AE46"/>
    <mergeCell ref="AF46:AJ46"/>
    <mergeCell ref="Q48:R48"/>
    <mergeCell ref="S48:X48"/>
    <mergeCell ref="Y48:AE48"/>
    <mergeCell ref="AF48:AJ48"/>
    <mergeCell ref="F47:I47"/>
    <mergeCell ref="J47:P47"/>
    <mergeCell ref="Q47:R47"/>
    <mergeCell ref="S47:X47"/>
    <mergeCell ref="Y47:AE47"/>
    <mergeCell ref="AF47:AJ47"/>
  </mergeCells>
  <phoneticPr fontId="2"/>
  <pageMargins left="0.7" right="0.7" top="0.75" bottom="0.75" header="0.3" footer="0.3"/>
  <pageSetup paperSize="9" scale="85" orientation="landscape" r:id="rId1"/>
  <rowBreaks count="1" manualBreakCount="1">
    <brk id="40" max="4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98"/>
  <sheetViews>
    <sheetView view="pageBreakPreview" topLeftCell="C1" zoomScaleNormal="100" zoomScaleSheetLayoutView="100" workbookViewId="0">
      <selection activeCell="AQ6" sqref="AQ6"/>
    </sheetView>
  </sheetViews>
  <sheetFormatPr defaultRowHeight="12" x14ac:dyDescent="0.15"/>
  <cols>
    <col min="1" max="1" width="2.125" style="317" customWidth="1"/>
    <col min="2" max="2" width="7.625" style="317" customWidth="1"/>
    <col min="3" max="3" width="3.625" style="317" customWidth="1"/>
    <col min="4" max="4" width="5.625" style="317" customWidth="1"/>
    <col min="5" max="5" width="13" style="317" customWidth="1"/>
    <col min="6" max="6" width="4.5" style="317" customWidth="1"/>
    <col min="7" max="7" width="8.75" style="317" customWidth="1"/>
    <col min="8" max="22" width="2.625" style="317" customWidth="1"/>
    <col min="23" max="23" width="2.75" style="317" customWidth="1"/>
    <col min="24" max="38" width="2.625" style="317" customWidth="1"/>
    <col min="39" max="39" width="5.5" style="317" customWidth="1"/>
    <col min="40" max="40" width="8" style="317" customWidth="1"/>
    <col min="41" max="41" width="5.375" style="317" customWidth="1"/>
    <col min="42" max="42" width="9" style="317"/>
    <col min="43" max="43" width="9" style="317" customWidth="1"/>
    <col min="44" max="16384" width="9" style="317"/>
  </cols>
  <sheetData>
    <row r="1" spans="2:42" ht="23.25" customHeight="1" thickBot="1" x14ac:dyDescent="0.2">
      <c r="B1" s="1375" t="s">
        <v>59</v>
      </c>
      <c r="C1" s="1375"/>
      <c r="D1" s="1375"/>
      <c r="E1" s="1375"/>
      <c r="F1" s="1375"/>
      <c r="G1" s="1375"/>
      <c r="H1" s="1403" t="s">
        <v>415</v>
      </c>
      <c r="I1" s="1403"/>
      <c r="J1" s="1403"/>
      <c r="K1" s="1403"/>
      <c r="L1" s="1403"/>
      <c r="M1" s="1403"/>
      <c r="N1" s="1403"/>
      <c r="O1" s="1403"/>
      <c r="P1" s="1403"/>
      <c r="Q1" s="1403"/>
      <c r="R1" s="1403"/>
      <c r="S1" s="1403"/>
      <c r="T1" s="1403"/>
      <c r="U1" s="1403"/>
      <c r="V1" s="1403"/>
      <c r="W1" s="1403"/>
      <c r="X1" s="1403"/>
      <c r="Y1" s="1403"/>
      <c r="Z1" s="1403"/>
      <c r="AA1" s="1403"/>
      <c r="AB1" s="1403"/>
      <c r="AC1" s="1403"/>
      <c r="AD1" s="1403"/>
      <c r="AE1" s="1403"/>
      <c r="AF1" s="1403"/>
      <c r="AG1" s="1403"/>
      <c r="AH1" s="1403"/>
      <c r="AI1" s="1403"/>
      <c r="AJ1" s="1403"/>
      <c r="AK1" s="1403"/>
      <c r="AL1" s="1403"/>
      <c r="AM1" s="1403"/>
      <c r="AN1" s="1171"/>
      <c r="AO1" s="1404" t="s">
        <v>506</v>
      </c>
      <c r="AP1" s="1405"/>
    </row>
    <row r="2" spans="2:42" ht="24" customHeight="1" thickBot="1" x14ac:dyDescent="0.2">
      <c r="B2" s="1402" t="s">
        <v>500</v>
      </c>
      <c r="C2" s="1402"/>
      <c r="D2" s="1402"/>
      <c r="E2" s="1402"/>
      <c r="F2" s="1402"/>
      <c r="G2" s="1402"/>
      <c r="H2" s="1402"/>
      <c r="I2" s="1402"/>
      <c r="L2" s="825"/>
      <c r="AM2" s="373"/>
      <c r="AN2" s="373"/>
      <c r="AO2" s="374" t="s">
        <v>416</v>
      </c>
    </row>
    <row r="3" spans="2:42" ht="19.5" customHeight="1" x14ac:dyDescent="0.15">
      <c r="B3" s="1072" t="s">
        <v>0</v>
      </c>
      <c r="C3" s="1075" t="s">
        <v>39</v>
      </c>
      <c r="D3" s="1076"/>
      <c r="E3" s="1350" t="s">
        <v>1</v>
      </c>
      <c r="F3" s="1273" t="s">
        <v>25</v>
      </c>
      <c r="G3" s="320"/>
      <c r="H3" s="1089" t="s">
        <v>2</v>
      </c>
      <c r="I3" s="1090"/>
      <c r="J3" s="1090"/>
      <c r="K3" s="1090"/>
      <c r="L3" s="1090"/>
      <c r="M3" s="1090"/>
      <c r="N3" s="1091"/>
      <c r="O3" s="1092" t="s">
        <v>3</v>
      </c>
      <c r="P3" s="1090"/>
      <c r="Q3" s="1090"/>
      <c r="R3" s="1090"/>
      <c r="S3" s="1090"/>
      <c r="T3" s="1090"/>
      <c r="U3" s="1093"/>
      <c r="V3" s="1089" t="s">
        <v>4</v>
      </c>
      <c r="W3" s="1090"/>
      <c r="X3" s="1090"/>
      <c r="Y3" s="1090"/>
      <c r="Z3" s="1090"/>
      <c r="AA3" s="1090"/>
      <c r="AB3" s="1091"/>
      <c r="AC3" s="1092" t="s">
        <v>5</v>
      </c>
      <c r="AD3" s="1090"/>
      <c r="AE3" s="1090"/>
      <c r="AF3" s="1090"/>
      <c r="AG3" s="1090"/>
      <c r="AH3" s="1090"/>
      <c r="AI3" s="1093"/>
      <c r="AJ3" s="1118" t="s">
        <v>393</v>
      </c>
      <c r="AK3" s="1119"/>
      <c r="AL3" s="1120"/>
      <c r="AM3" s="1094" t="s">
        <v>417</v>
      </c>
      <c r="AN3" s="1097" t="s">
        <v>418</v>
      </c>
      <c r="AO3" s="1097" t="s">
        <v>419</v>
      </c>
      <c r="AP3" s="1278" t="s">
        <v>267</v>
      </c>
    </row>
    <row r="4" spans="2:42" ht="19.5" customHeight="1" x14ac:dyDescent="0.15">
      <c r="B4" s="1073"/>
      <c r="C4" s="1077"/>
      <c r="D4" s="1078"/>
      <c r="E4" s="1351"/>
      <c r="F4" s="1274"/>
      <c r="G4" s="322"/>
      <c r="H4" s="323">
        <v>1</v>
      </c>
      <c r="I4" s="324">
        <v>2</v>
      </c>
      <c r="J4" s="324">
        <v>3</v>
      </c>
      <c r="K4" s="324">
        <v>4</v>
      </c>
      <c r="L4" s="324">
        <v>5</v>
      </c>
      <c r="M4" s="324">
        <v>6</v>
      </c>
      <c r="N4" s="325">
        <v>7</v>
      </c>
      <c r="O4" s="326">
        <v>8</v>
      </c>
      <c r="P4" s="324">
        <v>9</v>
      </c>
      <c r="Q4" s="324">
        <v>10</v>
      </c>
      <c r="R4" s="324">
        <v>11</v>
      </c>
      <c r="S4" s="324">
        <v>12</v>
      </c>
      <c r="T4" s="324">
        <v>13</v>
      </c>
      <c r="U4" s="327">
        <v>14</v>
      </c>
      <c r="V4" s="323">
        <v>15</v>
      </c>
      <c r="W4" s="324">
        <v>16</v>
      </c>
      <c r="X4" s="324">
        <v>17</v>
      </c>
      <c r="Y4" s="324">
        <v>18</v>
      </c>
      <c r="Z4" s="324">
        <v>19</v>
      </c>
      <c r="AA4" s="324">
        <v>20</v>
      </c>
      <c r="AB4" s="325">
        <v>21</v>
      </c>
      <c r="AC4" s="326">
        <v>22</v>
      </c>
      <c r="AD4" s="324">
        <v>23</v>
      </c>
      <c r="AE4" s="324">
        <v>24</v>
      </c>
      <c r="AF4" s="324">
        <v>25</v>
      </c>
      <c r="AG4" s="324">
        <v>26</v>
      </c>
      <c r="AH4" s="324">
        <v>27</v>
      </c>
      <c r="AI4" s="327">
        <v>28</v>
      </c>
      <c r="AJ4" s="323">
        <v>29</v>
      </c>
      <c r="AK4" s="324">
        <v>30</v>
      </c>
      <c r="AL4" s="328">
        <v>31</v>
      </c>
      <c r="AM4" s="1095"/>
      <c r="AN4" s="1098"/>
      <c r="AO4" s="1098"/>
      <c r="AP4" s="1279"/>
    </row>
    <row r="5" spans="2:42" ht="19.5" customHeight="1" thickBot="1" x14ac:dyDescent="0.2">
      <c r="B5" s="1074"/>
      <c r="C5" s="1079"/>
      <c r="D5" s="1080"/>
      <c r="E5" s="211" t="s">
        <v>420</v>
      </c>
      <c r="F5" s="58" t="s">
        <v>26</v>
      </c>
      <c r="G5" s="329"/>
      <c r="H5" s="330" t="s">
        <v>339</v>
      </c>
      <c r="I5" s="331" t="b">
        <f>IF(H5="日","月",IF(H5="月","火",IF(H5="火","水",IF(H5="水","木",IF(H5="木","金",IF(H5="金","土",IF(H5="土","日")))))))</f>
        <v>0</v>
      </c>
      <c r="J5" s="331" t="b">
        <f t="shared" ref="J5:AL5" si="0">IF(I5="日","月",IF(I5="月","火",IF(I5="火","水",IF(I5="水","木",IF(I5="木","金",IF(I5="金","土",IF(I5="土","日")))))))</f>
        <v>0</v>
      </c>
      <c r="K5" s="331" t="b">
        <f t="shared" si="0"/>
        <v>0</v>
      </c>
      <c r="L5" s="331" t="b">
        <f t="shared" si="0"/>
        <v>0</v>
      </c>
      <c r="M5" s="331" t="b">
        <f t="shared" si="0"/>
        <v>0</v>
      </c>
      <c r="N5" s="332" t="b">
        <f t="shared" si="0"/>
        <v>0</v>
      </c>
      <c r="O5" s="333" t="b">
        <f t="shared" si="0"/>
        <v>0</v>
      </c>
      <c r="P5" s="331" t="b">
        <f t="shared" si="0"/>
        <v>0</v>
      </c>
      <c r="Q5" s="331" t="b">
        <f t="shared" si="0"/>
        <v>0</v>
      </c>
      <c r="R5" s="331" t="b">
        <f t="shared" si="0"/>
        <v>0</v>
      </c>
      <c r="S5" s="331" t="b">
        <f t="shared" si="0"/>
        <v>0</v>
      </c>
      <c r="T5" s="331" t="b">
        <f t="shared" si="0"/>
        <v>0</v>
      </c>
      <c r="U5" s="334" t="b">
        <f t="shared" si="0"/>
        <v>0</v>
      </c>
      <c r="V5" s="335" t="b">
        <f t="shared" si="0"/>
        <v>0</v>
      </c>
      <c r="W5" s="331" t="b">
        <f t="shared" si="0"/>
        <v>0</v>
      </c>
      <c r="X5" s="331" t="b">
        <f t="shared" si="0"/>
        <v>0</v>
      </c>
      <c r="Y5" s="331" t="b">
        <f t="shared" si="0"/>
        <v>0</v>
      </c>
      <c r="Z5" s="331" t="b">
        <f t="shared" si="0"/>
        <v>0</v>
      </c>
      <c r="AA5" s="331" t="b">
        <f t="shared" si="0"/>
        <v>0</v>
      </c>
      <c r="AB5" s="332" t="b">
        <f t="shared" si="0"/>
        <v>0</v>
      </c>
      <c r="AC5" s="333" t="b">
        <f t="shared" si="0"/>
        <v>0</v>
      </c>
      <c r="AD5" s="331" t="b">
        <f t="shared" si="0"/>
        <v>0</v>
      </c>
      <c r="AE5" s="331" t="b">
        <f t="shared" si="0"/>
        <v>0</v>
      </c>
      <c r="AF5" s="331" t="b">
        <f t="shared" si="0"/>
        <v>0</v>
      </c>
      <c r="AG5" s="331" t="b">
        <f t="shared" si="0"/>
        <v>0</v>
      </c>
      <c r="AH5" s="331" t="b">
        <f t="shared" si="0"/>
        <v>0</v>
      </c>
      <c r="AI5" s="334" t="b">
        <f t="shared" si="0"/>
        <v>0</v>
      </c>
      <c r="AJ5" s="335" t="b">
        <f t="shared" si="0"/>
        <v>0</v>
      </c>
      <c r="AK5" s="331" t="b">
        <f t="shared" si="0"/>
        <v>0</v>
      </c>
      <c r="AL5" s="336" t="b">
        <f t="shared" si="0"/>
        <v>0</v>
      </c>
      <c r="AM5" s="1165"/>
      <c r="AN5" s="1207"/>
      <c r="AO5" s="1207"/>
      <c r="AP5" s="1280"/>
    </row>
    <row r="6" spans="2:42" ht="16.5" customHeight="1" x14ac:dyDescent="0.15">
      <c r="B6" s="375"/>
      <c r="C6" s="1178"/>
      <c r="D6" s="1179"/>
      <c r="E6" s="1400" t="s">
        <v>421</v>
      </c>
      <c r="F6" s="1401" t="s">
        <v>31</v>
      </c>
      <c r="G6" s="376" t="s">
        <v>269</v>
      </c>
      <c r="H6" s="377" t="s">
        <v>119</v>
      </c>
      <c r="I6" s="378" t="s">
        <v>386</v>
      </c>
      <c r="J6" s="378" t="s">
        <v>386</v>
      </c>
      <c r="K6" s="378" t="s">
        <v>422</v>
      </c>
      <c r="L6" s="378" t="s">
        <v>422</v>
      </c>
      <c r="M6" s="378" t="s">
        <v>386</v>
      </c>
      <c r="N6" s="379" t="s">
        <v>386</v>
      </c>
      <c r="O6" s="848" t="s">
        <v>386</v>
      </c>
      <c r="P6" s="378" t="s">
        <v>386</v>
      </c>
      <c r="Q6" s="378" t="s">
        <v>386</v>
      </c>
      <c r="R6" s="378" t="s">
        <v>422</v>
      </c>
      <c r="S6" s="378" t="s">
        <v>422</v>
      </c>
      <c r="T6" s="378" t="s">
        <v>386</v>
      </c>
      <c r="U6" s="379" t="s">
        <v>386</v>
      </c>
      <c r="V6" s="848" t="s">
        <v>386</v>
      </c>
      <c r="W6" s="378" t="s">
        <v>386</v>
      </c>
      <c r="X6" s="378" t="s">
        <v>386</v>
      </c>
      <c r="Y6" s="378" t="s">
        <v>422</v>
      </c>
      <c r="Z6" s="378" t="s">
        <v>422</v>
      </c>
      <c r="AA6" s="378" t="s">
        <v>386</v>
      </c>
      <c r="AB6" s="379" t="s">
        <v>386</v>
      </c>
      <c r="AC6" s="848" t="s">
        <v>386</v>
      </c>
      <c r="AD6" s="378" t="s">
        <v>386</v>
      </c>
      <c r="AE6" s="378" t="s">
        <v>386</v>
      </c>
      <c r="AF6" s="378" t="s">
        <v>422</v>
      </c>
      <c r="AG6" s="378" t="s">
        <v>422</v>
      </c>
      <c r="AH6" s="378" t="s">
        <v>386</v>
      </c>
      <c r="AI6" s="381" t="s">
        <v>386</v>
      </c>
      <c r="AJ6" s="377" t="s">
        <v>422</v>
      </c>
      <c r="AK6" s="378" t="s">
        <v>386</v>
      </c>
      <c r="AL6" s="382" t="s">
        <v>386</v>
      </c>
      <c r="AM6" s="383"/>
      <c r="AN6" s="384"/>
      <c r="AO6" s="385"/>
      <c r="AP6" s="1335" t="s">
        <v>423</v>
      </c>
    </row>
    <row r="7" spans="2:42" ht="16.5" customHeight="1" x14ac:dyDescent="0.15">
      <c r="B7" s="375" t="s">
        <v>12</v>
      </c>
      <c r="C7" s="1186" t="s">
        <v>424</v>
      </c>
      <c r="D7" s="1187"/>
      <c r="E7" s="1390"/>
      <c r="F7" s="1392"/>
      <c r="G7" s="387" t="s">
        <v>272</v>
      </c>
      <c r="H7" s="388">
        <v>6</v>
      </c>
      <c r="I7" s="389">
        <v>6</v>
      </c>
      <c r="J7" s="389">
        <v>6</v>
      </c>
      <c r="K7" s="389">
        <f ca="1">SUMIF($O$93:$P$96,K6,$P$93:$P$96)</f>
        <v>0</v>
      </c>
      <c r="L7" s="389">
        <f ca="1">SUMIF($O$93:$P$96,L6,$P$93:$P$96)</f>
        <v>0</v>
      </c>
      <c r="M7" s="389">
        <v>6</v>
      </c>
      <c r="N7" s="390">
        <v>6</v>
      </c>
      <c r="O7" s="391">
        <v>6</v>
      </c>
      <c r="P7" s="389">
        <v>6</v>
      </c>
      <c r="Q7" s="389">
        <v>6</v>
      </c>
      <c r="R7" s="389">
        <f ca="1">SUMIF($O$93:$P$96,R6,$P$93:$P$96)</f>
        <v>0</v>
      </c>
      <c r="S7" s="389">
        <f ca="1">SUMIF($O$93:$P$96,S6,$P$93:$P$96)</f>
        <v>0</v>
      </c>
      <c r="T7" s="389">
        <v>6</v>
      </c>
      <c r="U7" s="392">
        <v>6</v>
      </c>
      <c r="V7" s="388">
        <v>6</v>
      </c>
      <c r="W7" s="389">
        <v>6</v>
      </c>
      <c r="X7" s="389">
        <v>6</v>
      </c>
      <c r="Y7" s="389">
        <f ca="1">SUMIF($O$93:$P$96,Y6,$P$93:$P$96)</f>
        <v>0</v>
      </c>
      <c r="Z7" s="389">
        <f ca="1">SUMIF($O$93:$P$96,Z6,$P$93:$P$96)</f>
        <v>0</v>
      </c>
      <c r="AA7" s="389">
        <v>6</v>
      </c>
      <c r="AB7" s="390">
        <v>6</v>
      </c>
      <c r="AC7" s="391">
        <v>6</v>
      </c>
      <c r="AD7" s="389">
        <v>6</v>
      </c>
      <c r="AE7" s="389">
        <v>6</v>
      </c>
      <c r="AF7" s="389">
        <v>0</v>
      </c>
      <c r="AG7" s="389">
        <f ca="1">SUMIF($O$93:$P$96,AG6,$P$93:$P$96)</f>
        <v>0</v>
      </c>
      <c r="AH7" s="389">
        <v>6</v>
      </c>
      <c r="AI7" s="392">
        <v>6</v>
      </c>
      <c r="AJ7" s="388">
        <f ca="1">SUMIF($O$93:$P$96,AJ6,$P$93:$P$96)</f>
        <v>0</v>
      </c>
      <c r="AK7" s="389">
        <v>6</v>
      </c>
      <c r="AL7" s="393">
        <v>6</v>
      </c>
      <c r="AM7" s="394">
        <f ca="1">IF( SUM(H7:AI7)&gt;160,160,SUM(H7:AI7))</f>
        <v>120</v>
      </c>
      <c r="AN7" s="395">
        <f ca="1">ROUNDDOWN(AM7/4,2)</f>
        <v>30</v>
      </c>
      <c r="AO7" s="396"/>
      <c r="AP7" s="1336"/>
    </row>
    <row r="8" spans="2:42" ht="16.5" customHeight="1" x14ac:dyDescent="0.15">
      <c r="B8" s="397"/>
      <c r="C8" s="1394" t="s">
        <v>425</v>
      </c>
      <c r="D8" s="1395"/>
      <c r="E8" s="398">
        <v>37712</v>
      </c>
      <c r="F8" s="1393"/>
      <c r="G8" s="399"/>
      <c r="H8" s="400"/>
      <c r="I8" s="401"/>
      <c r="J8" s="401"/>
      <c r="K8" s="401"/>
      <c r="L8" s="401"/>
      <c r="M8" s="401"/>
      <c r="N8" s="402"/>
      <c r="O8" s="852"/>
      <c r="P8" s="401"/>
      <c r="Q8" s="401"/>
      <c r="R8" s="401"/>
      <c r="S8" s="401"/>
      <c r="T8" s="401"/>
      <c r="U8" s="851"/>
      <c r="V8" s="400"/>
      <c r="W8" s="401"/>
      <c r="X8" s="401"/>
      <c r="Y8" s="401"/>
      <c r="Z8" s="401"/>
      <c r="AA8" s="401"/>
      <c r="AB8" s="402"/>
      <c r="AC8" s="852"/>
      <c r="AD8" s="401"/>
      <c r="AE8" s="401"/>
      <c r="AF8" s="401"/>
      <c r="AG8" s="401"/>
      <c r="AH8" s="401"/>
      <c r="AI8" s="851"/>
      <c r="AJ8" s="400"/>
      <c r="AK8" s="401"/>
      <c r="AL8" s="403"/>
      <c r="AM8" s="404">
        <f>IF( SUM(H8:AI8)&gt;160,160,SUM(H8:AI8))</f>
        <v>0</v>
      </c>
      <c r="AN8" s="405">
        <f>ROUNDDOWN(AM8/4,2)</f>
        <v>0</v>
      </c>
      <c r="AO8" s="396"/>
      <c r="AP8" s="1337"/>
    </row>
    <row r="9" spans="2:42" ht="16.5" customHeight="1" x14ac:dyDescent="0.15">
      <c r="B9" s="406"/>
      <c r="C9" s="1163"/>
      <c r="D9" s="1164"/>
      <c r="E9" s="1389" t="s">
        <v>426</v>
      </c>
      <c r="F9" s="1391" t="s">
        <v>31</v>
      </c>
      <c r="G9" s="409" t="s">
        <v>269</v>
      </c>
      <c r="H9" s="410" t="s">
        <v>119</v>
      </c>
      <c r="I9" s="411" t="s">
        <v>386</v>
      </c>
      <c r="J9" s="411" t="s">
        <v>386</v>
      </c>
      <c r="K9" s="378" t="s">
        <v>135</v>
      </c>
      <c r="L9" s="411" t="s">
        <v>135</v>
      </c>
      <c r="M9" s="411" t="s">
        <v>482</v>
      </c>
      <c r="N9" s="412" t="s">
        <v>386</v>
      </c>
      <c r="O9" s="850" t="s">
        <v>386</v>
      </c>
      <c r="P9" s="411" t="s">
        <v>386</v>
      </c>
      <c r="Q9" s="411" t="s">
        <v>386</v>
      </c>
      <c r="R9" s="411" t="s">
        <v>135</v>
      </c>
      <c r="S9" s="411" t="s">
        <v>135</v>
      </c>
      <c r="T9" s="411" t="s">
        <v>386</v>
      </c>
      <c r="U9" s="849" t="s">
        <v>386</v>
      </c>
      <c r="V9" s="410" t="s">
        <v>386</v>
      </c>
      <c r="W9" s="411" t="s">
        <v>386</v>
      </c>
      <c r="X9" s="411" t="s">
        <v>386</v>
      </c>
      <c r="Y9" s="411" t="s">
        <v>135</v>
      </c>
      <c r="Z9" s="411" t="s">
        <v>135</v>
      </c>
      <c r="AA9" s="411" t="s">
        <v>386</v>
      </c>
      <c r="AB9" s="412" t="s">
        <v>386</v>
      </c>
      <c r="AC9" s="850" t="s">
        <v>386</v>
      </c>
      <c r="AD9" s="411" t="s">
        <v>386</v>
      </c>
      <c r="AE9" s="411" t="s">
        <v>386</v>
      </c>
      <c r="AF9" s="411" t="s">
        <v>135</v>
      </c>
      <c r="AG9" s="411" t="s">
        <v>135</v>
      </c>
      <c r="AH9" s="411" t="s">
        <v>386</v>
      </c>
      <c r="AI9" s="849" t="s">
        <v>386</v>
      </c>
      <c r="AJ9" s="410" t="s">
        <v>135</v>
      </c>
      <c r="AK9" s="411" t="s">
        <v>386</v>
      </c>
      <c r="AL9" s="413" t="s">
        <v>386</v>
      </c>
      <c r="AM9" s="414"/>
      <c r="AN9" s="415"/>
      <c r="AO9" s="396"/>
      <c r="AP9" s="416"/>
    </row>
    <row r="10" spans="2:42" ht="16.5" customHeight="1" x14ac:dyDescent="0.15">
      <c r="B10" s="417" t="s">
        <v>431</v>
      </c>
      <c r="C10" s="1186" t="s">
        <v>432</v>
      </c>
      <c r="D10" s="1187"/>
      <c r="E10" s="1390"/>
      <c r="F10" s="1392"/>
      <c r="G10" s="387" t="s">
        <v>272</v>
      </c>
      <c r="H10" s="388">
        <v>4</v>
      </c>
      <c r="I10" s="389">
        <v>4</v>
      </c>
      <c r="J10" s="389">
        <v>4</v>
      </c>
      <c r="K10" s="389">
        <v>0</v>
      </c>
      <c r="L10" s="389">
        <v>0</v>
      </c>
      <c r="M10" s="389">
        <v>4</v>
      </c>
      <c r="N10" s="390">
        <v>4</v>
      </c>
      <c r="O10" s="391">
        <v>4</v>
      </c>
      <c r="P10" s="389">
        <v>4</v>
      </c>
      <c r="Q10" s="389">
        <v>4</v>
      </c>
      <c r="R10" s="389">
        <v>0</v>
      </c>
      <c r="S10" s="389">
        <v>0</v>
      </c>
      <c r="T10" s="389">
        <v>4</v>
      </c>
      <c r="U10" s="392">
        <v>4</v>
      </c>
      <c r="V10" s="388">
        <v>4</v>
      </c>
      <c r="W10" s="389">
        <v>4</v>
      </c>
      <c r="X10" s="389">
        <v>4</v>
      </c>
      <c r="Y10" s="389">
        <v>0</v>
      </c>
      <c r="Z10" s="389">
        <v>0</v>
      </c>
      <c r="AA10" s="389">
        <v>4</v>
      </c>
      <c r="AB10" s="390">
        <v>4</v>
      </c>
      <c r="AC10" s="391">
        <v>4</v>
      </c>
      <c r="AD10" s="389">
        <v>4</v>
      </c>
      <c r="AE10" s="389">
        <v>4</v>
      </c>
      <c r="AF10" s="389">
        <v>0</v>
      </c>
      <c r="AG10" s="389">
        <v>0</v>
      </c>
      <c r="AH10" s="389">
        <v>4</v>
      </c>
      <c r="AI10" s="392">
        <v>4</v>
      </c>
      <c r="AJ10" s="388">
        <v>0</v>
      </c>
      <c r="AK10" s="389">
        <v>4</v>
      </c>
      <c r="AL10" s="393">
        <v>4</v>
      </c>
      <c r="AM10" s="394">
        <f>IF( SUM(H10:AI10)&gt;160,160,SUM(H10:AI10))</f>
        <v>80</v>
      </c>
      <c r="AN10" s="395">
        <f>ROUNDDOWN(AM10/4,2)</f>
        <v>20</v>
      </c>
      <c r="AO10" s="396"/>
      <c r="AP10" s="416"/>
    </row>
    <row r="11" spans="2:42" ht="16.5" customHeight="1" x14ac:dyDescent="0.15">
      <c r="B11" s="397"/>
      <c r="C11" s="1394" t="s">
        <v>425</v>
      </c>
      <c r="D11" s="1395"/>
      <c r="E11" s="398">
        <v>37712</v>
      </c>
      <c r="F11" s="1393"/>
      <c r="G11" s="399"/>
      <c r="H11" s="400">
        <v>4</v>
      </c>
      <c r="I11" s="401">
        <v>4</v>
      </c>
      <c r="J11" s="401">
        <v>4</v>
      </c>
      <c r="K11" s="401">
        <v>0</v>
      </c>
      <c r="L11" s="401">
        <v>0</v>
      </c>
      <c r="M11" s="401">
        <v>4</v>
      </c>
      <c r="N11" s="402">
        <v>4</v>
      </c>
      <c r="O11" s="852">
        <v>4</v>
      </c>
      <c r="P11" s="401">
        <v>4</v>
      </c>
      <c r="Q11" s="401">
        <v>4</v>
      </c>
      <c r="R11" s="401">
        <v>0</v>
      </c>
      <c r="S11" s="401">
        <v>0</v>
      </c>
      <c r="T11" s="401">
        <v>4</v>
      </c>
      <c r="U11" s="851">
        <v>4</v>
      </c>
      <c r="V11" s="400">
        <v>4</v>
      </c>
      <c r="W11" s="401">
        <v>4</v>
      </c>
      <c r="X11" s="401">
        <v>4</v>
      </c>
      <c r="Y11" s="401">
        <v>0</v>
      </c>
      <c r="Z11" s="401">
        <v>0</v>
      </c>
      <c r="AA11" s="401">
        <v>4</v>
      </c>
      <c r="AB11" s="402">
        <v>4</v>
      </c>
      <c r="AC11" s="852">
        <v>4</v>
      </c>
      <c r="AD11" s="401">
        <v>4</v>
      </c>
      <c r="AE11" s="401">
        <v>4</v>
      </c>
      <c r="AF11" s="401">
        <v>0</v>
      </c>
      <c r="AG11" s="401">
        <v>0</v>
      </c>
      <c r="AH11" s="401">
        <v>4</v>
      </c>
      <c r="AI11" s="847">
        <v>4</v>
      </c>
      <c r="AJ11" s="400">
        <v>0</v>
      </c>
      <c r="AK11" s="401">
        <v>4</v>
      </c>
      <c r="AL11" s="418">
        <v>4</v>
      </c>
      <c r="AM11" s="404">
        <f>IF( SUM(H11:AI11)&gt;160,160,SUM(H11:AI11))</f>
        <v>80</v>
      </c>
      <c r="AN11" s="405">
        <f>ROUNDDOWN(AM11/4,2)</f>
        <v>20</v>
      </c>
      <c r="AO11" s="396"/>
      <c r="AP11" s="416"/>
    </row>
    <row r="12" spans="2:42" ht="16.5" customHeight="1" x14ac:dyDescent="0.15">
      <c r="B12" s="830"/>
      <c r="C12" s="1134"/>
      <c r="D12" s="1135"/>
      <c r="E12" s="1396" t="s">
        <v>433</v>
      </c>
      <c r="F12" s="1298" t="s">
        <v>31</v>
      </c>
      <c r="G12" s="125" t="s">
        <v>269</v>
      </c>
      <c r="H12" s="421" t="s">
        <v>119</v>
      </c>
      <c r="I12" s="422" t="s">
        <v>386</v>
      </c>
      <c r="J12" s="422" t="s">
        <v>386</v>
      </c>
      <c r="K12" s="422" t="s">
        <v>422</v>
      </c>
      <c r="L12" s="422" t="s">
        <v>422</v>
      </c>
      <c r="M12" s="422" t="s">
        <v>386</v>
      </c>
      <c r="N12" s="322" t="s">
        <v>386</v>
      </c>
      <c r="O12" s="838" t="s">
        <v>386</v>
      </c>
      <c r="P12" s="422" t="s">
        <v>386</v>
      </c>
      <c r="Q12" s="422" t="s">
        <v>386</v>
      </c>
      <c r="R12" s="422" t="s">
        <v>428</v>
      </c>
      <c r="S12" s="422" t="s">
        <v>422</v>
      </c>
      <c r="T12" s="422" t="s">
        <v>386</v>
      </c>
      <c r="U12" s="322" t="s">
        <v>386</v>
      </c>
      <c r="V12" s="838" t="s">
        <v>386</v>
      </c>
      <c r="W12" s="422" t="s">
        <v>386</v>
      </c>
      <c r="X12" s="422" t="s">
        <v>386</v>
      </c>
      <c r="Y12" s="422" t="s">
        <v>422</v>
      </c>
      <c r="Z12" s="422" t="s">
        <v>422</v>
      </c>
      <c r="AA12" s="422" t="s">
        <v>386</v>
      </c>
      <c r="AB12" s="322" t="s">
        <v>386</v>
      </c>
      <c r="AC12" s="838" t="s">
        <v>386</v>
      </c>
      <c r="AD12" s="422" t="s">
        <v>386</v>
      </c>
      <c r="AE12" s="422" t="s">
        <v>386</v>
      </c>
      <c r="AF12" s="422" t="s">
        <v>422</v>
      </c>
      <c r="AG12" s="422" t="s">
        <v>422</v>
      </c>
      <c r="AH12" s="422" t="s">
        <v>386</v>
      </c>
      <c r="AI12" s="424" t="s">
        <v>386</v>
      </c>
      <c r="AJ12" s="421" t="s">
        <v>422</v>
      </c>
      <c r="AK12" s="422" t="s">
        <v>386</v>
      </c>
      <c r="AL12" s="425" t="s">
        <v>386</v>
      </c>
      <c r="AM12" s="426"/>
      <c r="AN12" s="427"/>
      <c r="AO12" s="396"/>
      <c r="AP12" s="427"/>
    </row>
    <row r="13" spans="2:42" ht="16.5" customHeight="1" x14ac:dyDescent="0.15">
      <c r="B13" s="836" t="s">
        <v>133</v>
      </c>
      <c r="C13" s="1153" t="s">
        <v>432</v>
      </c>
      <c r="D13" s="1154"/>
      <c r="E13" s="1397"/>
      <c r="F13" s="1299"/>
      <c r="G13" s="285" t="s">
        <v>272</v>
      </c>
      <c r="H13" s="429">
        <v>2</v>
      </c>
      <c r="I13" s="430">
        <v>2</v>
      </c>
      <c r="J13" s="430">
        <v>2</v>
      </c>
      <c r="K13" s="430">
        <f ca="1">SUMIF($O$93:$P$96,K12,$P$93:$P$96)</f>
        <v>0</v>
      </c>
      <c r="L13" s="430">
        <f ca="1">SUMIF($O$93:$P$96,L12,$P$93:$P$96)</f>
        <v>0</v>
      </c>
      <c r="M13" s="430">
        <v>2</v>
      </c>
      <c r="N13" s="431">
        <v>2</v>
      </c>
      <c r="O13" s="432">
        <v>2</v>
      </c>
      <c r="P13" s="430">
        <v>2</v>
      </c>
      <c r="Q13" s="430">
        <v>2</v>
      </c>
      <c r="R13" s="430">
        <f ca="1">SUMIF($O$93:$P$96,R12,$P$93:$P$96)</f>
        <v>0</v>
      </c>
      <c r="S13" s="430">
        <f ca="1">SUMIF($O$93:$P$96,S12,$P$93:$P$96)</f>
        <v>0</v>
      </c>
      <c r="T13" s="430">
        <v>2</v>
      </c>
      <c r="U13" s="433">
        <v>2</v>
      </c>
      <c r="V13" s="429">
        <v>2</v>
      </c>
      <c r="W13" s="430">
        <v>2</v>
      </c>
      <c r="X13" s="430">
        <v>2</v>
      </c>
      <c r="Y13" s="430">
        <f ca="1">SUMIF($O$93:$P$96,Y12,$P$93:$P$96)</f>
        <v>0</v>
      </c>
      <c r="Z13" s="430">
        <f ca="1">SUMIF($O$93:$P$96,Z12,$P$93:$P$96)</f>
        <v>0</v>
      </c>
      <c r="AA13" s="430">
        <v>2</v>
      </c>
      <c r="AB13" s="431">
        <v>2</v>
      </c>
      <c r="AC13" s="432">
        <v>2</v>
      </c>
      <c r="AD13" s="430">
        <v>2</v>
      </c>
      <c r="AE13" s="430">
        <v>2</v>
      </c>
      <c r="AF13" s="430">
        <f ca="1">SUMIF($O$93:$P$96,AF12,$P$93:$P$96)</f>
        <v>0</v>
      </c>
      <c r="AG13" s="430">
        <f ca="1">SUMIF($O$93:$P$96,AG12,$P$93:$P$96)</f>
        <v>0</v>
      </c>
      <c r="AH13" s="430">
        <v>2</v>
      </c>
      <c r="AI13" s="433">
        <v>2</v>
      </c>
      <c r="AJ13" s="429">
        <f ca="1">SUMIF($O$93:$P$96,AJ12,$P$93:$P$96)</f>
        <v>0</v>
      </c>
      <c r="AK13" s="430">
        <v>2</v>
      </c>
      <c r="AL13" s="434">
        <v>2</v>
      </c>
      <c r="AM13" s="435">
        <f ca="1">IF( SUM(H13:AI13)&gt;160,160,SUM(H13:AI13))</f>
        <v>40</v>
      </c>
      <c r="AN13" s="436">
        <f ca="1">ROUNDDOWN(AM13/4,2)</f>
        <v>10</v>
      </c>
      <c r="AO13" s="396"/>
      <c r="AP13" s="416"/>
    </row>
    <row r="14" spans="2:42" ht="16.5" customHeight="1" x14ac:dyDescent="0.15">
      <c r="B14" s="831"/>
      <c r="C14" s="1398" t="s">
        <v>434</v>
      </c>
      <c r="D14" s="1399"/>
      <c r="E14" s="270">
        <v>37712</v>
      </c>
      <c r="F14" s="1300"/>
      <c r="G14" s="350" t="s">
        <v>408</v>
      </c>
      <c r="H14" s="437">
        <v>2</v>
      </c>
      <c r="I14" s="438">
        <v>2</v>
      </c>
      <c r="J14" s="438">
        <v>2</v>
      </c>
      <c r="K14" s="438">
        <f ca="1">SUMIF($O$93:$P$96,K13,$P$93:$P$96)</f>
        <v>0</v>
      </c>
      <c r="L14" s="438">
        <f ca="1">SUMIF($O$93:$P$96,L13,$P$93:$P$96)</f>
        <v>0</v>
      </c>
      <c r="M14" s="438">
        <v>2</v>
      </c>
      <c r="N14" s="439">
        <v>2</v>
      </c>
      <c r="O14" s="835">
        <v>2</v>
      </c>
      <c r="P14" s="438">
        <v>2</v>
      </c>
      <c r="Q14" s="438">
        <v>2</v>
      </c>
      <c r="R14" s="438">
        <f ca="1">SUMIF($O$93:$P$96,R13,$P$93:$P$96)</f>
        <v>0</v>
      </c>
      <c r="S14" s="438">
        <f ca="1">SUMIF($O$93:$P$96,S13,$P$93:$P$96)</f>
        <v>0</v>
      </c>
      <c r="T14" s="438">
        <v>2</v>
      </c>
      <c r="U14" s="834">
        <v>2</v>
      </c>
      <c r="V14" s="437">
        <v>2</v>
      </c>
      <c r="W14" s="438">
        <v>2</v>
      </c>
      <c r="X14" s="438">
        <v>2</v>
      </c>
      <c r="Y14" s="438">
        <f ca="1">SUMIF($O$93:$P$96,Y13,$P$93:$P$96)</f>
        <v>0</v>
      </c>
      <c r="Z14" s="438">
        <f ca="1">SUMIF($O$93:$P$96,Z13,$P$93:$P$96)</f>
        <v>0</v>
      </c>
      <c r="AA14" s="438">
        <v>2</v>
      </c>
      <c r="AB14" s="439">
        <v>2</v>
      </c>
      <c r="AC14" s="835">
        <v>2</v>
      </c>
      <c r="AD14" s="438">
        <v>2</v>
      </c>
      <c r="AE14" s="438">
        <v>2</v>
      </c>
      <c r="AF14" s="438">
        <f ca="1">SUMIF($O$93:$P$96,AF13,$P$93:$P$96)</f>
        <v>0</v>
      </c>
      <c r="AG14" s="438">
        <f ca="1">SUMIF($O$93:$P$96,AG13,$P$93:$P$96)</f>
        <v>0</v>
      </c>
      <c r="AH14" s="438">
        <v>2</v>
      </c>
      <c r="AI14" s="834">
        <v>2</v>
      </c>
      <c r="AJ14" s="437">
        <f ca="1">SUMIF($O$93:$P$96,AJ13,$P$93:$P$96)</f>
        <v>0</v>
      </c>
      <c r="AK14" s="438">
        <v>2</v>
      </c>
      <c r="AL14" s="440">
        <v>2</v>
      </c>
      <c r="AM14" s="441">
        <f ca="1">IF( SUM(H14:AI14)&gt;160,160,SUM(H14:AI14))</f>
        <v>40</v>
      </c>
      <c r="AN14" s="442">
        <f ca="1">ROUNDDOWN(AM14/4,2)</f>
        <v>10</v>
      </c>
      <c r="AO14" s="396">
        <f ca="1">AN14/AM45</f>
        <v>0.25</v>
      </c>
      <c r="AP14" s="416"/>
    </row>
    <row r="15" spans="2:42" ht="16.5" customHeight="1" x14ac:dyDescent="0.15">
      <c r="B15" s="830"/>
      <c r="C15" s="1153"/>
      <c r="D15" s="1154"/>
      <c r="E15" s="1295" t="s">
        <v>435</v>
      </c>
      <c r="F15" s="1298" t="s">
        <v>31</v>
      </c>
      <c r="G15" s="125" t="s">
        <v>269</v>
      </c>
      <c r="H15" s="443" t="s">
        <v>119</v>
      </c>
      <c r="I15" s="444" t="s">
        <v>386</v>
      </c>
      <c r="J15" s="444" t="s">
        <v>386</v>
      </c>
      <c r="K15" s="422" t="s">
        <v>135</v>
      </c>
      <c r="L15" s="444" t="s">
        <v>135</v>
      </c>
      <c r="M15" s="444" t="s">
        <v>386</v>
      </c>
      <c r="N15" s="445" t="s">
        <v>386</v>
      </c>
      <c r="O15" s="833" t="s">
        <v>386</v>
      </c>
      <c r="P15" s="444" t="s">
        <v>386</v>
      </c>
      <c r="Q15" s="444" t="s">
        <v>386</v>
      </c>
      <c r="R15" s="444" t="s">
        <v>135</v>
      </c>
      <c r="S15" s="444" t="s">
        <v>135</v>
      </c>
      <c r="T15" s="444" t="s">
        <v>386</v>
      </c>
      <c r="U15" s="832" t="s">
        <v>386</v>
      </c>
      <c r="V15" s="443" t="s">
        <v>386</v>
      </c>
      <c r="W15" s="444" t="s">
        <v>386</v>
      </c>
      <c r="X15" s="444" t="s">
        <v>386</v>
      </c>
      <c r="Y15" s="444" t="s">
        <v>135</v>
      </c>
      <c r="Z15" s="444" t="s">
        <v>135</v>
      </c>
      <c r="AA15" s="444" t="s">
        <v>386</v>
      </c>
      <c r="AB15" s="445" t="s">
        <v>386</v>
      </c>
      <c r="AC15" s="833" t="s">
        <v>386</v>
      </c>
      <c r="AD15" s="444" t="s">
        <v>386</v>
      </c>
      <c r="AE15" s="444" t="s">
        <v>386</v>
      </c>
      <c r="AF15" s="444" t="s">
        <v>135</v>
      </c>
      <c r="AG15" s="444" t="s">
        <v>135</v>
      </c>
      <c r="AH15" s="444" t="s">
        <v>386</v>
      </c>
      <c r="AI15" s="832" t="s">
        <v>386</v>
      </c>
      <c r="AJ15" s="443" t="s">
        <v>135</v>
      </c>
      <c r="AK15" s="444" t="s">
        <v>386</v>
      </c>
      <c r="AL15" s="446" t="s">
        <v>386</v>
      </c>
      <c r="AM15" s="426"/>
      <c r="AN15" s="427"/>
      <c r="AO15" s="396"/>
      <c r="AP15" s="427"/>
    </row>
    <row r="16" spans="2:42" ht="16.5" customHeight="1" x14ac:dyDescent="0.15">
      <c r="B16" s="836" t="s">
        <v>133</v>
      </c>
      <c r="C16" s="1153" t="s">
        <v>432</v>
      </c>
      <c r="D16" s="1154"/>
      <c r="E16" s="1385"/>
      <c r="F16" s="1299"/>
      <c r="G16" s="133" t="s">
        <v>272</v>
      </c>
      <c r="H16" s="429">
        <v>4</v>
      </c>
      <c r="I16" s="430">
        <v>4</v>
      </c>
      <c r="J16" s="430">
        <v>4</v>
      </c>
      <c r="K16" s="430">
        <v>0</v>
      </c>
      <c r="L16" s="430">
        <v>0</v>
      </c>
      <c r="M16" s="430">
        <v>4</v>
      </c>
      <c r="N16" s="431">
        <v>4</v>
      </c>
      <c r="O16" s="432">
        <v>4</v>
      </c>
      <c r="P16" s="430">
        <v>4</v>
      </c>
      <c r="Q16" s="430">
        <v>4</v>
      </c>
      <c r="R16" s="430">
        <v>0</v>
      </c>
      <c r="S16" s="430">
        <v>0</v>
      </c>
      <c r="T16" s="430">
        <v>4</v>
      </c>
      <c r="U16" s="433">
        <v>4</v>
      </c>
      <c r="V16" s="429">
        <v>4</v>
      </c>
      <c r="W16" s="430">
        <v>4</v>
      </c>
      <c r="X16" s="430">
        <v>4</v>
      </c>
      <c r="Y16" s="430">
        <v>0</v>
      </c>
      <c r="Z16" s="430">
        <v>0</v>
      </c>
      <c r="AA16" s="430">
        <v>4</v>
      </c>
      <c r="AB16" s="431">
        <v>4</v>
      </c>
      <c r="AC16" s="432">
        <v>4</v>
      </c>
      <c r="AD16" s="430">
        <v>4</v>
      </c>
      <c r="AE16" s="430">
        <v>4</v>
      </c>
      <c r="AF16" s="430">
        <v>0</v>
      </c>
      <c r="AG16" s="430">
        <v>0</v>
      </c>
      <c r="AH16" s="430">
        <v>4</v>
      </c>
      <c r="AI16" s="433">
        <v>4</v>
      </c>
      <c r="AJ16" s="429">
        <v>0</v>
      </c>
      <c r="AK16" s="430">
        <v>4</v>
      </c>
      <c r="AL16" s="434">
        <v>4</v>
      </c>
      <c r="AM16" s="435">
        <f>IF( SUM(H16:AI16)&gt;160,160,SUM(H16:AI16))</f>
        <v>80</v>
      </c>
      <c r="AN16" s="436">
        <f>ROUNDDOWN(AM16/4,2)</f>
        <v>20</v>
      </c>
      <c r="AO16" s="396"/>
      <c r="AP16" s="416"/>
    </row>
    <row r="17" spans="2:42" ht="16.5" customHeight="1" x14ac:dyDescent="0.15">
      <c r="B17" s="831"/>
      <c r="C17" s="1333" t="s">
        <v>437</v>
      </c>
      <c r="D17" s="1334"/>
      <c r="E17" s="270">
        <v>37712</v>
      </c>
      <c r="F17" s="1300"/>
      <c r="G17" s="350" t="s">
        <v>408</v>
      </c>
      <c r="H17" s="437">
        <v>4</v>
      </c>
      <c r="I17" s="438">
        <v>4</v>
      </c>
      <c r="J17" s="438">
        <v>4</v>
      </c>
      <c r="K17" s="438">
        <v>0</v>
      </c>
      <c r="L17" s="438">
        <v>0</v>
      </c>
      <c r="M17" s="438">
        <v>4</v>
      </c>
      <c r="N17" s="439">
        <v>4</v>
      </c>
      <c r="O17" s="835">
        <v>4</v>
      </c>
      <c r="P17" s="438">
        <v>4</v>
      </c>
      <c r="Q17" s="438">
        <v>4</v>
      </c>
      <c r="R17" s="438">
        <v>0</v>
      </c>
      <c r="S17" s="438">
        <v>0</v>
      </c>
      <c r="T17" s="438">
        <v>4</v>
      </c>
      <c r="U17" s="834">
        <v>4</v>
      </c>
      <c r="V17" s="437">
        <v>4</v>
      </c>
      <c r="W17" s="438">
        <v>4</v>
      </c>
      <c r="X17" s="438">
        <v>4</v>
      </c>
      <c r="Y17" s="438">
        <v>0</v>
      </c>
      <c r="Z17" s="438">
        <v>0</v>
      </c>
      <c r="AA17" s="438">
        <v>4</v>
      </c>
      <c r="AB17" s="439">
        <v>4</v>
      </c>
      <c r="AC17" s="835">
        <v>4</v>
      </c>
      <c r="AD17" s="438">
        <v>4</v>
      </c>
      <c r="AE17" s="438">
        <v>4</v>
      </c>
      <c r="AF17" s="438">
        <v>0</v>
      </c>
      <c r="AG17" s="438">
        <v>0</v>
      </c>
      <c r="AH17" s="438">
        <v>4</v>
      </c>
      <c r="AI17" s="834">
        <v>4</v>
      </c>
      <c r="AJ17" s="437">
        <v>0</v>
      </c>
      <c r="AK17" s="438">
        <v>4</v>
      </c>
      <c r="AL17" s="440">
        <v>4</v>
      </c>
      <c r="AM17" s="441">
        <f>IF( SUM(H17:AI17)&gt;160,160,SUM(H17:AI17))</f>
        <v>80</v>
      </c>
      <c r="AN17" s="442">
        <f>ROUNDDOWN(AM17/4,2)</f>
        <v>20</v>
      </c>
      <c r="AO17" s="396">
        <f>AN17/AM45</f>
        <v>0.5</v>
      </c>
      <c r="AP17" s="416"/>
    </row>
    <row r="18" spans="2:42" ht="16.5" customHeight="1" x14ac:dyDescent="0.15">
      <c r="B18" s="830"/>
      <c r="C18" s="1134"/>
      <c r="D18" s="1135"/>
      <c r="E18" s="1295" t="s">
        <v>438</v>
      </c>
      <c r="F18" s="1298" t="s">
        <v>31</v>
      </c>
      <c r="G18" s="125" t="s">
        <v>269</v>
      </c>
      <c r="H18" s="443" t="s">
        <v>439</v>
      </c>
      <c r="I18" s="444" t="s">
        <v>389</v>
      </c>
      <c r="J18" s="444" t="s">
        <v>390</v>
      </c>
      <c r="K18" s="444" t="s">
        <v>135</v>
      </c>
      <c r="L18" s="444" t="s">
        <v>307</v>
      </c>
      <c r="M18" s="444" t="s">
        <v>436</v>
      </c>
      <c r="N18" s="445" t="s">
        <v>388</v>
      </c>
      <c r="O18" s="833" t="s">
        <v>319</v>
      </c>
      <c r="P18" s="444" t="s">
        <v>427</v>
      </c>
      <c r="Q18" s="444" t="s">
        <v>428</v>
      </c>
      <c r="R18" s="444" t="s">
        <v>307</v>
      </c>
      <c r="S18" s="444" t="s">
        <v>430</v>
      </c>
      <c r="T18" s="444" t="s">
        <v>430</v>
      </c>
      <c r="U18" s="444" t="s">
        <v>389</v>
      </c>
      <c r="V18" s="443" t="s">
        <v>390</v>
      </c>
      <c r="W18" s="444" t="s">
        <v>135</v>
      </c>
      <c r="X18" s="444" t="s">
        <v>135</v>
      </c>
      <c r="Y18" s="444" t="s">
        <v>119</v>
      </c>
      <c r="Z18" s="444" t="s">
        <v>388</v>
      </c>
      <c r="AA18" s="444" t="s">
        <v>319</v>
      </c>
      <c r="AB18" s="445" t="s">
        <v>427</v>
      </c>
      <c r="AC18" s="833" t="s">
        <v>135</v>
      </c>
      <c r="AD18" s="444" t="s">
        <v>135</v>
      </c>
      <c r="AE18" s="444" t="s">
        <v>429</v>
      </c>
      <c r="AF18" s="444" t="s">
        <v>430</v>
      </c>
      <c r="AG18" s="444" t="s">
        <v>389</v>
      </c>
      <c r="AH18" s="444" t="s">
        <v>390</v>
      </c>
      <c r="AI18" s="832" t="s">
        <v>135</v>
      </c>
      <c r="AJ18" s="443" t="s">
        <v>389</v>
      </c>
      <c r="AK18" s="444" t="s">
        <v>390</v>
      </c>
      <c r="AL18" s="446" t="s">
        <v>135</v>
      </c>
      <c r="AM18" s="426"/>
      <c r="AN18" s="427"/>
      <c r="AO18" s="396"/>
      <c r="AP18" s="427"/>
    </row>
    <row r="19" spans="2:42" ht="16.5" customHeight="1" x14ac:dyDescent="0.15">
      <c r="B19" s="836" t="s">
        <v>133</v>
      </c>
      <c r="C19" s="1153" t="s">
        <v>440</v>
      </c>
      <c r="D19" s="1154"/>
      <c r="E19" s="1385"/>
      <c r="F19" s="1299"/>
      <c r="G19" s="181" t="s">
        <v>272</v>
      </c>
      <c r="H19" s="429">
        <v>8</v>
      </c>
      <c r="I19" s="430">
        <v>16</v>
      </c>
      <c r="J19" s="430">
        <f ca="1">SUMIF($O$93:$P$96,J18,$P$93:$P$96)</f>
        <v>0</v>
      </c>
      <c r="K19" s="430">
        <f ca="1">SUMIF($O$93:$P$96,K18,$P$93:$P$96)</f>
        <v>0</v>
      </c>
      <c r="L19" s="430">
        <v>8</v>
      </c>
      <c r="M19" s="430">
        <f ca="1">SUMIF($O$93:$P$96,M18,$P$93:$P$96)</f>
        <v>0</v>
      </c>
      <c r="N19" s="431">
        <v>8</v>
      </c>
      <c r="O19" s="432">
        <v>16</v>
      </c>
      <c r="P19" s="430">
        <f ca="1">SUMIF($O$93:$P$96,P18,$P$93:$P$96)</f>
        <v>0</v>
      </c>
      <c r="Q19" s="430">
        <f ca="1">SUMIF($O$93:$P$96,Q18,$P$93:$P$96)</f>
        <v>0</v>
      </c>
      <c r="R19" s="430">
        <v>8</v>
      </c>
      <c r="S19" s="430">
        <v>8</v>
      </c>
      <c r="T19" s="430">
        <v>8</v>
      </c>
      <c r="U19" s="433">
        <v>16</v>
      </c>
      <c r="V19" s="429">
        <f ca="1">SUMIF($O$93:$P$96,V18,$P$93:$P$96)</f>
        <v>0</v>
      </c>
      <c r="W19" s="430">
        <f ca="1">SUMIF($O$93:$P$96,W18,$P$93:$P$96)</f>
        <v>0</v>
      </c>
      <c r="X19" s="430">
        <f ca="1">SUMIF($O$93:$P$96,X18,$P$93:$P$96)</f>
        <v>0</v>
      </c>
      <c r="Y19" s="430">
        <v>8</v>
      </c>
      <c r="Z19" s="430">
        <v>8</v>
      </c>
      <c r="AA19" s="430">
        <v>16</v>
      </c>
      <c r="AB19" s="431">
        <f ca="1">SUMIF($O$93:$P$96,AB18,$P$93:$P$96)</f>
        <v>0</v>
      </c>
      <c r="AC19" s="432">
        <f ca="1">SUMIF($O$93:$P$96,AC18,$P$93:$P$96)</f>
        <v>0</v>
      </c>
      <c r="AD19" s="430">
        <f ca="1">SUMIF($O$93:$P$96,AD18,$P$93:$P$96)</f>
        <v>0</v>
      </c>
      <c r="AE19" s="430">
        <v>8</v>
      </c>
      <c r="AF19" s="430">
        <v>8</v>
      </c>
      <c r="AG19" s="430">
        <v>16</v>
      </c>
      <c r="AH19" s="430">
        <f ca="1">SUMIF($O$93:$P$96,AH18,$P$93:$P$96)</f>
        <v>0</v>
      </c>
      <c r="AI19" s="433">
        <f ca="1">SUMIF($O$93:$P$96,AI18,$P$93:$P$96)</f>
        <v>0</v>
      </c>
      <c r="AJ19" s="429">
        <v>16</v>
      </c>
      <c r="AK19" s="430">
        <f ca="1">SUMIF($O$93:$P$96,AK18,$P$93:$P$96)</f>
        <v>0</v>
      </c>
      <c r="AL19" s="434">
        <f ca="1">SUMIF($O$93:$P$96,AL18,$P$93:$P$96)</f>
        <v>0</v>
      </c>
      <c r="AM19" s="435">
        <f ca="1">IF( SUM(H19:AI19)&gt;160,160,SUM(H19:AI19))</f>
        <v>160</v>
      </c>
      <c r="AN19" s="436">
        <f ca="1">ROUNDDOWN(AM19/4,2)</f>
        <v>40</v>
      </c>
      <c r="AO19" s="396"/>
      <c r="AP19" s="416"/>
    </row>
    <row r="20" spans="2:42" ht="16.5" customHeight="1" x14ac:dyDescent="0.15">
      <c r="B20" s="831"/>
      <c r="C20" s="1136"/>
      <c r="D20" s="1137"/>
      <c r="E20" s="270">
        <v>37803</v>
      </c>
      <c r="F20" s="1300"/>
      <c r="G20" s="447" t="s">
        <v>408</v>
      </c>
      <c r="H20" s="437">
        <v>8</v>
      </c>
      <c r="I20" s="438">
        <v>6</v>
      </c>
      <c r="J20" s="438">
        <v>2</v>
      </c>
      <c r="K20" s="438">
        <f ca="1">SUMIF($O$94:$P$98,K18,$P$94:$P$98)</f>
        <v>0</v>
      </c>
      <c r="L20" s="438">
        <v>8</v>
      </c>
      <c r="M20" s="438">
        <f ca="1">SUMIF($O$94:$P$98,M18,$P$94:$P$98)</f>
        <v>0</v>
      </c>
      <c r="N20" s="439">
        <v>8</v>
      </c>
      <c r="O20" s="835">
        <v>6</v>
      </c>
      <c r="P20" s="438">
        <v>2</v>
      </c>
      <c r="Q20" s="438">
        <f ca="1">SUMIF($O$94:$P$98,Q18,$P$94:$P$98)</f>
        <v>0</v>
      </c>
      <c r="R20" s="438">
        <v>8</v>
      </c>
      <c r="S20" s="438">
        <v>8</v>
      </c>
      <c r="T20" s="438">
        <v>8</v>
      </c>
      <c r="U20" s="834">
        <v>6</v>
      </c>
      <c r="V20" s="437">
        <v>2</v>
      </c>
      <c r="W20" s="438">
        <f ca="1">SUMIF($O$94:$P$98,W18,$P$94:$P$98)</f>
        <v>0</v>
      </c>
      <c r="X20" s="438">
        <f ca="1">SUMIF($O$94:$P$98,X18,$P$94:$P$98)</f>
        <v>0</v>
      </c>
      <c r="Y20" s="438">
        <v>8</v>
      </c>
      <c r="Z20" s="438">
        <v>8</v>
      </c>
      <c r="AA20" s="438">
        <v>6</v>
      </c>
      <c r="AB20" s="439">
        <v>2</v>
      </c>
      <c r="AC20" s="835">
        <f ca="1">SUMIF($O$94:$P$98,AC18,$P$94:$P$98)</f>
        <v>0</v>
      </c>
      <c r="AD20" s="438">
        <f ca="1">SUMIF($O$94:$P$98,AD18,$P$94:$P$98)</f>
        <v>0</v>
      </c>
      <c r="AE20" s="438">
        <v>8</v>
      </c>
      <c r="AF20" s="438">
        <v>8</v>
      </c>
      <c r="AG20" s="438">
        <v>6</v>
      </c>
      <c r="AH20" s="438">
        <v>2</v>
      </c>
      <c r="AI20" s="834">
        <f ca="1">SUMIF($O$94:$P$98,AI18,$P$94:$P$98)</f>
        <v>0</v>
      </c>
      <c r="AJ20" s="437">
        <v>6</v>
      </c>
      <c r="AK20" s="438">
        <v>2</v>
      </c>
      <c r="AL20" s="440">
        <f ca="1">SUMIF($O$94:$P$98,AL18,$P$94:$P$98)</f>
        <v>0</v>
      </c>
      <c r="AM20" s="441">
        <f ca="1">IF( SUM(H20:AI20)&gt;160,160,SUM(H20:AI20))</f>
        <v>120</v>
      </c>
      <c r="AN20" s="442">
        <f ca="1">ROUNDDOWN(AM20/4,2)</f>
        <v>30</v>
      </c>
      <c r="AO20" s="396">
        <f ca="1">AN20/AM45</f>
        <v>0.75</v>
      </c>
      <c r="AP20" s="416"/>
    </row>
    <row r="21" spans="2:42" ht="16.5" customHeight="1" x14ac:dyDescent="0.15">
      <c r="B21" s="830"/>
      <c r="C21" s="1134"/>
      <c r="D21" s="1135"/>
      <c r="E21" s="1295" t="s">
        <v>441</v>
      </c>
      <c r="F21" s="1298" t="s">
        <v>31</v>
      </c>
      <c r="G21" s="279" t="s">
        <v>269</v>
      </c>
      <c r="H21" s="443" t="s">
        <v>307</v>
      </c>
      <c r="I21" s="444" t="s">
        <v>430</v>
      </c>
      <c r="J21" s="444" t="s">
        <v>389</v>
      </c>
      <c r="K21" s="444" t="s">
        <v>390</v>
      </c>
      <c r="L21" s="444" t="s">
        <v>135</v>
      </c>
      <c r="M21" s="444" t="s">
        <v>429</v>
      </c>
      <c r="N21" s="445" t="s">
        <v>135</v>
      </c>
      <c r="O21" s="833" t="s">
        <v>430</v>
      </c>
      <c r="P21" s="444" t="s">
        <v>389</v>
      </c>
      <c r="Q21" s="444" t="s">
        <v>390</v>
      </c>
      <c r="R21" s="444" t="s">
        <v>135</v>
      </c>
      <c r="S21" s="444" t="s">
        <v>429</v>
      </c>
      <c r="T21" s="444" t="s">
        <v>135</v>
      </c>
      <c r="U21" s="832" t="s">
        <v>430</v>
      </c>
      <c r="V21" s="443" t="s">
        <v>389</v>
      </c>
      <c r="W21" s="444" t="s">
        <v>390</v>
      </c>
      <c r="X21" s="444" t="s">
        <v>135</v>
      </c>
      <c r="Y21" s="444" t="s">
        <v>429</v>
      </c>
      <c r="Z21" s="444" t="s">
        <v>135</v>
      </c>
      <c r="AA21" s="444" t="s">
        <v>430</v>
      </c>
      <c r="AB21" s="445" t="s">
        <v>389</v>
      </c>
      <c r="AC21" s="833" t="s">
        <v>390</v>
      </c>
      <c r="AD21" s="444" t="s">
        <v>135</v>
      </c>
      <c r="AE21" s="444" t="s">
        <v>135</v>
      </c>
      <c r="AF21" s="444" t="s">
        <v>429</v>
      </c>
      <c r="AG21" s="444" t="s">
        <v>430</v>
      </c>
      <c r="AH21" s="444" t="s">
        <v>389</v>
      </c>
      <c r="AI21" s="832" t="s">
        <v>390</v>
      </c>
      <c r="AJ21" s="443" t="s">
        <v>430</v>
      </c>
      <c r="AK21" s="444" t="s">
        <v>389</v>
      </c>
      <c r="AL21" s="446" t="s">
        <v>390</v>
      </c>
      <c r="AM21" s="426"/>
      <c r="AN21" s="427"/>
      <c r="AO21" s="396"/>
      <c r="AP21" s="427"/>
    </row>
    <row r="22" spans="2:42" ht="16.5" customHeight="1" x14ac:dyDescent="0.15">
      <c r="B22" s="836" t="s">
        <v>133</v>
      </c>
      <c r="C22" s="1153" t="s">
        <v>442</v>
      </c>
      <c r="D22" s="1154"/>
      <c r="E22" s="1385"/>
      <c r="F22" s="1299"/>
      <c r="G22" s="133" t="s">
        <v>272</v>
      </c>
      <c r="H22" s="429">
        <v>8</v>
      </c>
      <c r="I22" s="430">
        <v>8</v>
      </c>
      <c r="J22" s="430">
        <v>16</v>
      </c>
      <c r="K22" s="430">
        <f ca="1">SUMIF($O$93:$P$96,K21,$P$93:$P$96)</f>
        <v>0</v>
      </c>
      <c r="L22" s="430">
        <f ca="1">SUMIF($O$93:$P$96,L21,$P$93:$P$96)</f>
        <v>0</v>
      </c>
      <c r="M22" s="430">
        <v>8</v>
      </c>
      <c r="N22" s="431">
        <f ca="1">SUMIF($O$93:$P$96,N21,$P$93:$P$96)</f>
        <v>0</v>
      </c>
      <c r="O22" s="432">
        <v>8</v>
      </c>
      <c r="P22" s="430">
        <v>16</v>
      </c>
      <c r="Q22" s="430">
        <f ca="1">SUMIF($O$93:$P$96,Q21,$P$93:$P$96)</f>
        <v>0</v>
      </c>
      <c r="R22" s="430">
        <f ca="1">SUMIF($O$93:$P$96,R21,$P$93:$P$96)</f>
        <v>0</v>
      </c>
      <c r="S22" s="430">
        <v>8</v>
      </c>
      <c r="T22" s="430">
        <f ca="1">SUMIF($O$93:$P$96,T21,$P$93:$P$96)</f>
        <v>0</v>
      </c>
      <c r="U22" s="433">
        <v>8</v>
      </c>
      <c r="V22" s="429">
        <v>16</v>
      </c>
      <c r="W22" s="430">
        <f ca="1">SUMIF($O$93:$P$96,W21,$P$93:$P$96)</f>
        <v>0</v>
      </c>
      <c r="X22" s="430">
        <f ca="1">SUMIF($O$93:$P$96,X21,$P$93:$P$96)</f>
        <v>0</v>
      </c>
      <c r="Y22" s="430">
        <v>8</v>
      </c>
      <c r="Z22" s="430">
        <f ca="1">SUMIF($O$93:$P$96,Z21,$P$93:$P$96)</f>
        <v>0</v>
      </c>
      <c r="AA22" s="430">
        <v>8</v>
      </c>
      <c r="AB22" s="431">
        <v>16</v>
      </c>
      <c r="AC22" s="432">
        <f ca="1">SUMIF($O$93:$P$96,AC21,$P$93:$P$96)</f>
        <v>0</v>
      </c>
      <c r="AD22" s="430">
        <f ca="1">SUMIF($O$93:$P$96,AD21,$P$93:$P$96)</f>
        <v>0</v>
      </c>
      <c r="AE22" s="430">
        <f ca="1">SUMIF($O$93:$P$96,AE21,$P$93:$P$96)</f>
        <v>0</v>
      </c>
      <c r="AF22" s="430">
        <v>8</v>
      </c>
      <c r="AG22" s="430">
        <v>8</v>
      </c>
      <c r="AH22" s="430">
        <v>16</v>
      </c>
      <c r="AI22" s="433">
        <f ca="1">SUMIF($O$93:$P$96,AI21,$P$93:$P$96)</f>
        <v>0</v>
      </c>
      <c r="AJ22" s="429">
        <v>8</v>
      </c>
      <c r="AK22" s="430">
        <v>16</v>
      </c>
      <c r="AL22" s="434">
        <f ca="1">SUMIF($O$93:$P$96,AL21,$P$93:$P$96)</f>
        <v>0</v>
      </c>
      <c r="AM22" s="435">
        <f ca="1">IF( SUM(H22:AI22)&gt;160,160,SUM(H22:AI22))</f>
        <v>160</v>
      </c>
      <c r="AN22" s="436">
        <f ca="1">ROUNDDOWN(AM22/4,2)</f>
        <v>40</v>
      </c>
      <c r="AO22" s="396"/>
      <c r="AP22" s="416"/>
    </row>
    <row r="23" spans="2:42" ht="16.5" customHeight="1" x14ac:dyDescent="0.15">
      <c r="B23" s="831"/>
      <c r="C23" s="1136"/>
      <c r="D23" s="1137"/>
      <c r="E23" s="270">
        <v>37803</v>
      </c>
      <c r="F23" s="1300"/>
      <c r="G23" s="350" t="s">
        <v>408</v>
      </c>
      <c r="H23" s="437">
        <v>8</v>
      </c>
      <c r="I23" s="438">
        <v>8</v>
      </c>
      <c r="J23" s="438">
        <v>6</v>
      </c>
      <c r="K23" s="438">
        <v>2</v>
      </c>
      <c r="L23" s="438">
        <f ca="1">SUMIF($O$94:$P$98,L21,$P$94:$P$98)</f>
        <v>0</v>
      </c>
      <c r="M23" s="438">
        <v>8</v>
      </c>
      <c r="N23" s="439">
        <f ca="1">SUMIF($O$94:$P$98,N21,$P$94:$P$98)</f>
        <v>0</v>
      </c>
      <c r="O23" s="835">
        <v>8</v>
      </c>
      <c r="P23" s="438">
        <v>6</v>
      </c>
      <c r="Q23" s="438">
        <v>2</v>
      </c>
      <c r="R23" s="438">
        <f ca="1">SUMIF($O$94:$P$98,R21,$P$94:$P$98)</f>
        <v>0</v>
      </c>
      <c r="S23" s="438">
        <v>8</v>
      </c>
      <c r="T23" s="438">
        <f ca="1">SUMIF($O$94:$P$98,T21,$P$94:$P$98)</f>
        <v>0</v>
      </c>
      <c r="U23" s="834">
        <v>8</v>
      </c>
      <c r="V23" s="437">
        <v>6</v>
      </c>
      <c r="W23" s="438">
        <v>2</v>
      </c>
      <c r="X23" s="438">
        <f ca="1">SUMIF($O$94:$P$98,X21,$P$94:$P$98)</f>
        <v>0</v>
      </c>
      <c r="Y23" s="438">
        <v>8</v>
      </c>
      <c r="Z23" s="438">
        <f ca="1">SUMIF($O$94:$P$98,Z21,$P$94:$P$98)</f>
        <v>0</v>
      </c>
      <c r="AA23" s="438">
        <v>8</v>
      </c>
      <c r="AB23" s="439">
        <v>6</v>
      </c>
      <c r="AC23" s="835">
        <v>2</v>
      </c>
      <c r="AD23" s="438">
        <f ca="1">SUMIF($O$94:$P$98,AD21,$P$94:$P$98)</f>
        <v>0</v>
      </c>
      <c r="AE23" s="438">
        <f ca="1">SUMIF($O$94:$P$98,AE21,$P$94:$P$98)</f>
        <v>0</v>
      </c>
      <c r="AF23" s="438">
        <v>8</v>
      </c>
      <c r="AG23" s="438">
        <v>8</v>
      </c>
      <c r="AH23" s="438">
        <v>6</v>
      </c>
      <c r="AI23" s="834">
        <v>2</v>
      </c>
      <c r="AJ23" s="437">
        <v>8</v>
      </c>
      <c r="AK23" s="438">
        <v>6</v>
      </c>
      <c r="AL23" s="440">
        <v>2</v>
      </c>
      <c r="AM23" s="441">
        <f ca="1">IF( SUM(H23:AI23)&gt;160,160,SUM(H23:AI23))</f>
        <v>120</v>
      </c>
      <c r="AN23" s="442">
        <f ca="1">ROUNDDOWN(AM23/4,2)</f>
        <v>30</v>
      </c>
      <c r="AO23" s="396">
        <f ca="1">AN23/AM45</f>
        <v>0.75</v>
      </c>
      <c r="AP23" s="416"/>
    </row>
    <row r="24" spans="2:42" ht="16.5" customHeight="1" x14ac:dyDescent="0.15">
      <c r="B24" s="830"/>
      <c r="C24" s="1134"/>
      <c r="D24" s="1135"/>
      <c r="E24" s="1295" t="s">
        <v>443</v>
      </c>
      <c r="F24" s="1298" t="s">
        <v>31</v>
      </c>
      <c r="G24" s="125" t="s">
        <v>269</v>
      </c>
      <c r="H24" s="443" t="s">
        <v>444</v>
      </c>
      <c r="I24" s="444" t="s">
        <v>429</v>
      </c>
      <c r="J24" s="444" t="s">
        <v>430</v>
      </c>
      <c r="K24" s="444" t="s">
        <v>389</v>
      </c>
      <c r="L24" s="444" t="s">
        <v>390</v>
      </c>
      <c r="M24" s="444" t="s">
        <v>135</v>
      </c>
      <c r="N24" s="445" t="s">
        <v>429</v>
      </c>
      <c r="O24" s="833" t="s">
        <v>135</v>
      </c>
      <c r="P24" s="444" t="s">
        <v>430</v>
      </c>
      <c r="Q24" s="444" t="s">
        <v>389</v>
      </c>
      <c r="R24" s="444" t="s">
        <v>390</v>
      </c>
      <c r="S24" s="444" t="s">
        <v>135</v>
      </c>
      <c r="T24" s="444" t="s">
        <v>429</v>
      </c>
      <c r="U24" s="832" t="s">
        <v>135</v>
      </c>
      <c r="V24" s="443" t="s">
        <v>430</v>
      </c>
      <c r="W24" s="444" t="s">
        <v>389</v>
      </c>
      <c r="X24" s="444" t="s">
        <v>390</v>
      </c>
      <c r="Y24" s="444" t="s">
        <v>135</v>
      </c>
      <c r="Z24" s="444" t="s">
        <v>429</v>
      </c>
      <c r="AA24" s="444" t="s">
        <v>135</v>
      </c>
      <c r="AB24" s="445" t="s">
        <v>444</v>
      </c>
      <c r="AC24" s="833" t="s">
        <v>389</v>
      </c>
      <c r="AD24" s="444" t="s">
        <v>390</v>
      </c>
      <c r="AE24" s="444" t="s">
        <v>135</v>
      </c>
      <c r="AF24" s="444" t="s">
        <v>119</v>
      </c>
      <c r="AG24" s="444" t="s">
        <v>429</v>
      </c>
      <c r="AH24" s="444" t="s">
        <v>430</v>
      </c>
      <c r="AI24" s="832" t="s">
        <v>389</v>
      </c>
      <c r="AJ24" s="443" t="s">
        <v>429</v>
      </c>
      <c r="AK24" s="444" t="s">
        <v>430</v>
      </c>
      <c r="AL24" s="446" t="s">
        <v>389</v>
      </c>
      <c r="AM24" s="426"/>
      <c r="AN24" s="427"/>
      <c r="AO24" s="396"/>
      <c r="AP24" s="427"/>
    </row>
    <row r="25" spans="2:42" ht="16.5" customHeight="1" x14ac:dyDescent="0.15">
      <c r="B25" s="836" t="s">
        <v>133</v>
      </c>
      <c r="C25" s="1153" t="s">
        <v>445</v>
      </c>
      <c r="D25" s="1154"/>
      <c r="E25" s="1385"/>
      <c r="F25" s="1299"/>
      <c r="G25" s="181" t="s">
        <v>272</v>
      </c>
      <c r="H25" s="429">
        <f ca="1">SUMIF($O$93:$P$96,H24,$P$93:$P$96)</f>
        <v>0</v>
      </c>
      <c r="I25" s="430">
        <v>8</v>
      </c>
      <c r="J25" s="430">
        <v>8</v>
      </c>
      <c r="K25" s="430">
        <v>16</v>
      </c>
      <c r="L25" s="430">
        <f ca="1">SUMIF($O$93:$P$96,L24,$P$93:$P$96)</f>
        <v>0</v>
      </c>
      <c r="M25" s="430">
        <f ca="1">SUMIF($O$93:$P$96,M24,$P$93:$P$96)</f>
        <v>0</v>
      </c>
      <c r="N25" s="431">
        <v>8</v>
      </c>
      <c r="O25" s="432">
        <f ca="1">SUMIF($O$93:$P$96,O24,$P$93:$P$96)</f>
        <v>0</v>
      </c>
      <c r="P25" s="430">
        <v>8</v>
      </c>
      <c r="Q25" s="430">
        <v>16</v>
      </c>
      <c r="R25" s="430">
        <f ca="1">SUMIF($O$93:$P$96,R24,$P$93:$P$96)</f>
        <v>0</v>
      </c>
      <c r="S25" s="430">
        <f ca="1">SUMIF($O$93:$P$96,S24,$P$93:$P$96)</f>
        <v>0</v>
      </c>
      <c r="T25" s="430">
        <v>8</v>
      </c>
      <c r="U25" s="433">
        <f ca="1">SUMIF($O$93:$P$96,U24,$P$93:$P$96)</f>
        <v>0</v>
      </c>
      <c r="V25" s="429">
        <v>8</v>
      </c>
      <c r="W25" s="430">
        <v>16</v>
      </c>
      <c r="X25" s="430">
        <f ca="1">SUMIF($O$93:$P$96,X24,$P$93:$P$96)</f>
        <v>0</v>
      </c>
      <c r="Y25" s="430">
        <f ca="1">SUMIF($O$93:$P$96,Y24,$P$93:$P$96)</f>
        <v>0</v>
      </c>
      <c r="Z25" s="430">
        <v>8</v>
      </c>
      <c r="AA25" s="430">
        <f ca="1">SUMIF($O$93:$P$96,AA24,$P$93:$P$96)</f>
        <v>0</v>
      </c>
      <c r="AB25" s="431">
        <f ca="1">SUMIF($O$93:$P$96,AB24,$P$93:$P$96)</f>
        <v>0</v>
      </c>
      <c r="AC25" s="432">
        <v>16</v>
      </c>
      <c r="AD25" s="430">
        <f ca="1">SUMIF($O$93:$P$96,AD24,$P$93:$P$96)</f>
        <v>0</v>
      </c>
      <c r="AE25" s="430">
        <f ca="1">SUMIF($O$93:$P$96,AE24,$P$93:$P$96)</f>
        <v>0</v>
      </c>
      <c r="AF25" s="430">
        <v>8</v>
      </c>
      <c r="AG25" s="430">
        <v>8</v>
      </c>
      <c r="AH25" s="430">
        <v>8</v>
      </c>
      <c r="AI25" s="433">
        <v>16</v>
      </c>
      <c r="AJ25" s="429">
        <v>8</v>
      </c>
      <c r="AK25" s="430">
        <v>8</v>
      </c>
      <c r="AL25" s="434">
        <v>16</v>
      </c>
      <c r="AM25" s="435">
        <f ca="1">IF( SUM(H25:AI25)&gt;160,160,SUM(H25:AI25))</f>
        <v>160</v>
      </c>
      <c r="AN25" s="436">
        <f ca="1">ROUNDDOWN(AM25/4,2)</f>
        <v>40</v>
      </c>
      <c r="AO25" s="396"/>
      <c r="AP25" s="416"/>
    </row>
    <row r="26" spans="2:42" ht="16.5" customHeight="1" x14ac:dyDescent="0.15">
      <c r="B26" s="831"/>
      <c r="C26" s="1136"/>
      <c r="D26" s="1137"/>
      <c r="E26" s="270">
        <v>37926</v>
      </c>
      <c r="F26" s="1300"/>
      <c r="G26" s="447" t="s">
        <v>408</v>
      </c>
      <c r="H26" s="437">
        <f ca="1">SUMIF($O$94:$P$98,H24,$P$94:$P$98)</f>
        <v>0</v>
      </c>
      <c r="I26" s="438">
        <v>8</v>
      </c>
      <c r="J26" s="438">
        <v>8</v>
      </c>
      <c r="K26" s="438">
        <v>6</v>
      </c>
      <c r="L26" s="438">
        <v>2</v>
      </c>
      <c r="M26" s="438">
        <f ca="1">SUMIF($O$94:$P$98,M24,$P$94:$P$98)</f>
        <v>0</v>
      </c>
      <c r="N26" s="439">
        <v>8</v>
      </c>
      <c r="O26" s="835">
        <f ca="1">SUMIF($O$94:$P$98,O24,$P$94:$P$98)</f>
        <v>0</v>
      </c>
      <c r="P26" s="438">
        <v>8</v>
      </c>
      <c r="Q26" s="438">
        <v>6</v>
      </c>
      <c r="R26" s="438">
        <v>2</v>
      </c>
      <c r="S26" s="438">
        <f ca="1">SUMIF($O$94:$P$98,S24,$P$94:$P$98)</f>
        <v>0</v>
      </c>
      <c r="T26" s="438">
        <v>8</v>
      </c>
      <c r="U26" s="834">
        <f ca="1">SUMIF($O$94:$P$98,U24,$P$94:$P$98)</f>
        <v>0</v>
      </c>
      <c r="V26" s="437">
        <v>8</v>
      </c>
      <c r="W26" s="438">
        <v>6</v>
      </c>
      <c r="X26" s="438">
        <v>2</v>
      </c>
      <c r="Y26" s="438">
        <f ca="1">SUMIF($O$94:$P$98,Y24,$P$94:$P$98)</f>
        <v>0</v>
      </c>
      <c r="Z26" s="438">
        <v>8</v>
      </c>
      <c r="AA26" s="438">
        <f ca="1">SUMIF($O$94:$P$98,AA24,$P$94:$P$98)</f>
        <v>0</v>
      </c>
      <c r="AB26" s="439">
        <f ca="1">SUMIF($O$94:$P$98,AB24,$P$94:$P$98)</f>
        <v>0</v>
      </c>
      <c r="AC26" s="835">
        <v>6</v>
      </c>
      <c r="AD26" s="438">
        <v>2</v>
      </c>
      <c r="AE26" s="438">
        <f ca="1">SUMIF($O$94:$P$98,AE24,$P$94:$P$98)</f>
        <v>0</v>
      </c>
      <c r="AF26" s="438">
        <v>8</v>
      </c>
      <c r="AG26" s="438">
        <v>8</v>
      </c>
      <c r="AH26" s="438">
        <v>8</v>
      </c>
      <c r="AI26" s="834">
        <v>6</v>
      </c>
      <c r="AJ26" s="437">
        <v>8</v>
      </c>
      <c r="AK26" s="438">
        <v>8</v>
      </c>
      <c r="AL26" s="440">
        <v>6</v>
      </c>
      <c r="AM26" s="441">
        <f ca="1">IF( SUM(H26:AI26)&gt;160,160,SUM(H26:AI26))</f>
        <v>118</v>
      </c>
      <c r="AN26" s="442">
        <f ca="1">ROUNDDOWN(AM26/4,2)</f>
        <v>29.5</v>
      </c>
      <c r="AO26" s="396">
        <f ca="1">AN26/AM45</f>
        <v>0.73750000000000004</v>
      </c>
      <c r="AP26" s="442"/>
    </row>
    <row r="27" spans="2:42" ht="16.5" customHeight="1" x14ac:dyDescent="0.15">
      <c r="B27" s="830"/>
      <c r="C27" s="1134"/>
      <c r="D27" s="1135"/>
      <c r="E27" s="1295" t="s">
        <v>446</v>
      </c>
      <c r="F27" s="1298" t="s">
        <v>31</v>
      </c>
      <c r="G27" s="279" t="s">
        <v>269</v>
      </c>
      <c r="H27" s="443" t="s">
        <v>135</v>
      </c>
      <c r="I27" s="444" t="s">
        <v>135</v>
      </c>
      <c r="J27" s="444" t="s">
        <v>429</v>
      </c>
      <c r="K27" s="444" t="s">
        <v>430</v>
      </c>
      <c r="L27" s="444" t="s">
        <v>389</v>
      </c>
      <c r="M27" s="444" t="s">
        <v>390</v>
      </c>
      <c r="N27" s="445" t="s">
        <v>135</v>
      </c>
      <c r="O27" s="833" t="s">
        <v>429</v>
      </c>
      <c r="P27" s="444" t="s">
        <v>135</v>
      </c>
      <c r="Q27" s="444" t="s">
        <v>430</v>
      </c>
      <c r="R27" s="444" t="s">
        <v>389</v>
      </c>
      <c r="S27" s="444" t="s">
        <v>390</v>
      </c>
      <c r="T27" s="444" t="s">
        <v>135</v>
      </c>
      <c r="U27" s="832" t="s">
        <v>429</v>
      </c>
      <c r="V27" s="443" t="s">
        <v>447</v>
      </c>
      <c r="W27" s="444" t="s">
        <v>430</v>
      </c>
      <c r="X27" s="444" t="s">
        <v>389</v>
      </c>
      <c r="Y27" s="444" t="s">
        <v>390</v>
      </c>
      <c r="Z27" s="444" t="s">
        <v>135</v>
      </c>
      <c r="AA27" s="444" t="s">
        <v>429</v>
      </c>
      <c r="AB27" s="445" t="s">
        <v>386</v>
      </c>
      <c r="AC27" s="833" t="s">
        <v>430</v>
      </c>
      <c r="AD27" s="444" t="s">
        <v>389</v>
      </c>
      <c r="AE27" s="444" t="s">
        <v>390</v>
      </c>
      <c r="AF27" s="444" t="s">
        <v>135</v>
      </c>
      <c r="AG27" s="444" t="s">
        <v>135</v>
      </c>
      <c r="AH27" s="444" t="s">
        <v>429</v>
      </c>
      <c r="AI27" s="832" t="s">
        <v>430</v>
      </c>
      <c r="AJ27" s="443" t="s">
        <v>135</v>
      </c>
      <c r="AK27" s="444" t="s">
        <v>429</v>
      </c>
      <c r="AL27" s="446" t="s">
        <v>430</v>
      </c>
      <c r="AM27" s="426"/>
      <c r="AN27" s="427"/>
      <c r="AO27" s="396"/>
      <c r="AP27" s="416"/>
    </row>
    <row r="28" spans="2:42" ht="16.5" customHeight="1" x14ac:dyDescent="0.15">
      <c r="B28" s="836" t="s">
        <v>133</v>
      </c>
      <c r="C28" s="1153" t="s">
        <v>448</v>
      </c>
      <c r="D28" s="1154"/>
      <c r="E28" s="1385"/>
      <c r="F28" s="1299"/>
      <c r="G28" s="285" t="s">
        <v>272</v>
      </c>
      <c r="H28" s="429">
        <f ca="1">SUMIF($O$93:$P$96,H27,$P$93:$P$96)</f>
        <v>0</v>
      </c>
      <c r="I28" s="430">
        <f ca="1">SUMIF($O$93:$P$96,I27,$P$93:$P$96)</f>
        <v>0</v>
      </c>
      <c r="J28" s="430">
        <v>8</v>
      </c>
      <c r="K28" s="430">
        <v>8</v>
      </c>
      <c r="L28" s="430">
        <v>16</v>
      </c>
      <c r="M28" s="430">
        <f ca="1">SUMIF($O$93:$P$96,M27,$P$93:$P$96)</f>
        <v>0</v>
      </c>
      <c r="N28" s="431">
        <f ca="1">SUMIF($O$93:$P$96,N27,$P$93:$P$96)</f>
        <v>0</v>
      </c>
      <c r="O28" s="432">
        <v>8</v>
      </c>
      <c r="P28" s="430">
        <f ca="1">SUMIF($O$93:$P$96,P27,$P$93:$P$96)</f>
        <v>0</v>
      </c>
      <c r="Q28" s="430">
        <v>8</v>
      </c>
      <c r="R28" s="430">
        <v>16</v>
      </c>
      <c r="S28" s="430">
        <f ca="1">SUMIF($O$93:$P$96,S27,$P$93:$P$96)</f>
        <v>0</v>
      </c>
      <c r="T28" s="430">
        <f ca="1">SUMIF($O$93:$P$96,T27,$P$93:$P$96)</f>
        <v>0</v>
      </c>
      <c r="U28" s="433">
        <v>8</v>
      </c>
      <c r="V28" s="429">
        <v>8</v>
      </c>
      <c r="W28" s="430">
        <v>8</v>
      </c>
      <c r="X28" s="430">
        <v>16</v>
      </c>
      <c r="Y28" s="430">
        <f ca="1">SUMIF($O$93:$P$96,Y27,$P$93:$P$96)</f>
        <v>0</v>
      </c>
      <c r="Z28" s="430">
        <f ca="1">SUMIF($O$93:$P$96,Z27,$P$93:$P$96)</f>
        <v>0</v>
      </c>
      <c r="AA28" s="430">
        <v>8</v>
      </c>
      <c r="AB28" s="431">
        <v>8</v>
      </c>
      <c r="AC28" s="432">
        <v>8</v>
      </c>
      <c r="AD28" s="430">
        <v>16</v>
      </c>
      <c r="AE28" s="430">
        <f ca="1">SUMIF($O$93:$P$96,AE27,$P$93:$P$96)</f>
        <v>0</v>
      </c>
      <c r="AF28" s="430">
        <f ca="1">SUMIF($O$93:$P$96,AF27,$P$93:$P$96)</f>
        <v>0</v>
      </c>
      <c r="AG28" s="430">
        <f ca="1">SUMIF($O$93:$P$96,AG27,$P$93:$P$96)</f>
        <v>0</v>
      </c>
      <c r="AH28" s="430">
        <v>8</v>
      </c>
      <c r="AI28" s="433">
        <v>8</v>
      </c>
      <c r="AJ28" s="429">
        <f ca="1">SUMIF($O$93:$P$96,AJ27,$P$93:$P$96)</f>
        <v>0</v>
      </c>
      <c r="AK28" s="430">
        <v>8</v>
      </c>
      <c r="AL28" s="434">
        <v>8</v>
      </c>
      <c r="AM28" s="435">
        <f ca="1">IF( SUM(H28:AI28)&gt;160,160,SUM(H28:AI28))</f>
        <v>160</v>
      </c>
      <c r="AN28" s="436">
        <f ca="1">ROUNDDOWN(AM28/4,2)</f>
        <v>40</v>
      </c>
      <c r="AO28" s="396"/>
      <c r="AP28" s="416"/>
    </row>
    <row r="29" spans="2:42" ht="16.5" customHeight="1" x14ac:dyDescent="0.15">
      <c r="B29" s="831"/>
      <c r="C29" s="1136"/>
      <c r="D29" s="1137"/>
      <c r="E29" s="270">
        <v>37926</v>
      </c>
      <c r="F29" s="1300"/>
      <c r="G29" s="447" t="s">
        <v>408</v>
      </c>
      <c r="H29" s="437">
        <f ca="1">SUMIF($O$94:$P$98,H27,$P$94:$P$98)</f>
        <v>0</v>
      </c>
      <c r="I29" s="438">
        <f ca="1">SUMIF($O$94:$P$98,I27,$P$94:$P$98)</f>
        <v>0</v>
      </c>
      <c r="J29" s="438">
        <v>8</v>
      </c>
      <c r="K29" s="438">
        <v>8</v>
      </c>
      <c r="L29" s="438">
        <v>6</v>
      </c>
      <c r="M29" s="438">
        <v>2</v>
      </c>
      <c r="N29" s="439">
        <f ca="1">SUMIF($O$94:$P$98,N27,$P$94:$P$98)</f>
        <v>0</v>
      </c>
      <c r="O29" s="835">
        <v>8</v>
      </c>
      <c r="P29" s="438">
        <f ca="1">SUMIF($O$94:$P$98,P27,$P$94:$P$98)</f>
        <v>0</v>
      </c>
      <c r="Q29" s="438">
        <v>8</v>
      </c>
      <c r="R29" s="438">
        <v>6</v>
      </c>
      <c r="S29" s="438">
        <v>2</v>
      </c>
      <c r="T29" s="438">
        <f ca="1">SUMIF($O$94:$P$98,T27,$P$94:$P$98)</f>
        <v>0</v>
      </c>
      <c r="U29" s="834">
        <v>8</v>
      </c>
      <c r="V29" s="437">
        <v>8</v>
      </c>
      <c r="W29" s="438">
        <v>8</v>
      </c>
      <c r="X29" s="438">
        <v>6</v>
      </c>
      <c r="Y29" s="438">
        <v>2</v>
      </c>
      <c r="Z29" s="438">
        <f ca="1">SUMIF($O$94:$P$98,Z27,$P$94:$P$98)</f>
        <v>0</v>
      </c>
      <c r="AA29" s="438">
        <v>8</v>
      </c>
      <c r="AB29" s="439">
        <v>8</v>
      </c>
      <c r="AC29" s="835">
        <v>8</v>
      </c>
      <c r="AD29" s="438">
        <v>6</v>
      </c>
      <c r="AE29" s="438">
        <v>2</v>
      </c>
      <c r="AF29" s="438">
        <f ca="1">SUMIF($O$94:$P$98,AF27,$P$94:$P$98)</f>
        <v>0</v>
      </c>
      <c r="AG29" s="438">
        <f ca="1">SUMIF($O$94:$P$98,AG27,$P$94:$P$98)</f>
        <v>0</v>
      </c>
      <c r="AH29" s="438">
        <v>8</v>
      </c>
      <c r="AI29" s="834">
        <v>8</v>
      </c>
      <c r="AJ29" s="437">
        <f ca="1">SUMIF($O$94:$P$98,AJ27,$P$94:$P$98)</f>
        <v>0</v>
      </c>
      <c r="AK29" s="438">
        <v>8</v>
      </c>
      <c r="AL29" s="440">
        <v>8</v>
      </c>
      <c r="AM29" s="441">
        <f ca="1">IF( SUM(H29:AI29)&gt;160,160,SUM(H29:AI29))</f>
        <v>128</v>
      </c>
      <c r="AN29" s="442">
        <f ca="1">ROUNDDOWN(AM29/4,2)</f>
        <v>32</v>
      </c>
      <c r="AO29" s="396">
        <f ca="1">AN29/AM45</f>
        <v>0.8</v>
      </c>
      <c r="AP29" s="416"/>
    </row>
    <row r="30" spans="2:42" ht="16.5" customHeight="1" x14ac:dyDescent="0.15">
      <c r="B30" s="836"/>
      <c r="C30" s="1134"/>
      <c r="D30" s="1135"/>
      <c r="E30" s="1295" t="s">
        <v>449</v>
      </c>
      <c r="F30" s="1298" t="s">
        <v>31</v>
      </c>
      <c r="G30" s="125" t="s">
        <v>269</v>
      </c>
      <c r="H30" s="448" t="s">
        <v>444</v>
      </c>
      <c r="I30" s="449" t="s">
        <v>444</v>
      </c>
      <c r="J30" s="449" t="s">
        <v>444</v>
      </c>
      <c r="K30" s="449" t="s">
        <v>444</v>
      </c>
      <c r="L30" s="449" t="s">
        <v>444</v>
      </c>
      <c r="M30" s="449" t="s">
        <v>450</v>
      </c>
      <c r="N30" s="450" t="s">
        <v>444</v>
      </c>
      <c r="O30" s="451" t="s">
        <v>428</v>
      </c>
      <c r="P30" s="449" t="s">
        <v>428</v>
      </c>
      <c r="Q30" s="449" t="s">
        <v>444</v>
      </c>
      <c r="R30" s="449" t="s">
        <v>428</v>
      </c>
      <c r="S30" s="449" t="s">
        <v>428</v>
      </c>
      <c r="T30" s="449" t="s">
        <v>428</v>
      </c>
      <c r="U30" s="424" t="s">
        <v>451</v>
      </c>
      <c r="V30" s="448" t="s">
        <v>452</v>
      </c>
      <c r="W30" s="449" t="s">
        <v>451</v>
      </c>
      <c r="X30" s="449" t="s">
        <v>453</v>
      </c>
      <c r="Y30" s="449" t="s">
        <v>451</v>
      </c>
      <c r="Z30" s="449" t="s">
        <v>452</v>
      </c>
      <c r="AA30" s="449" t="s">
        <v>452</v>
      </c>
      <c r="AB30" s="450" t="s">
        <v>451</v>
      </c>
      <c r="AC30" s="451" t="s">
        <v>451</v>
      </c>
      <c r="AD30" s="449" t="s">
        <v>453</v>
      </c>
      <c r="AE30" s="449" t="s">
        <v>454</v>
      </c>
      <c r="AF30" s="449" t="s">
        <v>452</v>
      </c>
      <c r="AG30" s="449" t="s">
        <v>452</v>
      </c>
      <c r="AH30" s="449" t="s">
        <v>451</v>
      </c>
      <c r="AI30" s="424" t="s">
        <v>451</v>
      </c>
      <c r="AJ30" s="448" t="s">
        <v>452</v>
      </c>
      <c r="AK30" s="449" t="s">
        <v>451</v>
      </c>
      <c r="AL30" s="425" t="s">
        <v>451</v>
      </c>
      <c r="AM30" s="452"/>
      <c r="AN30" s="453"/>
      <c r="AO30" s="396"/>
      <c r="AP30" s="427"/>
    </row>
    <row r="31" spans="2:42" ht="16.5" customHeight="1" x14ac:dyDescent="0.15">
      <c r="B31" s="836" t="s">
        <v>133</v>
      </c>
      <c r="C31" s="1153" t="s">
        <v>455</v>
      </c>
      <c r="D31" s="1154"/>
      <c r="E31" s="1385"/>
      <c r="F31" s="1299"/>
      <c r="G31" s="181" t="s">
        <v>272</v>
      </c>
      <c r="H31" s="429"/>
      <c r="I31" s="430"/>
      <c r="J31" s="430"/>
      <c r="K31" s="430"/>
      <c r="L31" s="430"/>
      <c r="M31" s="430">
        <v>2</v>
      </c>
      <c r="N31" s="431"/>
      <c r="O31" s="432"/>
      <c r="P31" s="430"/>
      <c r="Q31" s="430"/>
      <c r="R31" s="430"/>
      <c r="S31" s="430"/>
      <c r="T31" s="430"/>
      <c r="U31" s="433"/>
      <c r="V31" s="429"/>
      <c r="W31" s="430"/>
      <c r="X31" s="430">
        <v>2</v>
      </c>
      <c r="Y31" s="430"/>
      <c r="Z31" s="430"/>
      <c r="AA31" s="430"/>
      <c r="AB31" s="431"/>
      <c r="AC31" s="432"/>
      <c r="AD31" s="430">
        <v>2</v>
      </c>
      <c r="AE31" s="430">
        <v>2</v>
      </c>
      <c r="AF31" s="430"/>
      <c r="AG31" s="430"/>
      <c r="AH31" s="430"/>
      <c r="AI31" s="433"/>
      <c r="AJ31" s="429"/>
      <c r="AK31" s="430"/>
      <c r="AL31" s="434"/>
      <c r="AM31" s="435">
        <f>IF( SUM(H31:AI31)&gt;160,160,SUM(H31:AI31))</f>
        <v>8</v>
      </c>
      <c r="AN31" s="436">
        <v>2</v>
      </c>
      <c r="AO31" s="396"/>
      <c r="AP31" s="416"/>
    </row>
    <row r="32" spans="2:42" ht="16.5" customHeight="1" x14ac:dyDescent="0.15">
      <c r="B32" s="836"/>
      <c r="C32" s="1136"/>
      <c r="D32" s="1137"/>
      <c r="E32" s="270">
        <v>38078</v>
      </c>
      <c r="F32" s="1300"/>
      <c r="G32" s="447" t="s">
        <v>408</v>
      </c>
      <c r="H32" s="421"/>
      <c r="I32" s="422"/>
      <c r="J32" s="422"/>
      <c r="K32" s="422"/>
      <c r="L32" s="422"/>
      <c r="M32" s="422">
        <v>2</v>
      </c>
      <c r="N32" s="322"/>
      <c r="O32" s="838"/>
      <c r="P32" s="422"/>
      <c r="Q32" s="422"/>
      <c r="R32" s="422"/>
      <c r="S32" s="422"/>
      <c r="T32" s="422"/>
      <c r="U32" s="837"/>
      <c r="V32" s="421"/>
      <c r="W32" s="422"/>
      <c r="X32" s="422">
        <v>2</v>
      </c>
      <c r="Y32" s="422"/>
      <c r="Z32" s="422"/>
      <c r="AA32" s="422"/>
      <c r="AB32" s="322"/>
      <c r="AC32" s="838"/>
      <c r="AD32" s="422">
        <v>2</v>
      </c>
      <c r="AE32" s="422">
        <v>2</v>
      </c>
      <c r="AF32" s="422"/>
      <c r="AG32" s="422"/>
      <c r="AH32" s="422"/>
      <c r="AI32" s="837"/>
      <c r="AJ32" s="421"/>
      <c r="AK32" s="422"/>
      <c r="AL32" s="454"/>
      <c r="AM32" s="455">
        <f>IF( SUM(H32:AI32)&gt;160,160,SUM(H32:AI32))</f>
        <v>8</v>
      </c>
      <c r="AN32" s="416">
        <v>2</v>
      </c>
      <c r="AO32" s="396">
        <f>AN32/AM45</f>
        <v>0.05</v>
      </c>
      <c r="AP32" s="442"/>
    </row>
    <row r="33" spans="1:43" ht="16.5" customHeight="1" x14ac:dyDescent="0.15">
      <c r="B33" s="830"/>
      <c r="C33" s="1134"/>
      <c r="D33" s="1135"/>
      <c r="E33" s="1295" t="s">
        <v>456</v>
      </c>
      <c r="F33" s="1298" t="s">
        <v>31</v>
      </c>
      <c r="G33" s="279" t="s">
        <v>269</v>
      </c>
      <c r="H33" s="443" t="s">
        <v>135</v>
      </c>
      <c r="I33" s="444" t="s">
        <v>135</v>
      </c>
      <c r="J33" s="444" t="s">
        <v>135</v>
      </c>
      <c r="K33" s="444" t="s">
        <v>429</v>
      </c>
      <c r="L33" s="444" t="s">
        <v>430</v>
      </c>
      <c r="M33" s="444" t="s">
        <v>389</v>
      </c>
      <c r="N33" s="445" t="s">
        <v>390</v>
      </c>
      <c r="O33" s="833" t="s">
        <v>135</v>
      </c>
      <c r="P33" s="444" t="s">
        <v>429</v>
      </c>
      <c r="Q33" s="444" t="s">
        <v>429</v>
      </c>
      <c r="R33" s="444" t="s">
        <v>430</v>
      </c>
      <c r="S33" s="444" t="s">
        <v>389</v>
      </c>
      <c r="T33" s="444" t="s">
        <v>390</v>
      </c>
      <c r="U33" s="832" t="s">
        <v>135</v>
      </c>
      <c r="V33" s="443" t="s">
        <v>429</v>
      </c>
      <c r="W33" s="444" t="s">
        <v>429</v>
      </c>
      <c r="X33" s="444" t="s">
        <v>430</v>
      </c>
      <c r="Y33" s="444" t="s">
        <v>389</v>
      </c>
      <c r="Z33" s="444" t="s">
        <v>390</v>
      </c>
      <c r="AA33" s="444" t="s">
        <v>135</v>
      </c>
      <c r="AB33" s="445" t="s">
        <v>307</v>
      </c>
      <c r="AC33" s="833" t="s">
        <v>307</v>
      </c>
      <c r="AD33" s="444" t="s">
        <v>430</v>
      </c>
      <c r="AE33" s="444" t="s">
        <v>389</v>
      </c>
      <c r="AF33" s="444" t="s">
        <v>390</v>
      </c>
      <c r="AG33" s="444" t="s">
        <v>135</v>
      </c>
      <c r="AH33" s="444" t="s">
        <v>135</v>
      </c>
      <c r="AI33" s="832" t="s">
        <v>429</v>
      </c>
      <c r="AJ33" s="443" t="s">
        <v>135</v>
      </c>
      <c r="AK33" s="444" t="s">
        <v>135</v>
      </c>
      <c r="AL33" s="446" t="s">
        <v>429</v>
      </c>
      <c r="AM33" s="426"/>
      <c r="AN33" s="427"/>
      <c r="AO33" s="396"/>
      <c r="AP33" s="416"/>
    </row>
    <row r="34" spans="1:43" ht="16.5" customHeight="1" x14ac:dyDescent="0.15">
      <c r="B34" s="836" t="s">
        <v>133</v>
      </c>
      <c r="C34" s="1153" t="s">
        <v>457</v>
      </c>
      <c r="D34" s="1154"/>
      <c r="E34" s="1385"/>
      <c r="F34" s="1299"/>
      <c r="G34" s="285" t="s">
        <v>272</v>
      </c>
      <c r="H34" s="429">
        <f ca="1">SUMIF($O$93:$P$96,H33,$P$93:$P$96)</f>
        <v>0</v>
      </c>
      <c r="I34" s="430">
        <f ca="1">SUMIF($O$93:$P$96,I33,$P$93:$P$96)</f>
        <v>0</v>
      </c>
      <c r="J34" s="430">
        <f ca="1">SUMIF($O$93:$P$96,J33,$P$93:$P$96)</f>
        <v>0</v>
      </c>
      <c r="K34" s="430">
        <v>8</v>
      </c>
      <c r="L34" s="430">
        <v>8</v>
      </c>
      <c r="M34" s="430">
        <v>16</v>
      </c>
      <c r="N34" s="431">
        <f ca="1">SUMIF($O$93:$P$96,N33,$P$93:$P$96)</f>
        <v>0</v>
      </c>
      <c r="O34" s="432">
        <f ca="1">SUMIF($O$93:$P$96,O33,$P$93:$P$96)</f>
        <v>0</v>
      </c>
      <c r="P34" s="430">
        <v>8</v>
      </c>
      <c r="Q34" s="430">
        <v>8</v>
      </c>
      <c r="R34" s="430">
        <v>8</v>
      </c>
      <c r="S34" s="430">
        <v>16</v>
      </c>
      <c r="T34" s="430">
        <f ca="1">SUMIF($O$93:$P$96,T33,$P$93:$P$96)</f>
        <v>0</v>
      </c>
      <c r="U34" s="433">
        <f ca="1">SUMIF($O$93:$P$96,U33,$P$93:$P$96)</f>
        <v>0</v>
      </c>
      <c r="V34" s="429">
        <v>8</v>
      </c>
      <c r="W34" s="430">
        <v>8</v>
      </c>
      <c r="X34" s="430">
        <v>8</v>
      </c>
      <c r="Y34" s="430">
        <v>16</v>
      </c>
      <c r="Z34" s="430">
        <f ca="1">SUMIF($O$93:$P$96,Z33,$P$93:$P$96)</f>
        <v>0</v>
      </c>
      <c r="AA34" s="430">
        <f ca="1">SUMIF($O$93:$P$96,AA33,$P$93:$P$96)</f>
        <v>0</v>
      </c>
      <c r="AB34" s="431">
        <v>8</v>
      </c>
      <c r="AC34" s="432">
        <v>8</v>
      </c>
      <c r="AD34" s="430">
        <v>8</v>
      </c>
      <c r="AE34" s="430">
        <v>16</v>
      </c>
      <c r="AF34" s="430">
        <f ca="1">SUMIF($O$93:$P$96,AF33,$P$93:$P$96)</f>
        <v>0</v>
      </c>
      <c r="AG34" s="430">
        <f ca="1">SUMIF($O$93:$P$96,AG33,$P$93:$P$96)</f>
        <v>0</v>
      </c>
      <c r="AH34" s="430">
        <f ca="1">SUMIF($O$93:$P$96,AH33,$P$93:$P$96)</f>
        <v>0</v>
      </c>
      <c r="AI34" s="433">
        <v>8</v>
      </c>
      <c r="AJ34" s="429">
        <f ca="1">SUMIF($O$93:$P$96,AJ33,$P$93:$P$96)</f>
        <v>0</v>
      </c>
      <c r="AK34" s="430">
        <f ca="1">SUMIF($O$93:$P$96,AK33,$P$93:$P$96)</f>
        <v>0</v>
      </c>
      <c r="AL34" s="434">
        <v>8</v>
      </c>
      <c r="AM34" s="435">
        <f ca="1">IF( SUM(H34:AI34)&gt;160,160,SUM(H34:AI34))</f>
        <v>160</v>
      </c>
      <c r="AN34" s="436">
        <f ca="1">ROUNDDOWN(AM34/4,2)</f>
        <v>40</v>
      </c>
      <c r="AO34" s="396"/>
      <c r="AP34" s="416"/>
    </row>
    <row r="35" spans="1:43" ht="16.5" customHeight="1" thickBot="1" x14ac:dyDescent="0.2">
      <c r="B35" s="831" t="s">
        <v>458</v>
      </c>
      <c r="C35" s="1136"/>
      <c r="D35" s="1137"/>
      <c r="E35" s="270">
        <v>38078</v>
      </c>
      <c r="F35" s="1300"/>
      <c r="G35" s="447" t="s">
        <v>408</v>
      </c>
      <c r="H35" s="437">
        <f ca="1">SUMIF($O$94:$P$98,H33,$P$94:$P$98)</f>
        <v>0</v>
      </c>
      <c r="I35" s="438">
        <f ca="1">SUMIF($O$94:$P$98,I33,$P$94:$P$98)</f>
        <v>0</v>
      </c>
      <c r="J35" s="438">
        <f ca="1">SUMIF($O$94:$P$98,J33,$P$94:$P$98)</f>
        <v>0</v>
      </c>
      <c r="K35" s="438">
        <v>8</v>
      </c>
      <c r="L35" s="438">
        <v>8</v>
      </c>
      <c r="M35" s="438">
        <v>6</v>
      </c>
      <c r="N35" s="439">
        <v>2</v>
      </c>
      <c r="O35" s="835">
        <f ca="1">SUMIF($O$94:$P$98,O33,$P$94:$P$98)</f>
        <v>0</v>
      </c>
      <c r="P35" s="438">
        <v>8</v>
      </c>
      <c r="Q35" s="438">
        <v>8</v>
      </c>
      <c r="R35" s="438">
        <v>8</v>
      </c>
      <c r="S35" s="438">
        <v>6</v>
      </c>
      <c r="T35" s="438">
        <v>2</v>
      </c>
      <c r="U35" s="834">
        <f ca="1">SUMIF($O$94:$P$98,U33,$P$94:$P$98)</f>
        <v>0</v>
      </c>
      <c r="V35" s="437">
        <v>8</v>
      </c>
      <c r="W35" s="438">
        <v>8</v>
      </c>
      <c r="X35" s="438">
        <v>8</v>
      </c>
      <c r="Y35" s="438">
        <v>6</v>
      </c>
      <c r="Z35" s="438">
        <v>2</v>
      </c>
      <c r="AA35" s="438">
        <f ca="1">SUMIF($O$94:$P$98,AA33,$P$94:$P$98)</f>
        <v>0</v>
      </c>
      <c r="AB35" s="439">
        <v>8</v>
      </c>
      <c r="AC35" s="835">
        <v>8</v>
      </c>
      <c r="AD35" s="438">
        <v>8</v>
      </c>
      <c r="AE35" s="438">
        <v>6</v>
      </c>
      <c r="AF35" s="438">
        <v>2</v>
      </c>
      <c r="AG35" s="438">
        <f ca="1">SUMIF($O$94:$P$98,AG33,$P$94:$P$98)</f>
        <v>0</v>
      </c>
      <c r="AH35" s="438">
        <f ca="1">SUMIF($O$94:$P$98,AH33,$P$94:$P$98)</f>
        <v>0</v>
      </c>
      <c r="AI35" s="834">
        <v>8</v>
      </c>
      <c r="AJ35" s="437">
        <f ca="1">SUMIF($O$94:$P$98,AJ33,$P$94:$P$98)</f>
        <v>0</v>
      </c>
      <c r="AK35" s="438">
        <f ca="1">SUMIF($O$94:$P$98,AK33,$P$94:$P$98)</f>
        <v>0</v>
      </c>
      <c r="AL35" s="440">
        <v>8</v>
      </c>
      <c r="AM35" s="441">
        <f ca="1">IF( SUM(H35:AI35)&gt;160,160,SUM(H35:AI35))</f>
        <v>128</v>
      </c>
      <c r="AN35" s="442">
        <f ca="1">ROUNDDOWN(AM35/4,2)</f>
        <v>32</v>
      </c>
      <c r="AO35" s="396">
        <f ca="1">AN35/AM45</f>
        <v>0.8</v>
      </c>
      <c r="AP35" s="456"/>
    </row>
    <row r="36" spans="1:43" ht="16.5" hidden="1" customHeight="1" x14ac:dyDescent="0.15">
      <c r="B36" s="830"/>
      <c r="C36" s="1134"/>
      <c r="D36" s="1135"/>
      <c r="E36" s="457"/>
      <c r="F36" s="457"/>
      <c r="G36" s="125" t="s">
        <v>36</v>
      </c>
      <c r="H36" s="443"/>
      <c r="I36" s="444"/>
      <c r="J36" s="444"/>
      <c r="K36" s="444"/>
      <c r="L36" s="444"/>
      <c r="M36" s="444"/>
      <c r="N36" s="445"/>
      <c r="O36" s="833"/>
      <c r="P36" s="444"/>
      <c r="Q36" s="444"/>
      <c r="R36" s="444"/>
      <c r="S36" s="444"/>
      <c r="T36" s="444"/>
      <c r="U36" s="832"/>
      <c r="V36" s="443"/>
      <c r="W36" s="444"/>
      <c r="X36" s="444"/>
      <c r="Y36" s="444"/>
      <c r="Z36" s="444"/>
      <c r="AA36" s="444"/>
      <c r="AB36" s="445"/>
      <c r="AC36" s="833"/>
      <c r="AD36" s="444"/>
      <c r="AE36" s="444"/>
      <c r="AF36" s="444"/>
      <c r="AG36" s="444"/>
      <c r="AH36" s="444"/>
      <c r="AI36" s="832"/>
      <c r="AJ36" s="443"/>
      <c r="AK36" s="444"/>
      <c r="AL36" s="446"/>
      <c r="AM36" s="426"/>
      <c r="AN36" s="427"/>
      <c r="AO36" s="396"/>
    </row>
    <row r="37" spans="1:43" ht="16.5" hidden="1" customHeight="1" x14ac:dyDescent="0.15">
      <c r="B37" s="836"/>
      <c r="C37" s="1153"/>
      <c r="D37" s="1154"/>
      <c r="E37" s="458"/>
      <c r="F37" s="458"/>
      <c r="G37" s="285" t="s">
        <v>272</v>
      </c>
      <c r="H37" s="429">
        <f t="shared" ref="H37:AI37" ca="1" si="1">SUMIF($O$93:$P$96,H36,$P$93:$P$96)</f>
        <v>0</v>
      </c>
      <c r="I37" s="430">
        <f t="shared" ca="1" si="1"/>
        <v>0</v>
      </c>
      <c r="J37" s="430">
        <f t="shared" ca="1" si="1"/>
        <v>0</v>
      </c>
      <c r="K37" s="430">
        <f t="shared" ca="1" si="1"/>
        <v>0</v>
      </c>
      <c r="L37" s="430">
        <f t="shared" ca="1" si="1"/>
        <v>0</v>
      </c>
      <c r="M37" s="430">
        <f t="shared" ca="1" si="1"/>
        <v>0</v>
      </c>
      <c r="N37" s="431">
        <f t="shared" ca="1" si="1"/>
        <v>0</v>
      </c>
      <c r="O37" s="432">
        <f t="shared" ca="1" si="1"/>
        <v>0</v>
      </c>
      <c r="P37" s="430">
        <f t="shared" ca="1" si="1"/>
        <v>0</v>
      </c>
      <c r="Q37" s="430">
        <f t="shared" ca="1" si="1"/>
        <v>0</v>
      </c>
      <c r="R37" s="430">
        <f t="shared" ca="1" si="1"/>
        <v>0</v>
      </c>
      <c r="S37" s="430">
        <f t="shared" ca="1" si="1"/>
        <v>0</v>
      </c>
      <c r="T37" s="430">
        <f t="shared" ca="1" si="1"/>
        <v>0</v>
      </c>
      <c r="U37" s="433">
        <f t="shared" ca="1" si="1"/>
        <v>0</v>
      </c>
      <c r="V37" s="429">
        <f t="shared" ca="1" si="1"/>
        <v>0</v>
      </c>
      <c r="W37" s="430">
        <f t="shared" ca="1" si="1"/>
        <v>0</v>
      </c>
      <c r="X37" s="430">
        <f t="shared" ca="1" si="1"/>
        <v>0</v>
      </c>
      <c r="Y37" s="430">
        <f t="shared" ca="1" si="1"/>
        <v>0</v>
      </c>
      <c r="Z37" s="430">
        <f t="shared" ca="1" si="1"/>
        <v>0</v>
      </c>
      <c r="AA37" s="430">
        <f t="shared" ca="1" si="1"/>
        <v>0</v>
      </c>
      <c r="AB37" s="431">
        <f t="shared" ca="1" si="1"/>
        <v>0</v>
      </c>
      <c r="AC37" s="432">
        <f t="shared" ca="1" si="1"/>
        <v>0</v>
      </c>
      <c r="AD37" s="430">
        <f t="shared" ca="1" si="1"/>
        <v>0</v>
      </c>
      <c r="AE37" s="430">
        <f t="shared" ca="1" si="1"/>
        <v>0</v>
      </c>
      <c r="AF37" s="430">
        <f t="shared" ca="1" si="1"/>
        <v>0</v>
      </c>
      <c r="AG37" s="430">
        <f t="shared" ca="1" si="1"/>
        <v>0</v>
      </c>
      <c r="AH37" s="430">
        <f t="shared" ca="1" si="1"/>
        <v>0</v>
      </c>
      <c r="AI37" s="433">
        <f t="shared" ca="1" si="1"/>
        <v>0</v>
      </c>
      <c r="AJ37" s="429">
        <f ca="1">SUMIF($O$93:$P$96,AJ36,$P$93:$P$96)</f>
        <v>0</v>
      </c>
      <c r="AK37" s="430">
        <f ca="1">SUMIF($O$93:$P$96,AK36,$P$93:$P$96)</f>
        <v>0</v>
      </c>
      <c r="AL37" s="434">
        <f ca="1">SUMIF($O$93:$P$96,AL36,$P$93:$P$96)</f>
        <v>0</v>
      </c>
      <c r="AM37" s="435">
        <f ca="1">SUM(H37:AI37)</f>
        <v>0</v>
      </c>
      <c r="AN37" s="436">
        <f ca="1">ROUNDDOWN(AM37/4,2)</f>
        <v>0</v>
      </c>
      <c r="AO37" s="396"/>
    </row>
    <row r="38" spans="1:43" ht="16.5" hidden="1" customHeight="1" x14ac:dyDescent="0.15">
      <c r="B38" s="831"/>
      <c r="C38" s="1136"/>
      <c r="D38" s="1137"/>
      <c r="E38" s="459"/>
      <c r="F38" s="459"/>
      <c r="G38" s="350" t="s">
        <v>408</v>
      </c>
      <c r="H38" s="437">
        <f t="shared" ref="H38:AI38" ca="1" si="2">SUMIF($O$94:$P$98,H36,$P$94:$P$98)</f>
        <v>0</v>
      </c>
      <c r="I38" s="438">
        <f t="shared" ca="1" si="2"/>
        <v>0</v>
      </c>
      <c r="J38" s="438">
        <f t="shared" ca="1" si="2"/>
        <v>0</v>
      </c>
      <c r="K38" s="438">
        <f t="shared" ca="1" si="2"/>
        <v>0</v>
      </c>
      <c r="L38" s="438">
        <f t="shared" ca="1" si="2"/>
        <v>0</v>
      </c>
      <c r="M38" s="438">
        <f t="shared" ca="1" si="2"/>
        <v>0</v>
      </c>
      <c r="N38" s="439">
        <f t="shared" ca="1" si="2"/>
        <v>0</v>
      </c>
      <c r="O38" s="835">
        <f t="shared" ca="1" si="2"/>
        <v>0</v>
      </c>
      <c r="P38" s="438">
        <f t="shared" ca="1" si="2"/>
        <v>0</v>
      </c>
      <c r="Q38" s="438">
        <f t="shared" ca="1" si="2"/>
        <v>0</v>
      </c>
      <c r="R38" s="438">
        <f t="shared" ca="1" si="2"/>
        <v>0</v>
      </c>
      <c r="S38" s="438">
        <f t="shared" ca="1" si="2"/>
        <v>0</v>
      </c>
      <c r="T38" s="438">
        <f t="shared" ca="1" si="2"/>
        <v>0</v>
      </c>
      <c r="U38" s="834">
        <f t="shared" ca="1" si="2"/>
        <v>0</v>
      </c>
      <c r="V38" s="437">
        <f t="shared" ca="1" si="2"/>
        <v>0</v>
      </c>
      <c r="W38" s="438">
        <f t="shared" ca="1" si="2"/>
        <v>0</v>
      </c>
      <c r="X38" s="438">
        <f t="shared" ca="1" si="2"/>
        <v>0</v>
      </c>
      <c r="Y38" s="438">
        <f t="shared" ca="1" si="2"/>
        <v>0</v>
      </c>
      <c r="Z38" s="438">
        <f t="shared" ca="1" si="2"/>
        <v>0</v>
      </c>
      <c r="AA38" s="438">
        <f t="shared" ca="1" si="2"/>
        <v>0</v>
      </c>
      <c r="AB38" s="439">
        <f t="shared" ca="1" si="2"/>
        <v>0</v>
      </c>
      <c r="AC38" s="835">
        <f t="shared" ca="1" si="2"/>
        <v>0</v>
      </c>
      <c r="AD38" s="438">
        <f t="shared" ca="1" si="2"/>
        <v>0</v>
      </c>
      <c r="AE38" s="438">
        <f t="shared" ca="1" si="2"/>
        <v>0</v>
      </c>
      <c r="AF38" s="438">
        <f t="shared" ca="1" si="2"/>
        <v>0</v>
      </c>
      <c r="AG38" s="438">
        <f t="shared" ca="1" si="2"/>
        <v>0</v>
      </c>
      <c r="AH38" s="438">
        <f t="shared" ca="1" si="2"/>
        <v>0</v>
      </c>
      <c r="AI38" s="834">
        <f t="shared" ca="1" si="2"/>
        <v>0</v>
      </c>
      <c r="AJ38" s="437">
        <f ca="1">SUMIF($O$94:$P$98,AJ36,$P$94:$P$98)</f>
        <v>0</v>
      </c>
      <c r="AK38" s="438">
        <f ca="1">SUMIF($O$94:$P$98,AK36,$P$94:$P$98)</f>
        <v>0</v>
      </c>
      <c r="AL38" s="440">
        <f ca="1">SUMIF($O$94:$P$98,AL36,$P$94:$P$98)</f>
        <v>0</v>
      </c>
      <c r="AM38" s="441">
        <f ca="1">SUM(H38:AI38)</f>
        <v>0</v>
      </c>
      <c r="AN38" s="442">
        <f ca="1">ROUNDDOWN(AM38/4,2)</f>
        <v>0</v>
      </c>
      <c r="AO38" s="396"/>
    </row>
    <row r="39" spans="1:43" ht="16.5" hidden="1" customHeight="1" x14ac:dyDescent="0.15">
      <c r="B39" s="830"/>
      <c r="C39" s="1134"/>
      <c r="D39" s="1135"/>
      <c r="E39" s="457"/>
      <c r="F39" s="457"/>
      <c r="G39" s="125" t="s">
        <v>36</v>
      </c>
      <c r="H39" s="443"/>
      <c r="I39" s="444"/>
      <c r="J39" s="444"/>
      <c r="K39" s="444"/>
      <c r="L39" s="444"/>
      <c r="M39" s="444"/>
      <c r="N39" s="445"/>
      <c r="O39" s="833"/>
      <c r="P39" s="444"/>
      <c r="Q39" s="444"/>
      <c r="R39" s="444"/>
      <c r="S39" s="444"/>
      <c r="T39" s="444"/>
      <c r="U39" s="832"/>
      <c r="V39" s="443"/>
      <c r="W39" s="444"/>
      <c r="X39" s="444"/>
      <c r="Y39" s="444"/>
      <c r="Z39" s="444"/>
      <c r="AA39" s="444"/>
      <c r="AB39" s="445"/>
      <c r="AC39" s="833"/>
      <c r="AD39" s="444"/>
      <c r="AE39" s="444"/>
      <c r="AF39" s="444"/>
      <c r="AG39" s="444"/>
      <c r="AH39" s="444"/>
      <c r="AI39" s="832"/>
      <c r="AJ39" s="443"/>
      <c r="AK39" s="444"/>
      <c r="AL39" s="446"/>
      <c r="AM39" s="426"/>
      <c r="AN39" s="427"/>
      <c r="AO39" s="396"/>
    </row>
    <row r="40" spans="1:43" ht="16.5" hidden="1" customHeight="1" x14ac:dyDescent="0.15">
      <c r="B40" s="836"/>
      <c r="C40" s="1153"/>
      <c r="D40" s="1154"/>
      <c r="E40" s="458"/>
      <c r="F40" s="458"/>
      <c r="G40" s="285" t="s">
        <v>272</v>
      </c>
      <c r="H40" s="429">
        <f t="shared" ref="H40:AI40" ca="1" si="3">SUMIF($O$93:$P$96,H39,$P$93:$P$96)</f>
        <v>0</v>
      </c>
      <c r="I40" s="430">
        <f t="shared" ca="1" si="3"/>
        <v>0</v>
      </c>
      <c r="J40" s="430">
        <f t="shared" ca="1" si="3"/>
        <v>0</v>
      </c>
      <c r="K40" s="430">
        <f t="shared" ca="1" si="3"/>
        <v>0</v>
      </c>
      <c r="L40" s="430">
        <f t="shared" ca="1" si="3"/>
        <v>0</v>
      </c>
      <c r="M40" s="430">
        <f t="shared" ca="1" si="3"/>
        <v>0</v>
      </c>
      <c r="N40" s="431">
        <f t="shared" ca="1" si="3"/>
        <v>0</v>
      </c>
      <c r="O40" s="432">
        <f t="shared" ca="1" si="3"/>
        <v>0</v>
      </c>
      <c r="P40" s="430">
        <f t="shared" ca="1" si="3"/>
        <v>0</v>
      </c>
      <c r="Q40" s="430">
        <f t="shared" ca="1" si="3"/>
        <v>0</v>
      </c>
      <c r="R40" s="430">
        <f t="shared" ca="1" si="3"/>
        <v>0</v>
      </c>
      <c r="S40" s="430">
        <f t="shared" ca="1" si="3"/>
        <v>0</v>
      </c>
      <c r="T40" s="430">
        <f t="shared" ca="1" si="3"/>
        <v>0</v>
      </c>
      <c r="U40" s="433">
        <f t="shared" ca="1" si="3"/>
        <v>0</v>
      </c>
      <c r="V40" s="429">
        <f t="shared" ca="1" si="3"/>
        <v>0</v>
      </c>
      <c r="W40" s="430">
        <f t="shared" ca="1" si="3"/>
        <v>0</v>
      </c>
      <c r="X40" s="430">
        <f t="shared" ca="1" si="3"/>
        <v>0</v>
      </c>
      <c r="Y40" s="430">
        <f t="shared" ca="1" si="3"/>
        <v>0</v>
      </c>
      <c r="Z40" s="430">
        <f t="shared" ca="1" si="3"/>
        <v>0</v>
      </c>
      <c r="AA40" s="430">
        <f t="shared" ca="1" si="3"/>
        <v>0</v>
      </c>
      <c r="AB40" s="431">
        <f t="shared" ca="1" si="3"/>
        <v>0</v>
      </c>
      <c r="AC40" s="432">
        <f t="shared" ca="1" si="3"/>
        <v>0</v>
      </c>
      <c r="AD40" s="430">
        <f t="shared" ca="1" si="3"/>
        <v>0</v>
      </c>
      <c r="AE40" s="430">
        <f t="shared" ca="1" si="3"/>
        <v>0</v>
      </c>
      <c r="AF40" s="430">
        <f t="shared" ca="1" si="3"/>
        <v>0</v>
      </c>
      <c r="AG40" s="430">
        <f t="shared" ca="1" si="3"/>
        <v>0</v>
      </c>
      <c r="AH40" s="430">
        <f t="shared" ca="1" si="3"/>
        <v>0</v>
      </c>
      <c r="AI40" s="433">
        <f t="shared" ca="1" si="3"/>
        <v>0</v>
      </c>
      <c r="AJ40" s="429">
        <f ca="1">SUMIF($O$93:$P$96,AJ39,$P$93:$P$96)</f>
        <v>0</v>
      </c>
      <c r="AK40" s="430">
        <f ca="1">SUMIF($O$93:$P$96,AK39,$P$93:$P$96)</f>
        <v>0</v>
      </c>
      <c r="AL40" s="434">
        <f ca="1">SUMIF($O$93:$P$96,AL39,$P$93:$P$96)</f>
        <v>0</v>
      </c>
      <c r="AM40" s="435">
        <f ca="1">SUM(H40:AI40)</f>
        <v>0</v>
      </c>
      <c r="AN40" s="436">
        <f ca="1">ROUNDDOWN(AM40/4,2)</f>
        <v>0</v>
      </c>
      <c r="AO40" s="396"/>
    </row>
    <row r="41" spans="1:43" ht="16.5" hidden="1" customHeight="1" x14ac:dyDescent="0.15">
      <c r="B41" s="836"/>
      <c r="C41" s="1153"/>
      <c r="D41" s="1154"/>
      <c r="E41" s="458"/>
      <c r="F41" s="458"/>
      <c r="G41" s="285" t="s">
        <v>408</v>
      </c>
      <c r="H41" s="421">
        <f t="shared" ref="H41:AI41" ca="1" si="4">SUMIF($O$94:$P$98,H39,$P$94:$P$98)</f>
        <v>0</v>
      </c>
      <c r="I41" s="422">
        <f t="shared" ca="1" si="4"/>
        <v>0</v>
      </c>
      <c r="J41" s="422">
        <f t="shared" ca="1" si="4"/>
        <v>0</v>
      </c>
      <c r="K41" s="422">
        <f t="shared" ca="1" si="4"/>
        <v>0</v>
      </c>
      <c r="L41" s="422">
        <f t="shared" ca="1" si="4"/>
        <v>0</v>
      </c>
      <c r="M41" s="422">
        <f t="shared" ca="1" si="4"/>
        <v>0</v>
      </c>
      <c r="N41" s="322">
        <f t="shared" ca="1" si="4"/>
        <v>0</v>
      </c>
      <c r="O41" s="838">
        <f t="shared" ca="1" si="4"/>
        <v>0</v>
      </c>
      <c r="P41" s="422">
        <f t="shared" ca="1" si="4"/>
        <v>0</v>
      </c>
      <c r="Q41" s="422">
        <f t="shared" ca="1" si="4"/>
        <v>0</v>
      </c>
      <c r="R41" s="422">
        <f t="shared" ca="1" si="4"/>
        <v>0</v>
      </c>
      <c r="S41" s="422">
        <f t="shared" ca="1" si="4"/>
        <v>0</v>
      </c>
      <c r="T41" s="422">
        <f t="shared" ca="1" si="4"/>
        <v>0</v>
      </c>
      <c r="U41" s="837">
        <f t="shared" ca="1" si="4"/>
        <v>0</v>
      </c>
      <c r="V41" s="421">
        <f t="shared" ca="1" si="4"/>
        <v>0</v>
      </c>
      <c r="W41" s="422">
        <f t="shared" ca="1" si="4"/>
        <v>0</v>
      </c>
      <c r="X41" s="422">
        <f t="shared" ca="1" si="4"/>
        <v>0</v>
      </c>
      <c r="Y41" s="422">
        <f t="shared" ca="1" si="4"/>
        <v>0</v>
      </c>
      <c r="Z41" s="422">
        <f t="shared" ca="1" si="4"/>
        <v>0</v>
      </c>
      <c r="AA41" s="422">
        <f t="shared" ca="1" si="4"/>
        <v>0</v>
      </c>
      <c r="AB41" s="322">
        <f t="shared" ca="1" si="4"/>
        <v>0</v>
      </c>
      <c r="AC41" s="838">
        <f t="shared" ca="1" si="4"/>
        <v>0</v>
      </c>
      <c r="AD41" s="422">
        <f t="shared" ca="1" si="4"/>
        <v>0</v>
      </c>
      <c r="AE41" s="422">
        <f t="shared" ca="1" si="4"/>
        <v>0</v>
      </c>
      <c r="AF41" s="422">
        <f t="shared" ca="1" si="4"/>
        <v>0</v>
      </c>
      <c r="AG41" s="422">
        <f t="shared" ca="1" si="4"/>
        <v>0</v>
      </c>
      <c r="AH41" s="422">
        <f t="shared" ca="1" si="4"/>
        <v>0</v>
      </c>
      <c r="AI41" s="837">
        <f t="shared" ca="1" si="4"/>
        <v>0</v>
      </c>
      <c r="AJ41" s="421">
        <f ca="1">SUMIF($O$94:$P$98,AJ39,$P$94:$P$98)</f>
        <v>0</v>
      </c>
      <c r="AK41" s="422">
        <f ca="1">SUMIF($O$94:$P$98,AK39,$P$94:$P$98)</f>
        <v>0</v>
      </c>
      <c r="AL41" s="454">
        <f ca="1">SUMIF($O$94:$P$98,AL39,$P$94:$P$98)</f>
        <v>0</v>
      </c>
      <c r="AM41" s="455">
        <f ca="1">SUM(H41:AI41)</f>
        <v>0</v>
      </c>
      <c r="AN41" s="416">
        <f ca="1">ROUNDDOWN(AM41/4,2)</f>
        <v>0</v>
      </c>
      <c r="AO41" s="396"/>
    </row>
    <row r="42" spans="1:43" ht="16.5" customHeight="1" x14ac:dyDescent="0.15">
      <c r="B42" s="460"/>
      <c r="C42" s="1388"/>
      <c r="D42" s="1388"/>
      <c r="E42" s="366"/>
      <c r="F42" s="366"/>
      <c r="G42" s="461" t="s">
        <v>36</v>
      </c>
      <c r="H42" s="462"/>
      <c r="I42" s="463"/>
      <c r="J42" s="463"/>
      <c r="K42" s="463"/>
      <c r="L42" s="463"/>
      <c r="M42" s="463"/>
      <c r="N42" s="320"/>
      <c r="O42" s="464"/>
      <c r="P42" s="463"/>
      <c r="Q42" s="463"/>
      <c r="R42" s="463"/>
      <c r="S42" s="463"/>
      <c r="T42" s="463"/>
      <c r="U42" s="465"/>
      <c r="V42" s="462"/>
      <c r="W42" s="463"/>
      <c r="X42" s="463"/>
      <c r="Y42" s="463"/>
      <c r="Z42" s="463"/>
      <c r="AA42" s="463"/>
      <c r="AB42" s="320"/>
      <c r="AC42" s="464"/>
      <c r="AD42" s="463"/>
      <c r="AE42" s="463"/>
      <c r="AF42" s="463"/>
      <c r="AG42" s="463"/>
      <c r="AH42" s="463"/>
      <c r="AI42" s="465"/>
      <c r="AJ42" s="462"/>
      <c r="AK42" s="463"/>
      <c r="AL42" s="466"/>
      <c r="AM42" s="467"/>
      <c r="AN42" s="1382"/>
      <c r="AO42" s="1382"/>
      <c r="AP42" s="416"/>
    </row>
    <row r="43" spans="1:43" ht="16.5" customHeight="1" x14ac:dyDescent="0.15">
      <c r="B43" s="1170" t="s">
        <v>335</v>
      </c>
      <c r="C43" s="1085"/>
      <c r="D43" s="1085"/>
      <c r="E43" s="1085"/>
      <c r="F43" s="829"/>
      <c r="G43" s="285" t="s">
        <v>272</v>
      </c>
      <c r="H43" s="429">
        <f ca="1">+H13+H16+H19+H22+H25+H28+H31+H34</f>
        <v>22</v>
      </c>
      <c r="I43" s="468">
        <f t="shared" ref="I43:AL43" ca="1" si="5">+I13+I16+I19+I22+I25+I28+I31+I34</f>
        <v>38</v>
      </c>
      <c r="J43" s="430">
        <f t="shared" ca="1" si="5"/>
        <v>38</v>
      </c>
      <c r="K43" s="430">
        <f t="shared" ca="1" si="5"/>
        <v>32</v>
      </c>
      <c r="L43" s="430">
        <f t="shared" ca="1" si="5"/>
        <v>32</v>
      </c>
      <c r="M43" s="430">
        <f t="shared" ca="1" si="5"/>
        <v>32</v>
      </c>
      <c r="N43" s="431">
        <f t="shared" ca="1" si="5"/>
        <v>22</v>
      </c>
      <c r="O43" s="469">
        <f t="shared" ca="1" si="5"/>
        <v>38</v>
      </c>
      <c r="P43" s="430">
        <f t="shared" ca="1" si="5"/>
        <v>38</v>
      </c>
      <c r="Q43" s="430">
        <f t="shared" ca="1" si="5"/>
        <v>38</v>
      </c>
      <c r="R43" s="430">
        <f t="shared" ca="1" si="5"/>
        <v>32</v>
      </c>
      <c r="S43" s="468">
        <f t="shared" ca="1" si="5"/>
        <v>32</v>
      </c>
      <c r="T43" s="430">
        <f t="shared" ca="1" si="5"/>
        <v>22</v>
      </c>
      <c r="U43" s="431">
        <f t="shared" ca="1" si="5"/>
        <v>38</v>
      </c>
      <c r="V43" s="469">
        <f t="shared" ca="1" si="5"/>
        <v>46</v>
      </c>
      <c r="W43" s="430">
        <f t="shared" ca="1" si="5"/>
        <v>38</v>
      </c>
      <c r="X43" s="430">
        <f t="shared" ca="1" si="5"/>
        <v>32</v>
      </c>
      <c r="Y43" s="430">
        <f t="shared" ca="1" si="5"/>
        <v>32</v>
      </c>
      <c r="Z43" s="430">
        <f t="shared" ca="1" si="5"/>
        <v>16</v>
      </c>
      <c r="AA43" s="430">
        <f t="shared" ca="1" si="5"/>
        <v>38</v>
      </c>
      <c r="AB43" s="432">
        <f t="shared" ca="1" si="5"/>
        <v>38</v>
      </c>
      <c r="AC43" s="469">
        <f t="shared" ca="1" si="5"/>
        <v>38</v>
      </c>
      <c r="AD43" s="430">
        <f t="shared" ca="1" si="5"/>
        <v>32</v>
      </c>
      <c r="AE43" s="432">
        <f t="shared" ca="1" si="5"/>
        <v>32</v>
      </c>
      <c r="AF43" s="432">
        <f t="shared" ca="1" si="5"/>
        <v>24</v>
      </c>
      <c r="AG43" s="432">
        <f t="shared" ca="1" si="5"/>
        <v>32</v>
      </c>
      <c r="AH43" s="432">
        <f t="shared" ca="1" si="5"/>
        <v>38</v>
      </c>
      <c r="AI43" s="433">
        <f t="shared" ca="1" si="5"/>
        <v>38</v>
      </c>
      <c r="AJ43" s="429">
        <f t="shared" ca="1" si="5"/>
        <v>32</v>
      </c>
      <c r="AK43" s="432">
        <f t="shared" ca="1" si="5"/>
        <v>38</v>
      </c>
      <c r="AL43" s="434">
        <f t="shared" ca="1" si="5"/>
        <v>38</v>
      </c>
      <c r="AM43" s="470">
        <f ca="1">SUM(H43:AI43)</f>
        <v>928</v>
      </c>
      <c r="AN43" s="1383"/>
      <c r="AO43" s="1383"/>
      <c r="AP43" s="416"/>
    </row>
    <row r="44" spans="1:43" ht="16.5" customHeight="1" thickBot="1" x14ac:dyDescent="0.2">
      <c r="B44" s="471"/>
      <c r="C44" s="1202"/>
      <c r="D44" s="1202"/>
      <c r="E44" s="473"/>
      <c r="F44" s="473"/>
      <c r="G44" s="474" t="s">
        <v>408</v>
      </c>
      <c r="H44" s="475">
        <f ca="1">+H14+H17+H20+H23+H26+H29+H32+H35</f>
        <v>22</v>
      </c>
      <c r="I44" s="476">
        <f t="shared" ref="I44:AL44" ca="1" si="6">+I14+I17+I20+I23+I26+I29+I32+I35</f>
        <v>28</v>
      </c>
      <c r="J44" s="477">
        <f t="shared" ca="1" si="6"/>
        <v>30</v>
      </c>
      <c r="K44" s="477">
        <f t="shared" ca="1" si="6"/>
        <v>24</v>
      </c>
      <c r="L44" s="477">
        <f t="shared" ca="1" si="6"/>
        <v>24</v>
      </c>
      <c r="M44" s="478">
        <f t="shared" ca="1" si="6"/>
        <v>24</v>
      </c>
      <c r="N44" s="479">
        <f t="shared" ca="1" si="6"/>
        <v>24</v>
      </c>
      <c r="O44" s="480">
        <f t="shared" ca="1" si="6"/>
        <v>28</v>
      </c>
      <c r="P44" s="481">
        <f t="shared" ca="1" si="6"/>
        <v>30</v>
      </c>
      <c r="Q44" s="481">
        <f t="shared" ca="1" si="6"/>
        <v>30</v>
      </c>
      <c r="R44" s="481">
        <f t="shared" ca="1" si="6"/>
        <v>24</v>
      </c>
      <c r="S44" s="477">
        <f t="shared" ca="1" si="6"/>
        <v>24</v>
      </c>
      <c r="T44" s="476">
        <f t="shared" ca="1" si="6"/>
        <v>24</v>
      </c>
      <c r="U44" s="479">
        <f t="shared" ca="1" si="6"/>
        <v>28</v>
      </c>
      <c r="V44" s="480">
        <f t="shared" si="6"/>
        <v>38</v>
      </c>
      <c r="W44" s="481">
        <f t="shared" ca="1" si="6"/>
        <v>30</v>
      </c>
      <c r="X44" s="482">
        <f t="shared" ca="1" si="6"/>
        <v>24</v>
      </c>
      <c r="Y44" s="481">
        <f t="shared" ca="1" si="6"/>
        <v>24</v>
      </c>
      <c r="Z44" s="481">
        <f t="shared" ca="1" si="6"/>
        <v>18</v>
      </c>
      <c r="AA44" s="481">
        <f t="shared" ca="1" si="6"/>
        <v>28</v>
      </c>
      <c r="AB44" s="479">
        <f t="shared" ca="1" si="6"/>
        <v>30</v>
      </c>
      <c r="AC44" s="475">
        <f t="shared" ca="1" si="6"/>
        <v>30</v>
      </c>
      <c r="AD44" s="483">
        <f t="shared" ca="1" si="6"/>
        <v>24</v>
      </c>
      <c r="AE44" s="484">
        <f t="shared" ca="1" si="6"/>
        <v>24</v>
      </c>
      <c r="AF44" s="485">
        <f t="shared" ca="1" si="6"/>
        <v>26</v>
      </c>
      <c r="AG44" s="485">
        <f t="shared" ca="1" si="6"/>
        <v>22</v>
      </c>
      <c r="AH44" s="485">
        <f t="shared" ca="1" si="6"/>
        <v>30</v>
      </c>
      <c r="AI44" s="481">
        <f t="shared" ca="1" si="6"/>
        <v>30</v>
      </c>
      <c r="AJ44" s="475">
        <f t="shared" ca="1" si="6"/>
        <v>22</v>
      </c>
      <c r="AK44" s="485">
        <f t="shared" ca="1" si="6"/>
        <v>30</v>
      </c>
      <c r="AL44" s="486">
        <f t="shared" ca="1" si="6"/>
        <v>30</v>
      </c>
      <c r="AM44" s="487">
        <f ca="1">SUM(H44:AI44)</f>
        <v>742</v>
      </c>
      <c r="AN44" s="456">
        <f ca="1">ROUNDDOWN(AM44/4,2)</f>
        <v>185.5</v>
      </c>
      <c r="AO44" s="488">
        <f ca="1">AN44/AM45</f>
        <v>4.6375000000000002</v>
      </c>
      <c r="AP44" s="489"/>
      <c r="AQ44" s="878"/>
    </row>
    <row r="45" spans="1:43" ht="24" customHeight="1" thickBot="1" x14ac:dyDescent="0.2">
      <c r="B45" s="1384" t="s">
        <v>459</v>
      </c>
      <c r="C45" s="1384"/>
      <c r="D45" s="1384"/>
      <c r="E45" s="1384"/>
      <c r="F45" s="1384"/>
      <c r="G45" s="1384"/>
      <c r="H45" s="1386" t="s">
        <v>460</v>
      </c>
      <c r="I45" s="1387"/>
      <c r="J45" s="1387"/>
      <c r="K45" s="1387"/>
      <c r="L45" s="1387"/>
      <c r="M45" s="1387"/>
      <c r="N45" s="1387"/>
      <c r="O45" s="1387"/>
      <c r="P45" s="1387"/>
      <c r="Q45" s="1387"/>
      <c r="R45" s="1387"/>
      <c r="S45" s="853"/>
      <c r="T45" s="853"/>
      <c r="U45" s="853"/>
      <c r="V45" s="853"/>
      <c r="W45" s="853"/>
      <c r="X45" s="853"/>
      <c r="Y45" s="853"/>
      <c r="Z45" s="853"/>
      <c r="AA45" s="853"/>
      <c r="AB45" s="853"/>
      <c r="AC45" s="1379" t="s">
        <v>477</v>
      </c>
      <c r="AD45" s="1379"/>
      <c r="AE45" s="1379"/>
      <c r="AF45" s="1379"/>
      <c r="AG45" s="1379"/>
      <c r="AH45" s="1379"/>
      <c r="AI45" s="1379"/>
      <c r="AJ45" s="1379"/>
      <c r="AK45" s="1379"/>
      <c r="AL45" s="1379"/>
      <c r="AM45" s="490">
        <v>40</v>
      </c>
      <c r="AN45" s="199" t="s">
        <v>44</v>
      </c>
      <c r="AO45" s="199"/>
    </row>
    <row r="46" spans="1:43" s="825" customFormat="1" ht="17.25" customHeight="1" thickTop="1" x14ac:dyDescent="0.15">
      <c r="A46" s="1291" t="s">
        <v>289</v>
      </c>
      <c r="B46" s="1291"/>
      <c r="C46" s="860">
        <v>1</v>
      </c>
      <c r="D46" s="1307" t="s">
        <v>493</v>
      </c>
      <c r="E46" s="1307"/>
      <c r="F46" s="1307"/>
      <c r="G46" s="1307"/>
      <c r="H46" s="1307"/>
      <c r="I46" s="1307"/>
      <c r="J46" s="1307"/>
      <c r="K46" s="1307"/>
      <c r="L46" s="1307"/>
      <c r="M46" s="1307"/>
      <c r="N46" s="1307"/>
      <c r="O46" s="1307"/>
      <c r="P46" s="1307"/>
      <c r="Q46" s="1307"/>
      <c r="R46" s="1307"/>
      <c r="S46" s="1307"/>
      <c r="T46" s="1307"/>
      <c r="U46" s="1307"/>
      <c r="V46" s="1307"/>
      <c r="W46" s="1307"/>
      <c r="X46" s="1307"/>
      <c r="Y46" s="1307"/>
      <c r="Z46" s="1307"/>
      <c r="AA46" s="1307"/>
      <c r="AB46" s="1307"/>
      <c r="AC46" s="1307"/>
      <c r="AD46" s="1307"/>
      <c r="AE46" s="1307"/>
      <c r="AF46" s="1307"/>
      <c r="AG46" s="1307"/>
      <c r="AH46" s="1307"/>
      <c r="AI46" s="1307"/>
      <c r="AJ46" s="866"/>
      <c r="AK46" s="866"/>
      <c r="AL46" s="866"/>
      <c r="AM46" s="491"/>
      <c r="AN46" s="491"/>
      <c r="AO46" s="492"/>
    </row>
    <row r="47" spans="1:43" s="825" customFormat="1" ht="8.1" customHeight="1" x14ac:dyDescent="0.15">
      <c r="B47" s="879"/>
      <c r="C47" s="860"/>
      <c r="D47" s="880"/>
      <c r="E47" s="491"/>
      <c r="F47" s="491"/>
      <c r="G47" s="881"/>
      <c r="H47" s="880"/>
      <c r="I47" s="880"/>
      <c r="J47" s="880"/>
      <c r="K47" s="880"/>
      <c r="L47" s="880"/>
      <c r="M47" s="880"/>
      <c r="N47" s="880"/>
      <c r="O47" s="880"/>
      <c r="P47" s="880"/>
      <c r="Q47" s="880"/>
      <c r="R47" s="880"/>
      <c r="S47" s="880"/>
      <c r="T47" s="880"/>
      <c r="U47" s="880"/>
      <c r="V47" s="880"/>
      <c r="W47" s="880"/>
      <c r="X47" s="880"/>
      <c r="Y47" s="880"/>
      <c r="Z47" s="880"/>
      <c r="AA47" s="880"/>
      <c r="AB47" s="880"/>
      <c r="AC47" s="880"/>
      <c r="AD47" s="880"/>
      <c r="AE47" s="880"/>
      <c r="AF47" s="880"/>
      <c r="AG47" s="880"/>
      <c r="AH47" s="880"/>
      <c r="AI47" s="880"/>
      <c r="AJ47" s="880"/>
      <c r="AK47" s="880"/>
      <c r="AL47" s="880"/>
      <c r="AM47" s="491"/>
      <c r="AN47" s="491"/>
      <c r="AO47" s="492"/>
    </row>
    <row r="48" spans="1:43" s="855" customFormat="1" ht="17.25" customHeight="1" x14ac:dyDescent="0.15">
      <c r="B48" s="301"/>
      <c r="C48" s="860">
        <v>2</v>
      </c>
      <c r="D48" s="866" t="s">
        <v>461</v>
      </c>
      <c r="E48" s="856"/>
      <c r="F48" s="856"/>
      <c r="G48" s="302"/>
      <c r="H48" s="854"/>
      <c r="I48" s="854"/>
      <c r="J48" s="854"/>
      <c r="K48" s="854"/>
      <c r="L48" s="854"/>
      <c r="M48" s="854"/>
      <c r="N48" s="854"/>
      <c r="O48" s="854"/>
      <c r="P48" s="854"/>
      <c r="Q48" s="854"/>
      <c r="R48" s="854"/>
      <c r="S48" s="854"/>
      <c r="T48" s="854"/>
      <c r="U48" s="854"/>
      <c r="V48" s="854"/>
      <c r="W48" s="854"/>
      <c r="X48" s="854"/>
      <c r="Y48" s="854"/>
      <c r="Z48" s="854"/>
      <c r="AA48" s="854"/>
      <c r="AB48" s="854"/>
      <c r="AC48" s="854"/>
      <c r="AD48" s="854"/>
      <c r="AE48" s="854"/>
      <c r="AF48" s="854"/>
      <c r="AG48" s="854"/>
      <c r="AH48" s="854"/>
      <c r="AI48" s="854"/>
      <c r="AJ48" s="854"/>
      <c r="AK48" s="854"/>
      <c r="AL48" s="854"/>
      <c r="AM48" s="856"/>
      <c r="AN48" s="856"/>
      <c r="AO48" s="856"/>
    </row>
    <row r="49" spans="2:43" s="855" customFormat="1" ht="17.25" customHeight="1" x14ac:dyDescent="0.15">
      <c r="B49" s="301"/>
      <c r="C49" s="860"/>
      <c r="D49" s="866" t="s">
        <v>462</v>
      </c>
      <c r="E49" s="856"/>
      <c r="F49" s="856"/>
      <c r="G49" s="302"/>
      <c r="H49" s="854"/>
      <c r="I49" s="854"/>
      <c r="J49" s="854"/>
      <c r="K49" s="854"/>
      <c r="L49" s="854"/>
      <c r="M49" s="854"/>
      <c r="N49" s="854"/>
      <c r="O49" s="854"/>
      <c r="P49" s="854"/>
      <c r="Q49" s="854"/>
      <c r="R49" s="854"/>
      <c r="S49" s="854"/>
      <c r="T49" s="854"/>
      <c r="U49" s="854"/>
      <c r="V49" s="854"/>
      <c r="W49" s="854"/>
      <c r="X49" s="854"/>
      <c r="Y49" s="854"/>
      <c r="Z49" s="854"/>
      <c r="AA49" s="854"/>
      <c r="AB49" s="854"/>
      <c r="AC49" s="854"/>
      <c r="AD49" s="854"/>
      <c r="AE49" s="854"/>
      <c r="AF49" s="854"/>
      <c r="AG49" s="854"/>
      <c r="AH49" s="854"/>
      <c r="AI49" s="854"/>
      <c r="AJ49" s="854"/>
      <c r="AK49" s="854"/>
      <c r="AL49" s="854"/>
      <c r="AM49" s="856"/>
      <c r="AN49" s="856"/>
      <c r="AO49" s="856"/>
    </row>
    <row r="50" spans="2:43" s="825" customFormat="1" ht="8.1" customHeight="1" x14ac:dyDescent="0.15">
      <c r="B50" s="879"/>
      <c r="C50" s="860"/>
      <c r="D50" s="880"/>
      <c r="E50" s="491"/>
      <c r="F50" s="491"/>
      <c r="G50" s="881"/>
      <c r="H50" s="880"/>
      <c r="I50" s="880"/>
      <c r="J50" s="880"/>
      <c r="K50" s="880"/>
      <c r="L50" s="880"/>
      <c r="M50" s="880"/>
      <c r="N50" s="880"/>
      <c r="O50" s="880"/>
      <c r="P50" s="880"/>
      <c r="Q50" s="880"/>
      <c r="R50" s="880"/>
      <c r="S50" s="880"/>
      <c r="T50" s="880"/>
      <c r="U50" s="880"/>
      <c r="V50" s="880"/>
      <c r="W50" s="880"/>
      <c r="X50" s="880"/>
      <c r="Y50" s="880"/>
      <c r="Z50" s="880"/>
      <c r="AA50" s="880"/>
      <c r="AB50" s="880"/>
      <c r="AC50" s="880"/>
      <c r="AD50" s="880"/>
      <c r="AE50" s="880"/>
      <c r="AF50" s="880"/>
      <c r="AG50" s="880"/>
      <c r="AH50" s="880"/>
      <c r="AI50" s="880"/>
      <c r="AJ50" s="880"/>
      <c r="AK50" s="880"/>
      <c r="AL50" s="880"/>
      <c r="AM50" s="491"/>
      <c r="AN50" s="491"/>
      <c r="AO50" s="492"/>
    </row>
    <row r="51" spans="2:43" s="855" customFormat="1" ht="15" customHeight="1" x14ac:dyDescent="0.15">
      <c r="B51" s="301"/>
      <c r="C51" s="860">
        <v>3</v>
      </c>
      <c r="D51" s="1307" t="s">
        <v>498</v>
      </c>
      <c r="E51" s="1307"/>
      <c r="F51" s="1307"/>
      <c r="G51" s="1307"/>
      <c r="H51" s="1307"/>
      <c r="I51" s="1307"/>
      <c r="J51" s="1307"/>
      <c r="K51" s="1307"/>
      <c r="L51" s="1307"/>
      <c r="M51" s="1307"/>
      <c r="N51" s="1307"/>
      <c r="O51" s="1307"/>
      <c r="P51" s="1307"/>
      <c r="Q51" s="1307"/>
      <c r="R51" s="1307"/>
      <c r="S51" s="1307"/>
      <c r="T51" s="1307"/>
      <c r="U51" s="1307"/>
      <c r="V51" s="1307"/>
      <c r="W51" s="1307"/>
      <c r="X51" s="1307"/>
      <c r="Y51" s="1307"/>
      <c r="Z51" s="1307"/>
      <c r="AA51" s="1307"/>
      <c r="AB51" s="1307"/>
      <c r="AC51" s="1307"/>
      <c r="AD51" s="1307"/>
      <c r="AE51" s="1307"/>
      <c r="AF51" s="1307"/>
      <c r="AG51" s="1307"/>
      <c r="AH51" s="854"/>
      <c r="AI51" s="854"/>
      <c r="AJ51" s="854"/>
      <c r="AK51" s="854"/>
      <c r="AL51" s="854"/>
      <c r="AM51" s="856"/>
      <c r="AN51" s="856"/>
      <c r="AO51" s="856"/>
    </row>
    <row r="52" spans="2:43" s="825" customFormat="1" ht="8.1" customHeight="1" x14ac:dyDescent="0.15">
      <c r="B52" s="879"/>
      <c r="C52" s="860"/>
      <c r="D52" s="882"/>
      <c r="E52" s="882"/>
      <c r="F52" s="882"/>
      <c r="G52" s="882"/>
      <c r="H52" s="882"/>
      <c r="I52" s="882"/>
      <c r="J52" s="882"/>
      <c r="K52" s="882"/>
      <c r="L52" s="882"/>
      <c r="M52" s="882"/>
      <c r="N52" s="882"/>
      <c r="O52" s="882"/>
      <c r="P52" s="882"/>
      <c r="Q52" s="882"/>
      <c r="R52" s="882"/>
      <c r="S52" s="882"/>
      <c r="T52" s="882"/>
      <c r="U52" s="882"/>
      <c r="V52" s="882"/>
      <c r="W52" s="882"/>
      <c r="X52" s="882"/>
      <c r="Y52" s="882"/>
      <c r="Z52" s="882"/>
      <c r="AA52" s="882"/>
      <c r="AB52" s="882"/>
      <c r="AC52" s="882"/>
      <c r="AD52" s="882"/>
      <c r="AE52" s="882"/>
      <c r="AF52" s="882"/>
      <c r="AG52" s="882"/>
      <c r="AH52" s="880"/>
      <c r="AI52" s="880"/>
      <c r="AJ52" s="882"/>
      <c r="AK52" s="880"/>
      <c r="AL52" s="880"/>
      <c r="AM52" s="491"/>
      <c r="AN52" s="491"/>
      <c r="AO52" s="492"/>
    </row>
    <row r="53" spans="2:43" s="825" customFormat="1" ht="16.5" customHeight="1" x14ac:dyDescent="0.15">
      <c r="B53" s="491"/>
      <c r="C53" s="303">
        <v>4</v>
      </c>
      <c r="D53" s="1288" t="s">
        <v>463</v>
      </c>
      <c r="E53" s="1288"/>
      <c r="F53" s="1288"/>
      <c r="G53" s="1288"/>
      <c r="H53" s="1288"/>
      <c r="I53" s="1288"/>
      <c r="J53" s="1288"/>
      <c r="K53" s="1288"/>
      <c r="L53" s="1288"/>
      <c r="M53" s="1288"/>
      <c r="N53" s="1288"/>
      <c r="O53" s="1288"/>
      <c r="P53" s="1288"/>
      <c r="Q53" s="1288"/>
      <c r="R53" s="1288"/>
      <c r="S53" s="1288"/>
      <c r="T53" s="1288"/>
      <c r="U53" s="1288"/>
      <c r="V53" s="1288"/>
      <c r="W53" s="1288"/>
      <c r="X53" s="1288"/>
      <c r="Y53" s="1288"/>
      <c r="Z53" s="1288"/>
      <c r="AA53" s="1288"/>
      <c r="AB53" s="1288"/>
      <c r="AC53" s="1288"/>
      <c r="AD53" s="1288"/>
      <c r="AE53" s="1288"/>
      <c r="AF53" s="1288"/>
      <c r="AG53" s="1288"/>
      <c r="AH53" s="1288"/>
      <c r="AI53" s="1288"/>
      <c r="AJ53" s="1288"/>
      <c r="AK53" s="1288"/>
      <c r="AL53" s="1288"/>
      <c r="AM53" s="1288"/>
      <c r="AN53" s="1288"/>
      <c r="AO53" s="1288"/>
    </row>
    <row r="54" spans="2:43" s="825" customFormat="1" ht="23.1" customHeight="1" x14ac:dyDescent="0.15">
      <c r="B54" s="491"/>
      <c r="C54" s="303"/>
      <c r="D54" s="857" t="s">
        <v>73</v>
      </c>
      <c r="E54" s="865" t="s">
        <v>464</v>
      </c>
      <c r="F54" s="865"/>
    </row>
    <row r="55" spans="2:43" s="825" customFormat="1" ht="15.75" customHeight="1" x14ac:dyDescent="0.15">
      <c r="B55" s="491"/>
      <c r="C55" s="303"/>
      <c r="E55" s="1304" t="s">
        <v>465</v>
      </c>
      <c r="F55" s="1381"/>
      <c r="G55" s="1381"/>
      <c r="H55" s="1381"/>
      <c r="I55" s="1381"/>
      <c r="J55" s="1381"/>
      <c r="K55" s="1381"/>
      <c r="L55" s="1381"/>
      <c r="M55" s="1381"/>
      <c r="N55" s="1381"/>
      <c r="O55" s="1381"/>
      <c r="P55" s="1381"/>
      <c r="Q55" s="1381"/>
      <c r="R55" s="1381"/>
      <c r="S55" s="1381"/>
      <c r="T55" s="1381"/>
      <c r="U55" s="1381"/>
      <c r="V55" s="1381"/>
      <c r="W55" s="1381"/>
      <c r="X55" s="1381"/>
      <c r="Y55" s="1381"/>
      <c r="Z55" s="1381"/>
      <c r="AA55" s="1381"/>
      <c r="AB55" s="1381"/>
      <c r="AC55" s="1381"/>
      <c r="AD55" s="1381"/>
      <c r="AE55" s="1381"/>
      <c r="AF55" s="1381"/>
      <c r="AG55" s="1381"/>
      <c r="AH55" s="1381"/>
      <c r="AI55" s="1381"/>
      <c r="AJ55" s="1381"/>
      <c r="AK55" s="1381"/>
      <c r="AL55" s="1381"/>
      <c r="AM55" s="1381"/>
      <c r="AN55" s="1381"/>
      <c r="AO55" s="1381"/>
      <c r="AP55" s="1381"/>
    </row>
    <row r="56" spans="2:43" s="825" customFormat="1" ht="8.1" customHeight="1" x14ac:dyDescent="0.15">
      <c r="B56" s="491"/>
      <c r="C56" s="303"/>
      <c r="E56" s="315"/>
      <c r="F56" s="315"/>
      <c r="G56" s="315"/>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row>
    <row r="57" spans="2:43" s="855" customFormat="1" ht="15.75" customHeight="1" x14ac:dyDescent="0.15">
      <c r="B57" s="856"/>
      <c r="C57" s="303">
        <v>5</v>
      </c>
      <c r="D57" s="855" t="s">
        <v>41</v>
      </c>
    </row>
    <row r="58" spans="2:43" s="825" customFormat="1" ht="15.75" customHeight="1" x14ac:dyDescent="0.15">
      <c r="B58" s="491"/>
      <c r="D58" s="1288" t="s">
        <v>292</v>
      </c>
      <c r="E58" s="1288"/>
      <c r="F58" s="1288"/>
      <c r="G58" s="1288"/>
      <c r="H58" s="1288"/>
      <c r="I58" s="1288"/>
      <c r="J58" s="1288"/>
      <c r="K58" s="1288"/>
      <c r="L58" s="1288"/>
      <c r="M58" s="1288"/>
      <c r="N58" s="1288"/>
      <c r="O58" s="1288"/>
      <c r="P58" s="1288"/>
      <c r="Q58" s="1288"/>
      <c r="R58" s="1288"/>
      <c r="S58" s="1288"/>
      <c r="T58" s="1288"/>
      <c r="U58" s="1288"/>
      <c r="V58" s="1288"/>
      <c r="W58" s="1288"/>
      <c r="X58" s="1288"/>
      <c r="Y58" s="1288"/>
      <c r="Z58" s="1288"/>
      <c r="AA58" s="1288"/>
      <c r="AB58" s="1288"/>
      <c r="AC58" s="1288"/>
      <c r="AD58" s="1288"/>
      <c r="AE58" s="1288"/>
      <c r="AF58" s="1288"/>
      <c r="AG58" s="1288"/>
      <c r="AH58" s="1288"/>
      <c r="AI58" s="1288"/>
      <c r="AJ58" s="1288"/>
      <c r="AK58" s="1288"/>
      <c r="AL58" s="1288"/>
      <c r="AM58" s="1288"/>
      <c r="AN58" s="1288"/>
      <c r="AO58" s="1288"/>
      <c r="AP58" s="1288"/>
    </row>
    <row r="59" spans="2:43" s="825" customFormat="1" ht="15.75" customHeight="1" x14ac:dyDescent="0.15">
      <c r="B59" s="491"/>
      <c r="C59" s="303"/>
      <c r="D59" s="1288" t="s">
        <v>293</v>
      </c>
      <c r="E59" s="1288"/>
      <c r="F59" s="1288"/>
      <c r="G59" s="1288"/>
      <c r="H59" s="1288"/>
      <c r="I59" s="1288"/>
      <c r="J59" s="1288"/>
      <c r="K59" s="1288"/>
      <c r="L59" s="1288"/>
      <c r="M59" s="1288"/>
      <c r="N59" s="1288"/>
      <c r="O59" s="1288"/>
      <c r="P59" s="1288"/>
      <c r="Q59" s="1288"/>
      <c r="R59" s="1288"/>
      <c r="S59" s="1288"/>
      <c r="T59" s="1288"/>
      <c r="U59" s="1288"/>
      <c r="V59" s="1288"/>
      <c r="W59" s="1288"/>
      <c r="X59" s="1288"/>
      <c r="Y59" s="1288"/>
      <c r="Z59" s="1288"/>
      <c r="AA59" s="1288"/>
      <c r="AB59" s="1288"/>
      <c r="AC59" s="1288"/>
      <c r="AD59" s="1288"/>
      <c r="AE59" s="1288"/>
      <c r="AF59" s="1288"/>
      <c r="AG59" s="1288"/>
      <c r="AH59" s="1288"/>
      <c r="AI59" s="1288"/>
      <c r="AJ59" s="1288"/>
      <c r="AK59" s="1288"/>
      <c r="AL59" s="1288"/>
      <c r="AM59" s="1288"/>
      <c r="AN59" s="1288"/>
      <c r="AO59" s="859"/>
      <c r="AP59" s="859"/>
    </row>
    <row r="60" spans="2:43" s="825" customFormat="1" ht="15.75" customHeight="1" x14ac:dyDescent="0.15">
      <c r="B60" s="491"/>
      <c r="C60" s="303"/>
      <c r="D60" s="1288" t="s">
        <v>76</v>
      </c>
      <c r="E60" s="1288"/>
      <c r="F60" s="1288"/>
      <c r="G60" s="1288"/>
      <c r="H60" s="1288"/>
      <c r="I60" s="1288"/>
      <c r="J60" s="1288"/>
      <c r="K60" s="1288"/>
      <c r="L60" s="1288"/>
      <c r="M60" s="1288"/>
      <c r="N60" s="1288"/>
      <c r="O60" s="1288"/>
      <c r="P60" s="1288"/>
      <c r="Q60" s="1288"/>
      <c r="R60" s="1288"/>
      <c r="S60" s="1288"/>
      <c r="T60" s="1288"/>
      <c r="U60" s="1288"/>
      <c r="V60" s="1288"/>
      <c r="W60" s="1288"/>
      <c r="X60" s="1288"/>
      <c r="Y60" s="1288"/>
      <c r="Z60" s="1288"/>
      <c r="AA60" s="1288"/>
      <c r="AB60" s="1288"/>
      <c r="AC60" s="1288"/>
      <c r="AD60" s="1288"/>
      <c r="AE60" s="1288"/>
      <c r="AF60" s="1288"/>
      <c r="AG60" s="1288"/>
      <c r="AH60" s="1288"/>
      <c r="AI60" s="1288"/>
      <c r="AJ60" s="1288"/>
      <c r="AK60" s="1288"/>
      <c r="AL60" s="1288"/>
      <c r="AM60" s="1288"/>
      <c r="AN60" s="1288"/>
      <c r="AO60" s="859"/>
      <c r="AP60" s="859"/>
    </row>
    <row r="61" spans="2:43" s="825" customFormat="1" ht="8.1" customHeight="1" x14ac:dyDescent="0.15">
      <c r="B61" s="491"/>
      <c r="C61" s="303"/>
      <c r="D61" s="859"/>
      <c r="E61" s="859"/>
      <c r="F61" s="859"/>
      <c r="G61" s="859"/>
      <c r="H61" s="859"/>
      <c r="I61" s="859"/>
      <c r="J61" s="859"/>
      <c r="K61" s="859"/>
      <c r="L61" s="859"/>
      <c r="M61" s="859"/>
      <c r="N61" s="859"/>
      <c r="O61" s="859"/>
      <c r="P61" s="859"/>
      <c r="Q61" s="859"/>
      <c r="R61" s="859"/>
      <c r="S61" s="859"/>
      <c r="T61" s="859"/>
      <c r="U61" s="859"/>
      <c r="V61" s="859"/>
      <c r="W61" s="859"/>
      <c r="X61" s="859"/>
      <c r="Y61" s="859"/>
      <c r="Z61" s="859"/>
      <c r="AA61" s="859"/>
      <c r="AB61" s="859"/>
      <c r="AC61" s="859"/>
      <c r="AD61" s="859"/>
      <c r="AE61" s="859"/>
      <c r="AF61" s="859"/>
      <c r="AG61" s="859"/>
      <c r="AH61" s="859"/>
      <c r="AI61" s="859"/>
      <c r="AJ61" s="859"/>
      <c r="AK61" s="859"/>
      <c r="AL61" s="859"/>
      <c r="AM61" s="859"/>
      <c r="AN61" s="859"/>
      <c r="AO61" s="859"/>
      <c r="AP61" s="859"/>
    </row>
    <row r="62" spans="2:43" s="825" customFormat="1" ht="18.75" customHeight="1" x14ac:dyDescent="0.15">
      <c r="B62" s="491"/>
      <c r="C62" s="303">
        <v>6</v>
      </c>
      <c r="D62" s="1288" t="s">
        <v>29</v>
      </c>
      <c r="E62" s="1288"/>
      <c r="F62" s="1288"/>
      <c r="G62" s="1288"/>
      <c r="H62" s="1288"/>
      <c r="I62" s="1288"/>
      <c r="J62" s="1288"/>
      <c r="K62" s="1288"/>
      <c r="L62" s="1288"/>
      <c r="M62" s="1288"/>
      <c r="N62" s="1288"/>
      <c r="O62" s="1288"/>
      <c r="P62" s="1288"/>
      <c r="Q62" s="1288"/>
      <c r="R62" s="1288"/>
      <c r="S62" s="1288"/>
      <c r="T62" s="1288"/>
      <c r="U62" s="1288"/>
      <c r="V62" s="1288"/>
      <c r="W62" s="1288"/>
      <c r="X62" s="1288"/>
      <c r="Y62" s="1288"/>
      <c r="Z62" s="1288"/>
      <c r="AA62" s="1288"/>
      <c r="AB62" s="1288"/>
      <c r="AC62" s="1288"/>
      <c r="AD62" s="1288"/>
      <c r="AE62" s="1288"/>
      <c r="AF62" s="1288"/>
      <c r="AG62" s="1288"/>
      <c r="AH62" s="1288"/>
      <c r="AI62" s="1288"/>
      <c r="AJ62" s="1288"/>
      <c r="AK62" s="1288"/>
      <c r="AL62" s="1288"/>
      <c r="AM62" s="1288"/>
      <c r="AN62" s="1288"/>
      <c r="AO62" s="1288"/>
      <c r="AP62" s="1288"/>
    </row>
    <row r="63" spans="2:43" s="825" customFormat="1" ht="8.1" customHeight="1" x14ac:dyDescent="0.15">
      <c r="B63" s="491"/>
      <c r="C63" s="303"/>
      <c r="D63" s="883"/>
      <c r="E63" s="883"/>
      <c r="F63" s="883"/>
      <c r="G63" s="883"/>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row>
    <row r="64" spans="2:43" s="825" customFormat="1" ht="16.5" customHeight="1" x14ac:dyDescent="0.15">
      <c r="B64" s="491"/>
      <c r="C64" s="303">
        <v>7</v>
      </c>
      <c r="D64" s="1288" t="s">
        <v>294</v>
      </c>
      <c r="E64" s="1288"/>
      <c r="F64" s="1288"/>
      <c r="G64" s="1288"/>
      <c r="H64" s="1288"/>
      <c r="I64" s="1288"/>
      <c r="J64" s="1288"/>
      <c r="K64" s="1288"/>
      <c r="L64" s="1288"/>
      <c r="M64" s="1288"/>
      <c r="N64" s="1288"/>
      <c r="O64" s="1288"/>
      <c r="P64" s="1288"/>
      <c r="Q64" s="1288"/>
      <c r="R64" s="1288"/>
      <c r="S64" s="1288"/>
      <c r="T64" s="1288"/>
      <c r="U64" s="1288"/>
      <c r="V64" s="1288"/>
      <c r="W64" s="1288"/>
      <c r="X64" s="1288"/>
      <c r="Y64" s="1288"/>
      <c r="Z64" s="1288"/>
      <c r="AA64" s="1288"/>
      <c r="AB64" s="1288"/>
      <c r="AC64" s="1288"/>
      <c r="AD64" s="1288"/>
      <c r="AE64" s="1288"/>
      <c r="AF64" s="1288"/>
      <c r="AG64" s="1288"/>
      <c r="AH64" s="1288"/>
      <c r="AI64" s="1288"/>
      <c r="AJ64" s="1288"/>
      <c r="AK64" s="1288"/>
      <c r="AL64" s="1288"/>
      <c r="AM64" s="1288"/>
      <c r="AN64" s="1288"/>
      <c r="AO64" s="1288"/>
      <c r="AP64" s="1288"/>
      <c r="AQ64" s="1288"/>
    </row>
    <row r="65" spans="2:49" ht="15" customHeight="1" x14ac:dyDescent="0.15">
      <c r="B65" s="363"/>
      <c r="C65" s="306"/>
      <c r="D65" s="20" t="s">
        <v>295</v>
      </c>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row>
    <row r="66" spans="2:49" ht="15" customHeight="1" x14ac:dyDescent="0.15">
      <c r="B66" s="363"/>
      <c r="C66" s="306"/>
      <c r="D66" s="20" t="s">
        <v>296</v>
      </c>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row>
    <row r="67" spans="2:49" ht="15" customHeight="1" x14ac:dyDescent="0.15">
      <c r="B67" s="363"/>
      <c r="C67" s="306"/>
      <c r="D67" s="884" t="s">
        <v>297</v>
      </c>
      <c r="E67" s="884"/>
      <c r="F67" s="884"/>
      <c r="G67" s="884"/>
      <c r="H67" s="884"/>
      <c r="I67" s="884"/>
      <c r="J67" s="884"/>
      <c r="K67" s="884"/>
      <c r="L67" s="884"/>
      <c r="M67" s="884"/>
      <c r="N67" s="884"/>
      <c r="O67" s="884"/>
      <c r="P67" s="884"/>
      <c r="Q67" s="884"/>
      <c r="R67" s="884"/>
      <c r="S67" s="884"/>
      <c r="T67" s="884"/>
      <c r="U67" s="884"/>
      <c r="V67" s="884"/>
      <c r="W67" s="884"/>
      <c r="X67" s="884"/>
      <c r="Y67" s="884"/>
      <c r="Z67" s="884"/>
      <c r="AA67" s="884"/>
      <c r="AB67" s="884"/>
      <c r="AC67" s="884"/>
      <c r="AD67" s="884"/>
      <c r="AE67" s="884"/>
      <c r="AF67" s="884"/>
      <c r="AG67" s="884"/>
      <c r="AH67" s="884"/>
      <c r="AI67" s="884"/>
      <c r="AJ67" s="884"/>
      <c r="AK67" s="884"/>
      <c r="AL67" s="884"/>
      <c r="AM67" s="884"/>
      <c r="AN67" s="885"/>
      <c r="AO67" s="885"/>
      <c r="AP67" s="885"/>
      <c r="AQ67" s="885"/>
    </row>
    <row r="68" spans="2:49" s="825" customFormat="1" ht="17.25" customHeight="1" x14ac:dyDescent="0.15">
      <c r="B68" s="491"/>
      <c r="C68" s="303"/>
      <c r="D68" s="1380" t="s">
        <v>298</v>
      </c>
      <c r="E68" s="1380"/>
      <c r="F68" s="1380"/>
      <c r="G68" s="1380"/>
      <c r="H68" s="1380"/>
      <c r="I68" s="1380"/>
      <c r="J68" s="1380"/>
      <c r="K68" s="1380"/>
      <c r="L68" s="1380"/>
      <c r="M68" s="1380"/>
      <c r="N68" s="1380"/>
      <c r="O68" s="1380"/>
      <c r="P68" s="1380"/>
      <c r="Q68" s="1380"/>
      <c r="R68" s="1380"/>
      <c r="S68" s="1380"/>
      <c r="T68" s="1380"/>
      <c r="U68" s="1380"/>
      <c r="V68" s="1380"/>
      <c r="W68" s="1380"/>
      <c r="X68" s="1380"/>
      <c r="Y68" s="1380"/>
      <c r="Z68" s="1380"/>
      <c r="AA68" s="1380"/>
      <c r="AB68" s="1380"/>
      <c r="AC68" s="1380"/>
      <c r="AD68" s="1380"/>
      <c r="AE68" s="1380"/>
      <c r="AF68" s="1380"/>
      <c r="AG68" s="1380"/>
      <c r="AH68" s="1380"/>
      <c r="AI68" s="1380"/>
      <c r="AJ68" s="1380"/>
      <c r="AK68" s="1380"/>
      <c r="AL68" s="1380"/>
      <c r="AM68" s="1380"/>
      <c r="AN68" s="1380"/>
      <c r="AO68" s="1380"/>
      <c r="AP68" s="1380"/>
      <c r="AQ68" s="1380"/>
    </row>
    <row r="69" spans="2:49" s="825" customFormat="1" ht="8.1" customHeight="1" x14ac:dyDescent="0.15">
      <c r="B69" s="491"/>
      <c r="C69" s="303"/>
      <c r="D69" s="886"/>
      <c r="E69" s="886"/>
      <c r="F69" s="886"/>
      <c r="G69" s="886"/>
      <c r="H69" s="886"/>
      <c r="I69" s="886"/>
      <c r="J69" s="886"/>
      <c r="K69" s="886"/>
      <c r="L69" s="886"/>
      <c r="M69" s="886"/>
      <c r="N69" s="886"/>
      <c r="O69" s="886"/>
      <c r="P69" s="886"/>
      <c r="Q69" s="886"/>
      <c r="R69" s="886"/>
      <c r="S69" s="886"/>
      <c r="T69" s="886"/>
      <c r="U69" s="886"/>
      <c r="V69" s="886"/>
      <c r="W69" s="886"/>
      <c r="X69" s="886"/>
      <c r="Y69" s="886"/>
      <c r="Z69" s="886"/>
      <c r="AA69" s="886"/>
      <c r="AB69" s="886"/>
      <c r="AC69" s="886"/>
      <c r="AD69" s="886"/>
      <c r="AE69" s="886"/>
      <c r="AF69" s="886"/>
      <c r="AG69" s="886"/>
      <c r="AH69" s="886"/>
      <c r="AI69" s="886"/>
      <c r="AJ69" s="886"/>
      <c r="AK69" s="886"/>
      <c r="AL69" s="886"/>
      <c r="AM69" s="886"/>
      <c r="AN69" s="886"/>
      <c r="AO69" s="886"/>
      <c r="AP69" s="886"/>
      <c r="AQ69" s="886"/>
    </row>
    <row r="70" spans="2:49" s="825" customFormat="1" ht="15.75" customHeight="1" x14ac:dyDescent="0.15">
      <c r="B70" s="491"/>
      <c r="C70" s="303">
        <v>8</v>
      </c>
      <c r="D70" s="1288" t="s">
        <v>466</v>
      </c>
      <c r="E70" s="1288"/>
      <c r="F70" s="1288"/>
      <c r="G70" s="1288"/>
      <c r="H70" s="1288"/>
      <c r="I70" s="1288"/>
      <c r="J70" s="1288"/>
      <c r="K70" s="1288"/>
      <c r="L70" s="1288"/>
      <c r="M70" s="1288"/>
      <c r="N70" s="1288"/>
      <c r="O70" s="1288"/>
      <c r="P70" s="1288"/>
      <c r="Q70" s="1288"/>
      <c r="R70" s="1288"/>
      <c r="S70" s="1288"/>
      <c r="T70" s="1288"/>
      <c r="U70" s="1288"/>
      <c r="V70" s="1288"/>
      <c r="W70" s="1288"/>
      <c r="X70" s="1288"/>
      <c r="Y70" s="1288"/>
      <c r="Z70" s="1288"/>
      <c r="AA70" s="1288"/>
      <c r="AB70" s="1288"/>
      <c r="AC70" s="1288"/>
      <c r="AD70" s="1288"/>
      <c r="AE70" s="1288"/>
      <c r="AF70" s="1288"/>
      <c r="AG70" s="1288"/>
      <c r="AH70" s="1288"/>
      <c r="AI70" s="1288"/>
      <c r="AJ70" s="1288"/>
      <c r="AK70" s="1288"/>
      <c r="AL70" s="1288"/>
      <c r="AM70" s="1288"/>
      <c r="AN70" s="1288"/>
      <c r="AO70" s="1288"/>
      <c r="AP70" s="1288"/>
    </row>
    <row r="71" spans="2:49" s="825" customFormat="1" ht="12" customHeight="1" x14ac:dyDescent="0.15">
      <c r="B71" s="887"/>
      <c r="C71" s="303"/>
      <c r="D71" s="1288"/>
      <c r="E71" s="1288"/>
      <c r="F71" s="1288"/>
      <c r="G71" s="1288"/>
      <c r="H71" s="1288"/>
      <c r="I71" s="1288"/>
      <c r="J71" s="1288"/>
      <c r="K71" s="1288"/>
      <c r="L71" s="1288"/>
      <c r="M71" s="1288"/>
      <c r="N71" s="1288"/>
      <c r="O71" s="1288"/>
      <c r="P71" s="1288"/>
      <c r="Q71" s="1288"/>
      <c r="R71" s="1288"/>
      <c r="S71" s="1288"/>
      <c r="T71" s="1288"/>
      <c r="U71" s="1288"/>
      <c r="V71" s="1288"/>
      <c r="W71" s="1288"/>
      <c r="X71" s="1288"/>
      <c r="Y71" s="1288"/>
      <c r="Z71" s="1288"/>
      <c r="AA71" s="1288"/>
      <c r="AB71" s="1288"/>
      <c r="AC71" s="1288"/>
      <c r="AD71" s="1288"/>
      <c r="AE71" s="1288"/>
      <c r="AF71" s="1288"/>
      <c r="AG71" s="1288"/>
      <c r="AH71" s="1288"/>
      <c r="AI71" s="1288"/>
      <c r="AJ71" s="1288"/>
      <c r="AK71" s="1288"/>
      <c r="AL71" s="1288"/>
      <c r="AM71" s="1288"/>
      <c r="AN71" s="1288"/>
      <c r="AO71" s="1288"/>
      <c r="AP71" s="1288"/>
    </row>
    <row r="72" spans="2:49" s="825" customFormat="1" ht="20.100000000000001" customHeight="1" x14ac:dyDescent="0.15">
      <c r="C72" s="303"/>
      <c r="D72" s="888" t="s">
        <v>503</v>
      </c>
      <c r="E72" s="889"/>
      <c r="F72" s="889"/>
      <c r="G72" s="889"/>
      <c r="H72" s="889"/>
      <c r="I72" s="889"/>
      <c r="J72" s="889"/>
      <c r="K72" s="889"/>
      <c r="L72" s="889"/>
      <c r="M72" s="889"/>
      <c r="N72" s="889"/>
      <c r="O72" s="889"/>
      <c r="P72" s="889"/>
      <c r="Q72" s="889"/>
      <c r="R72" s="889"/>
      <c r="S72" s="889"/>
      <c r="T72" s="889"/>
      <c r="U72" s="889"/>
      <c r="V72" s="889"/>
      <c r="W72" s="889"/>
      <c r="X72" s="889"/>
      <c r="Y72" s="889"/>
      <c r="Z72" s="889"/>
      <c r="AA72" s="889"/>
      <c r="AB72" s="889"/>
      <c r="AC72" s="889"/>
      <c r="AD72" s="889"/>
      <c r="AE72" s="889"/>
      <c r="AF72" s="889"/>
      <c r="AG72" s="889"/>
      <c r="AH72" s="889"/>
      <c r="AI72" s="889"/>
      <c r="AJ72" s="889"/>
      <c r="AK72" s="889"/>
      <c r="AL72" s="889"/>
      <c r="AM72" s="889"/>
      <c r="AN72" s="889"/>
      <c r="AO72" s="889"/>
      <c r="AP72" s="889"/>
    </row>
    <row r="73" spans="2:49" s="825" customFormat="1" ht="9" customHeight="1" x14ac:dyDescent="0.15">
      <c r="C73" s="303"/>
      <c r="D73" s="890"/>
      <c r="E73" s="890"/>
      <c r="F73" s="890"/>
      <c r="G73" s="890"/>
      <c r="H73" s="890"/>
      <c r="I73" s="890"/>
      <c r="J73" s="890"/>
      <c r="K73" s="890"/>
      <c r="L73" s="890"/>
      <c r="M73" s="890"/>
      <c r="N73" s="890"/>
      <c r="O73" s="890"/>
      <c r="P73" s="890"/>
      <c r="Q73" s="890"/>
      <c r="R73" s="890"/>
      <c r="S73" s="890"/>
      <c r="T73" s="890"/>
      <c r="U73" s="890"/>
      <c r="V73" s="890"/>
      <c r="W73" s="890"/>
      <c r="X73" s="890"/>
      <c r="Y73" s="890"/>
      <c r="Z73" s="890"/>
      <c r="AA73" s="890"/>
      <c r="AB73" s="890"/>
      <c r="AC73" s="890"/>
      <c r="AD73" s="890"/>
      <c r="AE73" s="890"/>
      <c r="AF73" s="890"/>
      <c r="AG73" s="890"/>
      <c r="AH73" s="890"/>
      <c r="AI73" s="890"/>
      <c r="AJ73" s="890"/>
      <c r="AK73" s="890"/>
      <c r="AL73" s="890"/>
      <c r="AM73" s="890"/>
      <c r="AN73" s="890"/>
      <c r="AO73" s="890"/>
    </row>
    <row r="74" spans="2:49" s="825" customFormat="1" ht="15.95" customHeight="1" x14ac:dyDescent="0.15">
      <c r="C74" s="303"/>
      <c r="D74" s="857" t="s">
        <v>301</v>
      </c>
      <c r="E74" s="1305" t="s">
        <v>269</v>
      </c>
      <c r="F74" s="1305"/>
      <c r="G74" s="1305"/>
      <c r="H74" s="1305" t="s">
        <v>302</v>
      </c>
      <c r="I74" s="1305"/>
      <c r="J74" s="1305"/>
      <c r="K74" s="1305"/>
      <c r="L74" s="1305"/>
      <c r="M74" s="1305"/>
      <c r="N74" s="1305"/>
      <c r="O74" s="1305" t="s">
        <v>303</v>
      </c>
      <c r="P74" s="1305"/>
      <c r="Q74" s="1305" t="s">
        <v>7</v>
      </c>
      <c r="R74" s="1305"/>
      <c r="S74" s="1305"/>
      <c r="T74" s="1305"/>
      <c r="U74" s="1305"/>
      <c r="V74" s="1305"/>
      <c r="W74" s="1305" t="s">
        <v>304</v>
      </c>
      <c r="X74" s="1305"/>
      <c r="Y74" s="1305"/>
      <c r="Z74" s="1305"/>
      <c r="AA74" s="1305"/>
      <c r="AB74" s="1305"/>
      <c r="AC74" s="1305"/>
      <c r="AD74" s="1305" t="s">
        <v>11</v>
      </c>
      <c r="AE74" s="1305"/>
      <c r="AF74" s="1305"/>
      <c r="AG74" s="1305"/>
      <c r="AH74" s="1305"/>
      <c r="AI74" s="890"/>
      <c r="AJ74" s="890"/>
      <c r="AK74" s="890"/>
      <c r="AL74" s="890"/>
      <c r="AM74" s="890"/>
      <c r="AN74" s="890"/>
      <c r="AO74" s="890"/>
    </row>
    <row r="75" spans="2:49" s="313" customFormat="1" ht="15.95" customHeight="1" x14ac:dyDescent="0.15">
      <c r="B75" s="887"/>
      <c r="C75" s="303"/>
      <c r="D75" s="887"/>
      <c r="E75" s="1301" t="s">
        <v>305</v>
      </c>
      <c r="F75" s="1301"/>
      <c r="G75" s="1301"/>
      <c r="H75" s="1302" t="s">
        <v>306</v>
      </c>
      <c r="I75" s="1302"/>
      <c r="J75" s="1302"/>
      <c r="K75" s="1302"/>
      <c r="L75" s="1302"/>
      <c r="M75" s="1302"/>
      <c r="N75" s="1302"/>
      <c r="O75" s="1301" t="s">
        <v>307</v>
      </c>
      <c r="P75" s="1301"/>
      <c r="Q75" s="1301" t="s">
        <v>308</v>
      </c>
      <c r="R75" s="1301"/>
      <c r="S75" s="1301"/>
      <c r="T75" s="1301"/>
      <c r="U75" s="1301"/>
      <c r="V75" s="1301"/>
      <c r="W75" s="1301" t="s">
        <v>309</v>
      </c>
      <c r="X75" s="1301"/>
      <c r="Y75" s="1301"/>
      <c r="Z75" s="1301"/>
      <c r="AA75" s="1301"/>
      <c r="AB75" s="1301"/>
      <c r="AC75" s="1301"/>
      <c r="AD75" s="1301" t="s">
        <v>310</v>
      </c>
      <c r="AE75" s="1301"/>
      <c r="AF75" s="1301"/>
      <c r="AG75" s="1301"/>
      <c r="AH75" s="1301"/>
      <c r="AP75" s="314"/>
      <c r="AQ75" s="314"/>
      <c r="AR75" s="314"/>
      <c r="AS75" s="314"/>
      <c r="AT75" s="314"/>
      <c r="AU75" s="314"/>
      <c r="AV75" s="314"/>
      <c r="AW75" s="314"/>
    </row>
    <row r="76" spans="2:49" s="313" customFormat="1" ht="15.95" customHeight="1" x14ac:dyDescent="0.15">
      <c r="C76" s="303"/>
      <c r="D76" s="314"/>
      <c r="E76" s="1301" t="s">
        <v>311</v>
      </c>
      <c r="F76" s="1301"/>
      <c r="G76" s="1301"/>
      <c r="H76" s="1302" t="s">
        <v>467</v>
      </c>
      <c r="I76" s="1302"/>
      <c r="J76" s="1302"/>
      <c r="K76" s="1302"/>
      <c r="L76" s="1302"/>
      <c r="M76" s="1302"/>
      <c r="N76" s="1302"/>
      <c r="O76" s="1301" t="s">
        <v>119</v>
      </c>
      <c r="P76" s="1301"/>
      <c r="Q76" s="1301" t="s">
        <v>308</v>
      </c>
      <c r="R76" s="1301"/>
      <c r="S76" s="1301"/>
      <c r="T76" s="1301"/>
      <c r="U76" s="1301"/>
      <c r="V76" s="1301"/>
      <c r="W76" s="1301" t="s">
        <v>309</v>
      </c>
      <c r="X76" s="1301"/>
      <c r="Y76" s="1301"/>
      <c r="Z76" s="1301"/>
      <c r="AA76" s="1301"/>
      <c r="AB76" s="1301"/>
      <c r="AC76" s="1301"/>
      <c r="AD76" s="1301" t="s">
        <v>310</v>
      </c>
      <c r="AE76" s="1301"/>
      <c r="AF76" s="1301"/>
      <c r="AG76" s="1301"/>
      <c r="AH76" s="1301"/>
      <c r="AP76" s="314"/>
      <c r="AQ76" s="314"/>
      <c r="AR76" s="314"/>
      <c r="AS76" s="314"/>
      <c r="AT76" s="314"/>
      <c r="AU76" s="314"/>
      <c r="AV76" s="314"/>
      <c r="AW76" s="314"/>
    </row>
    <row r="77" spans="2:49" s="313" customFormat="1" ht="15.95" customHeight="1" x14ac:dyDescent="0.15">
      <c r="C77" s="303"/>
      <c r="D77" s="314"/>
      <c r="E77" s="1301" t="s">
        <v>312</v>
      </c>
      <c r="F77" s="1301"/>
      <c r="G77" s="1301"/>
      <c r="H77" s="1302" t="s">
        <v>313</v>
      </c>
      <c r="I77" s="1302"/>
      <c r="J77" s="1302"/>
      <c r="K77" s="1302"/>
      <c r="L77" s="1302"/>
      <c r="M77" s="1302"/>
      <c r="N77" s="1302"/>
      <c r="O77" s="1301" t="s">
        <v>314</v>
      </c>
      <c r="P77" s="1301"/>
      <c r="Q77" s="1301" t="s">
        <v>308</v>
      </c>
      <c r="R77" s="1301"/>
      <c r="S77" s="1301"/>
      <c r="T77" s="1301"/>
      <c r="U77" s="1301"/>
      <c r="V77" s="1301"/>
      <c r="W77" s="1301" t="s">
        <v>309</v>
      </c>
      <c r="X77" s="1301"/>
      <c r="Y77" s="1301"/>
      <c r="Z77" s="1301"/>
      <c r="AA77" s="1301"/>
      <c r="AB77" s="1301"/>
      <c r="AC77" s="1301"/>
      <c r="AD77" s="1301" t="s">
        <v>310</v>
      </c>
      <c r="AE77" s="1301"/>
      <c r="AF77" s="1301"/>
      <c r="AG77" s="1301"/>
      <c r="AH77" s="1301"/>
      <c r="AP77" s="314"/>
      <c r="AQ77" s="314"/>
      <c r="AR77" s="314"/>
      <c r="AS77" s="314"/>
      <c r="AT77" s="314"/>
      <c r="AU77" s="314"/>
      <c r="AV77" s="314"/>
      <c r="AW77" s="314"/>
    </row>
    <row r="78" spans="2:49" s="313" customFormat="1" ht="15.95" customHeight="1" x14ac:dyDescent="0.15">
      <c r="C78" s="303"/>
      <c r="D78" s="314"/>
      <c r="E78" s="1303" t="s">
        <v>468</v>
      </c>
      <c r="F78" s="1303"/>
      <c r="G78" s="1303"/>
      <c r="H78" s="1302" t="s">
        <v>469</v>
      </c>
      <c r="I78" s="1302"/>
      <c r="J78" s="1302"/>
      <c r="K78" s="1302"/>
      <c r="L78" s="1302"/>
      <c r="M78" s="1302"/>
      <c r="N78" s="1302"/>
      <c r="O78" s="1301" t="s">
        <v>315</v>
      </c>
      <c r="P78" s="1301"/>
      <c r="Q78" s="1301" t="s">
        <v>316</v>
      </c>
      <c r="R78" s="1301"/>
      <c r="S78" s="1301"/>
      <c r="T78" s="1301"/>
      <c r="U78" s="1301"/>
      <c r="V78" s="1301"/>
      <c r="W78" s="1301"/>
      <c r="X78" s="1301"/>
      <c r="Y78" s="1301"/>
      <c r="Z78" s="1301"/>
      <c r="AA78" s="1301"/>
      <c r="AB78" s="1301"/>
      <c r="AC78" s="1301"/>
      <c r="AD78" s="1301" t="s">
        <v>316</v>
      </c>
      <c r="AE78" s="1301"/>
      <c r="AF78" s="1301"/>
      <c r="AG78" s="1301"/>
      <c r="AH78" s="1301"/>
      <c r="AP78" s="314"/>
      <c r="AQ78" s="314"/>
      <c r="AR78" s="314"/>
      <c r="AS78" s="314"/>
      <c r="AT78" s="314"/>
      <c r="AU78" s="314"/>
      <c r="AV78" s="314"/>
      <c r="AW78" s="314"/>
    </row>
    <row r="79" spans="2:49" s="313" customFormat="1" ht="15.95" customHeight="1" x14ac:dyDescent="0.15">
      <c r="C79" s="303"/>
      <c r="D79" s="314"/>
      <c r="E79" s="1301" t="s">
        <v>317</v>
      </c>
      <c r="F79" s="1301"/>
      <c r="G79" s="1301"/>
      <c r="H79" s="1302" t="s">
        <v>318</v>
      </c>
      <c r="I79" s="1302"/>
      <c r="J79" s="1302"/>
      <c r="K79" s="1302"/>
      <c r="L79" s="1302"/>
      <c r="M79" s="1302"/>
      <c r="N79" s="1302"/>
      <c r="O79" s="1301" t="s">
        <v>319</v>
      </c>
      <c r="P79" s="1301"/>
      <c r="Q79" s="1301" t="s">
        <v>320</v>
      </c>
      <c r="R79" s="1301"/>
      <c r="S79" s="1301"/>
      <c r="T79" s="1301"/>
      <c r="U79" s="1301"/>
      <c r="V79" s="1301"/>
      <c r="W79" s="1301" t="s">
        <v>309</v>
      </c>
      <c r="X79" s="1301"/>
      <c r="Y79" s="1301"/>
      <c r="Z79" s="1301"/>
      <c r="AA79" s="1301"/>
      <c r="AB79" s="1301"/>
      <c r="AC79" s="1301"/>
      <c r="AD79" s="1301" t="s">
        <v>321</v>
      </c>
      <c r="AE79" s="1301"/>
      <c r="AF79" s="1301"/>
      <c r="AG79" s="1301"/>
      <c r="AH79" s="1301"/>
      <c r="AP79" s="314"/>
      <c r="AQ79" s="314"/>
      <c r="AR79" s="314"/>
      <c r="AS79" s="314"/>
      <c r="AT79" s="314"/>
      <c r="AU79" s="314"/>
      <c r="AV79" s="314"/>
      <c r="AW79" s="314"/>
    </row>
    <row r="80" spans="2:49" s="313" customFormat="1" ht="15.95" customHeight="1" x14ac:dyDescent="0.15">
      <c r="C80" s="303"/>
      <c r="D80" s="314"/>
      <c r="E80" s="1301" t="s">
        <v>324</v>
      </c>
      <c r="F80" s="1301"/>
      <c r="G80" s="1301"/>
      <c r="H80" s="1302"/>
      <c r="I80" s="1302"/>
      <c r="J80" s="1302"/>
      <c r="K80" s="1302"/>
      <c r="L80" s="1302"/>
      <c r="M80" s="1302"/>
      <c r="N80" s="1302"/>
      <c r="O80" s="1301" t="s">
        <v>319</v>
      </c>
      <c r="P80" s="1301"/>
      <c r="Q80" s="1301" t="s">
        <v>470</v>
      </c>
      <c r="R80" s="1301"/>
      <c r="S80" s="1301"/>
      <c r="T80" s="1301"/>
      <c r="U80" s="1301"/>
      <c r="V80" s="1301"/>
      <c r="W80" s="1301"/>
      <c r="X80" s="1301"/>
      <c r="Y80" s="1301"/>
      <c r="Z80" s="1301"/>
      <c r="AA80" s="1301"/>
      <c r="AB80" s="1301"/>
      <c r="AC80" s="1301"/>
      <c r="AD80" s="1301" t="s">
        <v>471</v>
      </c>
      <c r="AE80" s="1301"/>
      <c r="AF80" s="1301"/>
      <c r="AG80" s="1301"/>
      <c r="AH80" s="1301"/>
      <c r="AN80" s="314"/>
      <c r="AO80" s="314"/>
    </row>
    <row r="81" spans="3:43" s="313" customFormat="1" ht="15.95" customHeight="1" x14ac:dyDescent="0.15">
      <c r="C81" s="303"/>
      <c r="D81" s="314"/>
      <c r="E81" s="1301" t="s">
        <v>326</v>
      </c>
      <c r="F81" s="1301"/>
      <c r="G81" s="1301"/>
      <c r="H81" s="1302"/>
      <c r="I81" s="1302"/>
      <c r="J81" s="1302"/>
      <c r="K81" s="1302"/>
      <c r="L81" s="1302"/>
      <c r="M81" s="1302"/>
      <c r="N81" s="1302"/>
      <c r="O81" s="1301" t="s">
        <v>472</v>
      </c>
      <c r="P81" s="1301"/>
      <c r="Q81" s="1301" t="s">
        <v>470</v>
      </c>
      <c r="R81" s="1301"/>
      <c r="S81" s="1301"/>
      <c r="T81" s="1301"/>
      <c r="U81" s="1301"/>
      <c r="V81" s="1301"/>
      <c r="W81" s="1301"/>
      <c r="X81" s="1301"/>
      <c r="Y81" s="1301"/>
      <c r="Z81" s="1301"/>
      <c r="AA81" s="1301"/>
      <c r="AB81" s="1301"/>
      <c r="AC81" s="1301"/>
      <c r="AD81" s="1301" t="s">
        <v>316</v>
      </c>
      <c r="AE81" s="1301"/>
      <c r="AF81" s="1301"/>
      <c r="AG81" s="1301"/>
      <c r="AH81" s="1301"/>
      <c r="AI81" s="1290" t="s">
        <v>327</v>
      </c>
      <c r="AJ81" s="1214"/>
      <c r="AK81" s="1214"/>
      <c r="AL81" s="1214"/>
      <c r="AM81" s="1214"/>
      <c r="AN81" s="1214"/>
      <c r="AO81" s="1214"/>
      <c r="AP81" s="1214"/>
    </row>
    <row r="82" spans="3:43" s="313" customFormat="1" ht="8.1" customHeight="1" x14ac:dyDescent="0.15">
      <c r="C82" s="303"/>
      <c r="D82" s="314"/>
      <c r="E82" s="891"/>
      <c r="F82" s="891"/>
      <c r="G82" s="891"/>
      <c r="H82" s="892"/>
      <c r="I82" s="892"/>
      <c r="J82" s="892"/>
      <c r="K82" s="892"/>
      <c r="L82" s="892"/>
      <c r="M82" s="892"/>
      <c r="N82" s="892"/>
      <c r="O82" s="891"/>
      <c r="P82" s="891"/>
      <c r="Q82" s="891"/>
      <c r="R82" s="891"/>
      <c r="S82" s="891"/>
      <c r="T82" s="891"/>
      <c r="U82" s="891"/>
      <c r="V82" s="891"/>
      <c r="W82" s="891"/>
      <c r="X82" s="891"/>
      <c r="Y82" s="891"/>
      <c r="Z82" s="891"/>
      <c r="AA82" s="891"/>
      <c r="AB82" s="891"/>
      <c r="AC82" s="891"/>
      <c r="AD82" s="891"/>
      <c r="AE82" s="891"/>
      <c r="AF82" s="891"/>
      <c r="AG82" s="891"/>
      <c r="AH82" s="891"/>
      <c r="AI82" s="880"/>
      <c r="AJ82" s="891"/>
      <c r="AK82" s="891"/>
      <c r="AL82" s="880"/>
      <c r="AM82" s="893"/>
      <c r="AN82" s="893"/>
      <c r="AO82" s="893"/>
    </row>
    <row r="83" spans="3:43" s="313" customFormat="1" ht="16.5" customHeight="1" x14ac:dyDescent="0.15">
      <c r="C83" s="303"/>
      <c r="D83" s="314"/>
      <c r="E83" s="1288" t="s">
        <v>473</v>
      </c>
      <c r="F83" s="1288"/>
      <c r="G83" s="1288"/>
      <c r="H83" s="1288"/>
      <c r="I83" s="1288"/>
      <c r="J83" s="1288"/>
      <c r="K83" s="1288"/>
      <c r="L83" s="1288"/>
      <c r="M83" s="1288"/>
      <c r="N83" s="1288"/>
      <c r="O83" s="1288"/>
      <c r="P83" s="1288"/>
      <c r="Q83" s="1288"/>
      <c r="R83" s="1288"/>
      <c r="S83" s="1288"/>
      <c r="T83" s="1288"/>
      <c r="U83" s="1288"/>
      <c r="V83" s="1288"/>
      <c r="W83" s="1288"/>
      <c r="X83" s="1288"/>
      <c r="Y83" s="1288"/>
      <c r="Z83" s="1288"/>
      <c r="AA83" s="1288"/>
      <c r="AB83" s="1288"/>
      <c r="AC83" s="1288"/>
      <c r="AD83" s="1288"/>
      <c r="AE83" s="1288"/>
      <c r="AF83" s="1288"/>
      <c r="AG83" s="1288"/>
      <c r="AH83" s="1288"/>
      <c r="AI83" s="1288"/>
      <c r="AJ83" s="1288"/>
      <c r="AK83" s="1288"/>
      <c r="AL83" s="1288"/>
      <c r="AM83" s="1288"/>
      <c r="AN83" s="1288"/>
      <c r="AO83" s="1288"/>
      <c r="AP83" s="1377"/>
    </row>
    <row r="84" spans="3:43" s="313" customFormat="1" ht="16.5" customHeight="1" x14ac:dyDescent="0.15">
      <c r="C84" s="303"/>
      <c r="D84" s="314"/>
      <c r="E84" s="1288"/>
      <c r="F84" s="1288"/>
      <c r="G84" s="1288"/>
      <c r="H84" s="1288"/>
      <c r="I84" s="1288"/>
      <c r="J84" s="1288"/>
      <c r="K84" s="1288"/>
      <c r="L84" s="1288"/>
      <c r="M84" s="1288"/>
      <c r="N84" s="1288"/>
      <c r="O84" s="1288"/>
      <c r="P84" s="1288"/>
      <c r="Q84" s="1288"/>
      <c r="R84" s="1288"/>
      <c r="S84" s="1288"/>
      <c r="T84" s="1288"/>
      <c r="U84" s="1288"/>
      <c r="V84" s="1288"/>
      <c r="W84" s="1288"/>
      <c r="X84" s="1288"/>
      <c r="Y84" s="1288"/>
      <c r="Z84" s="1288"/>
      <c r="AA84" s="1288"/>
      <c r="AB84" s="1288"/>
      <c r="AC84" s="1288"/>
      <c r="AD84" s="1288"/>
      <c r="AE84" s="1288"/>
      <c r="AF84" s="1288"/>
      <c r="AG84" s="1288"/>
      <c r="AH84" s="1288"/>
      <c r="AI84" s="1288"/>
      <c r="AJ84" s="1288"/>
      <c r="AK84" s="1288"/>
      <c r="AL84" s="1288"/>
      <c r="AM84" s="1288"/>
      <c r="AN84" s="1288"/>
      <c r="AO84" s="1288"/>
      <c r="AP84" s="1377"/>
    </row>
    <row r="85" spans="3:43" s="313" customFormat="1" ht="8.1" customHeight="1" x14ac:dyDescent="0.15">
      <c r="C85" s="303"/>
      <c r="D85" s="314"/>
      <c r="K85" s="314"/>
      <c r="L85" s="314"/>
      <c r="M85" s="314"/>
      <c r="P85" s="314"/>
      <c r="Q85" s="314"/>
      <c r="R85" s="314"/>
      <c r="S85" s="314"/>
      <c r="T85" s="314"/>
      <c r="U85" s="314"/>
      <c r="V85" s="314"/>
      <c r="W85" s="314"/>
      <c r="X85" s="314"/>
      <c r="Y85" s="314"/>
      <c r="Z85" s="314"/>
      <c r="AA85" s="314"/>
      <c r="AB85" s="314"/>
      <c r="AC85" s="314"/>
      <c r="AD85" s="314"/>
      <c r="AE85" s="314"/>
      <c r="AF85" s="314"/>
      <c r="AG85" s="314"/>
      <c r="AH85" s="314"/>
      <c r="AI85" s="314"/>
      <c r="AJ85" s="314"/>
      <c r="AK85" s="314"/>
      <c r="AL85" s="314"/>
      <c r="AN85" s="314"/>
      <c r="AO85" s="314"/>
    </row>
    <row r="86" spans="3:43" s="825" customFormat="1" ht="18" customHeight="1" x14ac:dyDescent="0.15">
      <c r="C86" s="303">
        <v>9</v>
      </c>
      <c r="D86" s="1288" t="s">
        <v>474</v>
      </c>
      <c r="E86" s="1288"/>
      <c r="F86" s="1288"/>
      <c r="G86" s="1288"/>
      <c r="H86" s="1288"/>
      <c r="I86" s="1288"/>
      <c r="J86" s="1288"/>
      <c r="K86" s="1288"/>
      <c r="L86" s="1288"/>
      <c r="M86" s="1288"/>
      <c r="N86" s="1288"/>
      <c r="O86" s="1288"/>
      <c r="P86" s="1288"/>
      <c r="Q86" s="1288"/>
      <c r="R86" s="1288"/>
      <c r="S86" s="1288"/>
      <c r="T86" s="1288"/>
      <c r="U86" s="1288"/>
      <c r="V86" s="1288"/>
      <c r="W86" s="1288"/>
      <c r="X86" s="1288"/>
      <c r="Y86" s="1288"/>
      <c r="Z86" s="1288"/>
      <c r="AA86" s="1288"/>
      <c r="AB86" s="1288"/>
      <c r="AC86" s="1288"/>
      <c r="AD86" s="1288"/>
      <c r="AE86" s="1288"/>
      <c r="AF86" s="1288"/>
      <c r="AG86" s="1288"/>
      <c r="AH86" s="1288"/>
      <c r="AI86" s="1288"/>
      <c r="AJ86" s="1288"/>
      <c r="AK86" s="1288"/>
      <c r="AL86" s="1288"/>
      <c r="AM86" s="1288"/>
      <c r="AN86" s="1288"/>
      <c r="AO86" s="1288"/>
      <c r="AP86" s="1377"/>
    </row>
    <row r="87" spans="3:43" s="825" customFormat="1" ht="18" customHeight="1" x14ac:dyDescent="0.15">
      <c r="C87" s="303"/>
      <c r="D87" s="1288"/>
      <c r="E87" s="1288"/>
      <c r="F87" s="1288"/>
      <c r="G87" s="1288"/>
      <c r="H87" s="1288"/>
      <c r="I87" s="1288"/>
      <c r="J87" s="1288"/>
      <c r="K87" s="1288"/>
      <c r="L87" s="1288"/>
      <c r="M87" s="1288"/>
      <c r="N87" s="1288"/>
      <c r="O87" s="1288"/>
      <c r="P87" s="1288"/>
      <c r="Q87" s="1288"/>
      <c r="R87" s="1288"/>
      <c r="S87" s="1288"/>
      <c r="T87" s="1288"/>
      <c r="U87" s="1288"/>
      <c r="V87" s="1288"/>
      <c r="W87" s="1288"/>
      <c r="X87" s="1288"/>
      <c r="Y87" s="1288"/>
      <c r="Z87" s="1288"/>
      <c r="AA87" s="1288"/>
      <c r="AB87" s="1288"/>
      <c r="AC87" s="1288"/>
      <c r="AD87" s="1288"/>
      <c r="AE87" s="1288"/>
      <c r="AF87" s="1288"/>
      <c r="AG87" s="1288"/>
      <c r="AH87" s="1288"/>
      <c r="AI87" s="1288"/>
      <c r="AJ87" s="1288"/>
      <c r="AK87" s="1288"/>
      <c r="AL87" s="1288"/>
      <c r="AM87" s="1288"/>
      <c r="AN87" s="1288"/>
      <c r="AO87" s="1288"/>
      <c r="AP87" s="1377"/>
    </row>
    <row r="88" spans="3:43" s="825" customFormat="1" ht="8.1" customHeight="1" x14ac:dyDescent="0.15"/>
    <row r="89" spans="3:43" s="825" customFormat="1" ht="20.100000000000001" customHeight="1" x14ac:dyDescent="0.15">
      <c r="C89" s="316">
        <v>10</v>
      </c>
      <c r="D89" s="1378" t="s">
        <v>504</v>
      </c>
      <c r="E89" s="1378"/>
      <c r="F89" s="1378"/>
      <c r="G89" s="1378"/>
      <c r="H89" s="1378"/>
      <c r="I89" s="1378"/>
      <c r="J89" s="1378"/>
      <c r="K89" s="1378"/>
      <c r="L89" s="1378"/>
      <c r="M89" s="1378"/>
      <c r="N89" s="1378"/>
      <c r="O89" s="1378"/>
      <c r="P89" s="1378"/>
      <c r="Q89" s="1378"/>
      <c r="R89" s="1378"/>
      <c r="S89" s="1378"/>
      <c r="T89" s="1378"/>
      <c r="U89" s="1378"/>
      <c r="V89" s="1378"/>
      <c r="W89" s="1378"/>
      <c r="X89" s="1378"/>
      <c r="Y89" s="1378"/>
      <c r="Z89" s="1378"/>
      <c r="AA89" s="1378"/>
      <c r="AB89" s="1378"/>
      <c r="AC89" s="1378"/>
      <c r="AD89" s="1378"/>
      <c r="AE89" s="1378"/>
      <c r="AF89" s="1378"/>
      <c r="AG89" s="1378"/>
      <c r="AH89" s="1378"/>
      <c r="AI89" s="1378"/>
      <c r="AJ89" s="1378"/>
      <c r="AK89" s="1378"/>
      <c r="AL89" s="1378"/>
      <c r="AM89" s="1378"/>
      <c r="AN89" s="1378"/>
      <c r="AO89" s="1378"/>
      <c r="AP89" s="1378"/>
      <c r="AQ89" s="865"/>
    </row>
    <row r="90" spans="3:43" s="825" customFormat="1" ht="20.100000000000001" customHeight="1" x14ac:dyDescent="0.15">
      <c r="D90" s="1378"/>
      <c r="E90" s="1378"/>
      <c r="F90" s="1378"/>
      <c r="G90" s="1378"/>
      <c r="H90" s="1378"/>
      <c r="I90" s="1378"/>
      <c r="J90" s="1378"/>
      <c r="K90" s="1378"/>
      <c r="L90" s="1378"/>
      <c r="M90" s="1378"/>
      <c r="N90" s="1378"/>
      <c r="O90" s="1378"/>
      <c r="P90" s="1378"/>
      <c r="Q90" s="1378"/>
      <c r="R90" s="1378"/>
      <c r="S90" s="1378"/>
      <c r="T90" s="1378"/>
      <c r="U90" s="1378"/>
      <c r="V90" s="1378"/>
      <c r="W90" s="1378"/>
      <c r="X90" s="1378"/>
      <c r="Y90" s="1378"/>
      <c r="Z90" s="1378"/>
      <c r="AA90" s="1378"/>
      <c r="AB90" s="1378"/>
      <c r="AC90" s="1378"/>
      <c r="AD90" s="1378"/>
      <c r="AE90" s="1378"/>
      <c r="AF90" s="1378"/>
      <c r="AG90" s="1378"/>
      <c r="AH90" s="1378"/>
      <c r="AI90" s="1378"/>
      <c r="AJ90" s="1378"/>
      <c r="AK90" s="1378"/>
      <c r="AL90" s="1378"/>
      <c r="AM90" s="1378"/>
      <c r="AN90" s="1378"/>
      <c r="AO90" s="1378"/>
      <c r="AP90" s="1378"/>
      <c r="AQ90" s="865"/>
    </row>
    <row r="93" spans="3:43" x14ac:dyDescent="0.15">
      <c r="O93" s="370"/>
      <c r="P93" s="371"/>
      <c r="Q93" s="370"/>
    </row>
    <row r="94" spans="3:43" x14ac:dyDescent="0.15">
      <c r="O94" s="370"/>
      <c r="P94" s="371"/>
      <c r="Q94" s="370"/>
    </row>
    <row r="95" spans="3:43" x14ac:dyDescent="0.15">
      <c r="O95" s="370"/>
      <c r="P95" s="371"/>
      <c r="Q95" s="370"/>
    </row>
    <row r="96" spans="3:43" x14ac:dyDescent="0.15">
      <c r="O96" s="370"/>
      <c r="P96" s="371"/>
      <c r="Q96" s="370"/>
    </row>
    <row r="97" spans="15:17" x14ac:dyDescent="0.15">
      <c r="O97" s="370"/>
      <c r="P97" s="370"/>
      <c r="Q97" s="370"/>
    </row>
    <row r="98" spans="15:17" x14ac:dyDescent="0.15">
      <c r="O98" s="370"/>
      <c r="P98" s="370"/>
      <c r="Q98" s="370"/>
    </row>
  </sheetData>
  <mergeCells count="144">
    <mergeCell ref="B2:I2"/>
    <mergeCell ref="B3:B5"/>
    <mergeCell ref="C3:D5"/>
    <mergeCell ref="E3:E4"/>
    <mergeCell ref="F3:F4"/>
    <mergeCell ref="H3:N3"/>
    <mergeCell ref="B1:G1"/>
    <mergeCell ref="H1:AN1"/>
    <mergeCell ref="AP3:AP5"/>
    <mergeCell ref="AO1:AP1"/>
    <mergeCell ref="C6:D6"/>
    <mergeCell ref="E6:E7"/>
    <mergeCell ref="F6:F8"/>
    <mergeCell ref="AP6:AP8"/>
    <mergeCell ref="C7:D7"/>
    <mergeCell ref="C8:D8"/>
    <mergeCell ref="O3:U3"/>
    <mergeCell ref="V3:AB3"/>
    <mergeCell ref="AC3:AI3"/>
    <mergeCell ref="AM3:AM5"/>
    <mergeCell ref="AN3:AN5"/>
    <mergeCell ref="AO3:AO5"/>
    <mergeCell ref="C9:D9"/>
    <mergeCell ref="E9:E10"/>
    <mergeCell ref="F9:F11"/>
    <mergeCell ref="C10:D10"/>
    <mergeCell ref="C11:D11"/>
    <mergeCell ref="C12:D12"/>
    <mergeCell ref="E12:E13"/>
    <mergeCell ref="F12:F14"/>
    <mergeCell ref="C13:D13"/>
    <mergeCell ref="C14:D14"/>
    <mergeCell ref="C15:D15"/>
    <mergeCell ref="E15:E16"/>
    <mergeCell ref="F15:F17"/>
    <mergeCell ref="C16:D16"/>
    <mergeCell ref="C17:D17"/>
    <mergeCell ref="C18:D18"/>
    <mergeCell ref="E18:E19"/>
    <mergeCell ref="F18:F20"/>
    <mergeCell ref="C19:D19"/>
    <mergeCell ref="C20:D20"/>
    <mergeCell ref="C21:D21"/>
    <mergeCell ref="E21:E22"/>
    <mergeCell ref="F21:F23"/>
    <mergeCell ref="C22:D22"/>
    <mergeCell ref="C23:D23"/>
    <mergeCell ref="C24:D24"/>
    <mergeCell ref="E24:E25"/>
    <mergeCell ref="F24:F26"/>
    <mergeCell ref="C25:D25"/>
    <mergeCell ref="C26:D26"/>
    <mergeCell ref="C27:D27"/>
    <mergeCell ref="E27:E28"/>
    <mergeCell ref="F27:F29"/>
    <mergeCell ref="C28:D28"/>
    <mergeCell ref="C29:D29"/>
    <mergeCell ref="C30:D30"/>
    <mergeCell ref="E30:E31"/>
    <mergeCell ref="F30:F32"/>
    <mergeCell ref="C31:D31"/>
    <mergeCell ref="C32:D32"/>
    <mergeCell ref="C33:D33"/>
    <mergeCell ref="E33:E34"/>
    <mergeCell ref="F33:F35"/>
    <mergeCell ref="C34:D34"/>
    <mergeCell ref="C35:D35"/>
    <mergeCell ref="C36:D36"/>
    <mergeCell ref="H45:R45"/>
    <mergeCell ref="C37:D37"/>
    <mergeCell ref="C38:D38"/>
    <mergeCell ref="C39:D39"/>
    <mergeCell ref="C40:D40"/>
    <mergeCell ref="C41:D41"/>
    <mergeCell ref="C42:D42"/>
    <mergeCell ref="D46:AI46"/>
    <mergeCell ref="D51:AG51"/>
    <mergeCell ref="D53:AO53"/>
    <mergeCell ref="E55:AP55"/>
    <mergeCell ref="D58:AP58"/>
    <mergeCell ref="AN42:AN43"/>
    <mergeCell ref="AO42:AO43"/>
    <mergeCell ref="B43:E43"/>
    <mergeCell ref="C44:D44"/>
    <mergeCell ref="B45:G45"/>
    <mergeCell ref="D59:AN59"/>
    <mergeCell ref="D60:AN60"/>
    <mergeCell ref="D62:AP62"/>
    <mergeCell ref="D64:AQ64"/>
    <mergeCell ref="D68:AQ68"/>
    <mergeCell ref="D70:AP71"/>
    <mergeCell ref="E74:G74"/>
    <mergeCell ref="H74:N74"/>
    <mergeCell ref="O74:P74"/>
    <mergeCell ref="Q74:V74"/>
    <mergeCell ref="W74:AC74"/>
    <mergeCell ref="AD74:AH74"/>
    <mergeCell ref="E75:G75"/>
    <mergeCell ref="H75:N75"/>
    <mergeCell ref="O75:P75"/>
    <mergeCell ref="Q75:V75"/>
    <mergeCell ref="W75:AC75"/>
    <mergeCell ref="AD75:AH75"/>
    <mergeCell ref="E76:G76"/>
    <mergeCell ref="H76:N76"/>
    <mergeCell ref="O76:P76"/>
    <mergeCell ref="Q76:V76"/>
    <mergeCell ref="W76:AC76"/>
    <mergeCell ref="AD76:AH76"/>
    <mergeCell ref="H77:N77"/>
    <mergeCell ref="O77:P77"/>
    <mergeCell ref="Q77:V77"/>
    <mergeCell ref="W77:AC77"/>
    <mergeCell ref="AD77:AH77"/>
    <mergeCell ref="E78:G78"/>
    <mergeCell ref="H78:N78"/>
    <mergeCell ref="O78:P78"/>
    <mergeCell ref="Q78:V78"/>
    <mergeCell ref="W78:AC78"/>
    <mergeCell ref="AD78:AH78"/>
    <mergeCell ref="AI81:AP81"/>
    <mergeCell ref="E83:AP84"/>
    <mergeCell ref="D86:AP87"/>
    <mergeCell ref="D89:AP90"/>
    <mergeCell ref="AJ3:AL3"/>
    <mergeCell ref="A46:B46"/>
    <mergeCell ref="AC45:AL45"/>
    <mergeCell ref="E80:G80"/>
    <mergeCell ref="H80:N80"/>
    <mergeCell ref="O80:P80"/>
    <mergeCell ref="E79:G79"/>
    <mergeCell ref="H79:N79"/>
    <mergeCell ref="O79:P79"/>
    <mergeCell ref="Q79:V79"/>
    <mergeCell ref="W79:AC79"/>
    <mergeCell ref="AD79:AH79"/>
    <mergeCell ref="Q80:AC80"/>
    <mergeCell ref="AD80:AH80"/>
    <mergeCell ref="E81:G81"/>
    <mergeCell ref="H81:N81"/>
    <mergeCell ref="O81:P81"/>
    <mergeCell ref="Q81:AC81"/>
    <mergeCell ref="AD81:AH81"/>
    <mergeCell ref="E77:G77"/>
  </mergeCells>
  <phoneticPr fontId="2"/>
  <pageMargins left="0.7" right="0.7" top="0.75" bottom="0.75" header="0.3" footer="0.3"/>
  <pageSetup paperSize="9" scale="78" orientation="landscape" r:id="rId1"/>
  <rowBreaks count="1" manualBreakCount="1">
    <brk id="45" max="4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0"/>
  <sheetViews>
    <sheetView view="pageBreakPreview" zoomScaleNormal="100" workbookViewId="0">
      <selection activeCell="AS1" sqref="AS1"/>
    </sheetView>
  </sheetViews>
  <sheetFormatPr defaultRowHeight="12" x14ac:dyDescent="0.15"/>
  <cols>
    <col min="1" max="1" width="2.5" style="1" customWidth="1"/>
    <col min="2" max="2" width="10" style="1" customWidth="1"/>
    <col min="3" max="3" width="3.25" style="1" customWidth="1"/>
    <col min="4" max="4" width="5.625" style="1" customWidth="1"/>
    <col min="5" max="5" width="1.875" style="1" customWidth="1"/>
    <col min="6" max="6" width="7.125" style="1" customWidth="1"/>
    <col min="7" max="7" width="3" style="1" customWidth="1"/>
    <col min="8" max="9" width="4.5" style="1" customWidth="1"/>
    <col min="10" max="40" width="2.625" style="1" customWidth="1"/>
    <col min="41" max="42" width="6.625" style="1" customWidth="1"/>
    <col min="43" max="43" width="8.125" style="1" customWidth="1"/>
    <col min="44" max="44" width="2.5" style="1" customWidth="1"/>
    <col min="45" max="16384" width="9" style="1"/>
  </cols>
  <sheetData>
    <row r="1" spans="1:50" ht="23.25" customHeight="1" thickBot="1" x14ac:dyDescent="0.2">
      <c r="A1" s="629"/>
      <c r="B1" s="630" t="s">
        <v>59</v>
      </c>
      <c r="C1" s="629"/>
      <c r="D1" s="629"/>
      <c r="E1" s="629"/>
      <c r="F1" s="629"/>
      <c r="G1" s="629"/>
      <c r="H1" s="629"/>
      <c r="I1" s="629"/>
      <c r="J1" s="629"/>
      <c r="K1" s="629"/>
      <c r="L1" s="629"/>
      <c r="M1" s="629"/>
      <c r="N1" s="629"/>
      <c r="O1" s="631" t="s">
        <v>64</v>
      </c>
      <c r="P1" s="1031" t="s">
        <v>112</v>
      </c>
      <c r="Q1" s="1031"/>
      <c r="R1" s="631" t="s">
        <v>47</v>
      </c>
      <c r="S1" s="1031" t="s">
        <v>111</v>
      </c>
      <c r="T1" s="1031"/>
      <c r="U1" s="631" t="s">
        <v>48</v>
      </c>
      <c r="V1" s="631"/>
      <c r="W1" s="631"/>
      <c r="X1" s="631"/>
      <c r="Y1" s="631"/>
      <c r="Z1" s="631"/>
      <c r="AA1" s="631"/>
      <c r="AB1" s="632" t="s">
        <v>91</v>
      </c>
      <c r="AC1" s="629"/>
      <c r="AD1" s="629"/>
      <c r="AE1" s="629"/>
      <c r="AF1" s="631"/>
      <c r="AG1" s="631"/>
      <c r="AH1" s="631"/>
      <c r="AI1" s="629"/>
      <c r="AJ1" s="629"/>
      <c r="AK1" s="629"/>
      <c r="AL1" s="629"/>
      <c r="AM1" s="629"/>
      <c r="AN1" s="629"/>
      <c r="AO1" s="629"/>
      <c r="AP1" s="629"/>
      <c r="AQ1" s="629"/>
      <c r="AR1" s="629"/>
      <c r="AS1" s="875" t="s">
        <v>506</v>
      </c>
      <c r="AX1" s="3"/>
    </row>
    <row r="2" spans="1:50" ht="10.5" customHeight="1" x14ac:dyDescent="0.15">
      <c r="A2" s="629"/>
      <c r="B2" s="630"/>
      <c r="C2" s="629"/>
      <c r="D2" s="629"/>
      <c r="E2" s="629"/>
      <c r="F2" s="629"/>
      <c r="G2" s="629"/>
      <c r="H2" s="629"/>
      <c r="I2" s="629"/>
      <c r="J2" s="629"/>
      <c r="K2" s="629"/>
      <c r="L2" s="629"/>
      <c r="M2" s="629"/>
      <c r="N2" s="629"/>
      <c r="O2" s="629"/>
      <c r="P2" s="629"/>
      <c r="Q2" s="629"/>
      <c r="R2" s="629"/>
      <c r="S2" s="629"/>
      <c r="T2" s="629"/>
      <c r="U2" s="629"/>
      <c r="V2" s="629"/>
      <c r="W2" s="629"/>
      <c r="X2" s="629"/>
      <c r="Y2" s="629"/>
      <c r="Z2" s="629"/>
      <c r="AA2" s="629"/>
      <c r="AB2" s="629"/>
      <c r="AC2" s="629"/>
      <c r="AD2" s="629"/>
      <c r="AE2" s="629"/>
      <c r="AF2" s="629"/>
      <c r="AG2" s="629"/>
      <c r="AH2" s="629"/>
      <c r="AI2" s="629"/>
      <c r="AJ2" s="629"/>
      <c r="AK2" s="629"/>
      <c r="AL2" s="629"/>
      <c r="AM2" s="629"/>
      <c r="AN2" s="629"/>
      <c r="AO2" s="629"/>
      <c r="AP2" s="629"/>
      <c r="AQ2" s="629"/>
      <c r="AR2" s="633"/>
      <c r="AS2" s="634"/>
    </row>
    <row r="3" spans="1:50" ht="14.25" customHeight="1" x14ac:dyDescent="0.15">
      <c r="A3" s="629"/>
      <c r="B3" s="630"/>
      <c r="C3" s="629"/>
      <c r="D3" s="629"/>
      <c r="E3" s="629"/>
      <c r="F3" s="629"/>
      <c r="G3" s="629"/>
      <c r="H3" s="629"/>
      <c r="I3" s="629"/>
      <c r="J3" s="635"/>
      <c r="K3" s="635"/>
      <c r="L3" s="635"/>
      <c r="M3" s="635"/>
      <c r="N3" s="635"/>
      <c r="O3" s="635"/>
      <c r="P3" s="635"/>
      <c r="Q3" s="636"/>
      <c r="R3" s="635"/>
      <c r="S3" s="635"/>
      <c r="T3" s="635"/>
      <c r="U3" s="635"/>
      <c r="V3" s="635"/>
      <c r="W3" s="635"/>
      <c r="X3" s="635"/>
      <c r="Y3" s="635"/>
      <c r="Z3" s="635"/>
      <c r="AA3" s="635"/>
      <c r="AB3" s="635"/>
      <c r="AC3" s="635"/>
      <c r="AD3" s="635"/>
      <c r="AE3" s="635"/>
      <c r="AF3" s="635"/>
      <c r="AG3" s="635"/>
      <c r="AH3" s="635"/>
      <c r="AI3" s="635"/>
      <c r="AJ3" s="635"/>
      <c r="AK3" s="635"/>
      <c r="AL3" s="635"/>
      <c r="AM3" s="629"/>
      <c r="AN3" s="629"/>
      <c r="AO3" s="629"/>
      <c r="AP3" s="629"/>
      <c r="AQ3" s="629"/>
      <c r="AR3" s="633"/>
      <c r="AS3" s="634"/>
    </row>
    <row r="4" spans="1:50" ht="10.5" customHeight="1" x14ac:dyDescent="0.15">
      <c r="A4" s="629"/>
      <c r="B4" s="630"/>
      <c r="C4" s="629"/>
      <c r="D4" s="629"/>
      <c r="E4" s="629"/>
      <c r="F4" s="629"/>
      <c r="G4" s="629"/>
      <c r="H4" s="629"/>
      <c r="I4" s="629"/>
      <c r="J4" s="629"/>
      <c r="K4" s="629"/>
      <c r="L4" s="629"/>
      <c r="M4" s="629"/>
      <c r="N4" s="629"/>
      <c r="O4" s="629"/>
      <c r="P4" s="629"/>
      <c r="Q4" s="629"/>
      <c r="R4" s="629"/>
      <c r="S4" s="629"/>
      <c r="T4" s="629"/>
      <c r="U4" s="629"/>
      <c r="V4" s="629"/>
      <c r="W4" s="629"/>
      <c r="X4" s="629"/>
      <c r="Y4" s="629"/>
      <c r="Z4" s="629"/>
      <c r="AA4" s="629"/>
      <c r="AB4" s="629"/>
      <c r="AC4" s="629"/>
      <c r="AD4" s="629"/>
      <c r="AE4" s="629"/>
      <c r="AF4" s="629"/>
      <c r="AG4" s="629"/>
      <c r="AH4" s="629"/>
      <c r="AI4" s="629"/>
      <c r="AJ4" s="629"/>
      <c r="AK4" s="629"/>
      <c r="AL4" s="629"/>
      <c r="AM4" s="629"/>
      <c r="AN4" s="629"/>
      <c r="AO4" s="629"/>
      <c r="AP4" s="629"/>
      <c r="AQ4" s="629"/>
      <c r="AR4" s="633"/>
      <c r="AS4" s="634"/>
    </row>
    <row r="5" spans="1:50" s="4" customFormat="1" ht="24" customHeight="1" thickBot="1" x14ac:dyDescent="0.2">
      <c r="A5" s="637"/>
      <c r="B5" s="638" t="s">
        <v>28</v>
      </c>
      <c r="C5" s="638" t="s">
        <v>64</v>
      </c>
      <c r="D5" s="639"/>
      <c r="E5" s="639" t="s">
        <v>43</v>
      </c>
      <c r="F5" s="637"/>
      <c r="G5" s="638"/>
      <c r="H5" s="638"/>
      <c r="I5" s="638"/>
      <c r="J5" s="638"/>
      <c r="K5" s="638"/>
      <c r="L5" s="638"/>
      <c r="M5" s="638"/>
      <c r="N5" s="638"/>
      <c r="O5" s="638"/>
      <c r="P5" s="638"/>
      <c r="Q5" s="638"/>
      <c r="R5" s="638"/>
      <c r="S5" s="638"/>
      <c r="T5" s="638"/>
      <c r="U5" s="638"/>
      <c r="V5" s="638"/>
      <c r="W5" s="638"/>
      <c r="X5" s="640" t="s">
        <v>46</v>
      </c>
      <c r="Y5" s="641"/>
      <c r="Z5" s="640"/>
      <c r="AA5" s="640"/>
      <c r="AB5" s="640" t="s">
        <v>62</v>
      </c>
      <c r="AC5" s="980"/>
      <c r="AD5" s="980"/>
      <c r="AE5" s="980"/>
      <c r="AF5" s="980"/>
      <c r="AG5" s="980"/>
      <c r="AH5" s="980"/>
      <c r="AI5" s="980"/>
      <c r="AJ5" s="980"/>
      <c r="AK5" s="980"/>
      <c r="AL5" s="980"/>
      <c r="AM5" s="980"/>
      <c r="AN5" s="980"/>
      <c r="AO5" s="980"/>
      <c r="AP5" s="980"/>
      <c r="AQ5" s="980"/>
      <c r="AR5" s="980"/>
      <c r="AS5" s="640" t="s">
        <v>63</v>
      </c>
    </row>
    <row r="6" spans="1:50" ht="19.5" customHeight="1" x14ac:dyDescent="0.15">
      <c r="A6" s="629"/>
      <c r="B6" s="958" t="s">
        <v>0</v>
      </c>
      <c r="C6" s="938" t="s">
        <v>39</v>
      </c>
      <c r="D6" s="939"/>
      <c r="E6" s="971" t="s">
        <v>1</v>
      </c>
      <c r="F6" s="972"/>
      <c r="G6" s="973"/>
      <c r="H6" s="1026" t="s">
        <v>25</v>
      </c>
      <c r="I6" s="642"/>
      <c r="J6" s="945" t="s">
        <v>2</v>
      </c>
      <c r="K6" s="909"/>
      <c r="L6" s="909"/>
      <c r="M6" s="909"/>
      <c r="N6" s="909"/>
      <c r="O6" s="909"/>
      <c r="P6" s="910"/>
      <c r="Q6" s="908" t="s">
        <v>3</v>
      </c>
      <c r="R6" s="909"/>
      <c r="S6" s="909"/>
      <c r="T6" s="909"/>
      <c r="U6" s="909"/>
      <c r="V6" s="909"/>
      <c r="W6" s="944"/>
      <c r="X6" s="945" t="s">
        <v>4</v>
      </c>
      <c r="Y6" s="909"/>
      <c r="Z6" s="909"/>
      <c r="AA6" s="909"/>
      <c r="AB6" s="909"/>
      <c r="AC6" s="909"/>
      <c r="AD6" s="910"/>
      <c r="AE6" s="949" t="s">
        <v>5</v>
      </c>
      <c r="AF6" s="950"/>
      <c r="AG6" s="950"/>
      <c r="AH6" s="950"/>
      <c r="AI6" s="950"/>
      <c r="AJ6" s="950"/>
      <c r="AK6" s="950"/>
      <c r="AL6" s="949" t="s">
        <v>337</v>
      </c>
      <c r="AM6" s="950"/>
      <c r="AN6" s="951"/>
      <c r="AO6" s="946" t="s">
        <v>260</v>
      </c>
      <c r="AP6" s="1033" t="s">
        <v>338</v>
      </c>
      <c r="AQ6" s="935" t="s">
        <v>113</v>
      </c>
      <c r="AR6" s="902" t="s">
        <v>27</v>
      </c>
      <c r="AS6" s="903"/>
    </row>
    <row r="7" spans="1:50" ht="19.5" customHeight="1" x14ac:dyDescent="0.15">
      <c r="A7" s="629"/>
      <c r="B7" s="959"/>
      <c r="C7" s="940"/>
      <c r="D7" s="941"/>
      <c r="E7" s="974"/>
      <c r="F7" s="975"/>
      <c r="G7" s="976"/>
      <c r="H7" s="1027"/>
      <c r="I7" s="643"/>
      <c r="J7" s="644">
        <v>1</v>
      </c>
      <c r="K7" s="645">
        <v>2</v>
      </c>
      <c r="L7" s="645">
        <v>3</v>
      </c>
      <c r="M7" s="645">
        <v>4</v>
      </c>
      <c r="N7" s="645">
        <v>5</v>
      </c>
      <c r="O7" s="645">
        <v>6</v>
      </c>
      <c r="P7" s="646">
        <v>7</v>
      </c>
      <c r="Q7" s="647">
        <v>8</v>
      </c>
      <c r="R7" s="645">
        <v>9</v>
      </c>
      <c r="S7" s="645">
        <v>10</v>
      </c>
      <c r="T7" s="645">
        <v>11</v>
      </c>
      <c r="U7" s="645">
        <v>12</v>
      </c>
      <c r="V7" s="645">
        <v>13</v>
      </c>
      <c r="W7" s="648">
        <v>14</v>
      </c>
      <c r="X7" s="644">
        <v>15</v>
      </c>
      <c r="Y7" s="645">
        <v>16</v>
      </c>
      <c r="Z7" s="645">
        <v>17</v>
      </c>
      <c r="AA7" s="645">
        <v>18</v>
      </c>
      <c r="AB7" s="645">
        <v>19</v>
      </c>
      <c r="AC7" s="645">
        <v>20</v>
      </c>
      <c r="AD7" s="646">
        <v>21</v>
      </c>
      <c r="AE7" s="647">
        <v>22</v>
      </c>
      <c r="AF7" s="645">
        <v>23</v>
      </c>
      <c r="AG7" s="645">
        <v>24</v>
      </c>
      <c r="AH7" s="645">
        <v>25</v>
      </c>
      <c r="AI7" s="645">
        <v>26</v>
      </c>
      <c r="AJ7" s="645">
        <v>27</v>
      </c>
      <c r="AK7" s="648">
        <v>28</v>
      </c>
      <c r="AL7" s="644">
        <v>29</v>
      </c>
      <c r="AM7" s="645">
        <v>30</v>
      </c>
      <c r="AN7" s="649">
        <v>31</v>
      </c>
      <c r="AO7" s="947"/>
      <c r="AP7" s="1034"/>
      <c r="AQ7" s="936"/>
      <c r="AR7" s="904"/>
      <c r="AS7" s="905"/>
    </row>
    <row r="8" spans="1:50" ht="19.5" customHeight="1" thickBot="1" x14ac:dyDescent="0.2">
      <c r="A8" s="629"/>
      <c r="B8" s="960"/>
      <c r="C8" s="942"/>
      <c r="D8" s="943"/>
      <c r="E8" s="650" t="s">
        <v>64</v>
      </c>
      <c r="F8" s="651" t="s">
        <v>42</v>
      </c>
      <c r="G8" s="652" t="s">
        <v>65</v>
      </c>
      <c r="H8" s="653" t="s">
        <v>26</v>
      </c>
      <c r="I8" s="654"/>
      <c r="J8" s="655" t="s">
        <v>339</v>
      </c>
      <c r="K8" s="656" t="b">
        <f>IF(J8="日","月",IF(J8="月","火",IF(J8="火","水",IF(J8="水","木",IF(J8="木","金",IF(J8="金","土",IF(J8="土","日")))))))</f>
        <v>0</v>
      </c>
      <c r="L8" s="656" t="b">
        <f t="shared" ref="L8:AN8" si="0">IF(K8="日","月",IF(K8="月","火",IF(K8="火","水",IF(K8="水","木",IF(K8="木","金",IF(K8="金","土",IF(K8="土","日")))))))</f>
        <v>0</v>
      </c>
      <c r="M8" s="656" t="b">
        <f t="shared" si="0"/>
        <v>0</v>
      </c>
      <c r="N8" s="656" t="b">
        <f t="shared" si="0"/>
        <v>0</v>
      </c>
      <c r="O8" s="656" t="b">
        <f t="shared" si="0"/>
        <v>0</v>
      </c>
      <c r="P8" s="657" t="b">
        <f t="shared" si="0"/>
        <v>0</v>
      </c>
      <c r="Q8" s="658" t="b">
        <f t="shared" si="0"/>
        <v>0</v>
      </c>
      <c r="R8" s="656" t="b">
        <f t="shared" si="0"/>
        <v>0</v>
      </c>
      <c r="S8" s="656" t="b">
        <f t="shared" si="0"/>
        <v>0</v>
      </c>
      <c r="T8" s="656" t="b">
        <f t="shared" si="0"/>
        <v>0</v>
      </c>
      <c r="U8" s="656" t="b">
        <f t="shared" si="0"/>
        <v>0</v>
      </c>
      <c r="V8" s="656" t="b">
        <f t="shared" si="0"/>
        <v>0</v>
      </c>
      <c r="W8" s="659" t="b">
        <f t="shared" si="0"/>
        <v>0</v>
      </c>
      <c r="X8" s="658" t="b">
        <f t="shared" si="0"/>
        <v>0</v>
      </c>
      <c r="Y8" s="656" t="b">
        <f t="shared" si="0"/>
        <v>0</v>
      </c>
      <c r="Z8" s="656" t="b">
        <f t="shared" si="0"/>
        <v>0</v>
      </c>
      <c r="AA8" s="656" t="b">
        <f t="shared" si="0"/>
        <v>0</v>
      </c>
      <c r="AB8" s="656" t="b">
        <f t="shared" si="0"/>
        <v>0</v>
      </c>
      <c r="AC8" s="656" t="b">
        <f t="shared" si="0"/>
        <v>0</v>
      </c>
      <c r="AD8" s="657" t="b">
        <f t="shared" si="0"/>
        <v>0</v>
      </c>
      <c r="AE8" s="660" t="b">
        <f t="shared" si="0"/>
        <v>0</v>
      </c>
      <c r="AF8" s="656" t="b">
        <f t="shared" si="0"/>
        <v>0</v>
      </c>
      <c r="AG8" s="656" t="b">
        <f t="shared" si="0"/>
        <v>0</v>
      </c>
      <c r="AH8" s="656" t="b">
        <f t="shared" si="0"/>
        <v>0</v>
      </c>
      <c r="AI8" s="656" t="b">
        <f t="shared" si="0"/>
        <v>0</v>
      </c>
      <c r="AJ8" s="656" t="b">
        <f t="shared" si="0"/>
        <v>0</v>
      </c>
      <c r="AK8" s="659" t="b">
        <f t="shared" si="0"/>
        <v>0</v>
      </c>
      <c r="AL8" s="658" t="b">
        <f t="shared" si="0"/>
        <v>0</v>
      </c>
      <c r="AM8" s="656" t="b">
        <f t="shared" si="0"/>
        <v>0</v>
      </c>
      <c r="AN8" s="661" t="b">
        <f t="shared" si="0"/>
        <v>0</v>
      </c>
      <c r="AO8" s="1032"/>
      <c r="AP8" s="1034"/>
      <c r="AQ8" s="937"/>
      <c r="AR8" s="904"/>
      <c r="AS8" s="905"/>
    </row>
    <row r="9" spans="1:50" s="7" customFormat="1" ht="16.5" customHeight="1" x14ac:dyDescent="0.15">
      <c r="A9" s="662"/>
      <c r="B9" s="1028" t="s">
        <v>12</v>
      </c>
      <c r="C9" s="1029"/>
      <c r="D9" s="1030"/>
      <c r="E9" s="663"/>
      <c r="F9" s="664" t="s">
        <v>84</v>
      </c>
      <c r="G9" s="665"/>
      <c r="H9" s="1020" t="s">
        <v>31</v>
      </c>
      <c r="I9" s="666" t="s">
        <v>36</v>
      </c>
      <c r="J9" s="667" t="s">
        <v>85</v>
      </c>
      <c r="K9" s="668" t="s">
        <v>85</v>
      </c>
      <c r="L9" s="669" t="s">
        <v>13</v>
      </c>
      <c r="M9" s="669" t="s">
        <v>13</v>
      </c>
      <c r="N9" s="669" t="s">
        <v>13</v>
      </c>
      <c r="O9" s="668" t="s">
        <v>86</v>
      </c>
      <c r="P9" s="670" t="s">
        <v>86</v>
      </c>
      <c r="Q9" s="671" t="s">
        <v>85</v>
      </c>
      <c r="R9" s="669" t="s">
        <v>13</v>
      </c>
      <c r="S9" s="669" t="s">
        <v>13</v>
      </c>
      <c r="T9" s="669" t="s">
        <v>13</v>
      </c>
      <c r="U9" s="669" t="s">
        <v>13</v>
      </c>
      <c r="V9" s="668" t="s">
        <v>86</v>
      </c>
      <c r="W9" s="670" t="s">
        <v>86</v>
      </c>
      <c r="X9" s="671" t="s">
        <v>85</v>
      </c>
      <c r="Y9" s="668" t="s">
        <v>85</v>
      </c>
      <c r="Z9" s="669" t="s">
        <v>13</v>
      </c>
      <c r="AA9" s="669" t="s">
        <v>13</v>
      </c>
      <c r="AB9" s="669" t="s">
        <v>13</v>
      </c>
      <c r="AC9" s="668" t="s">
        <v>86</v>
      </c>
      <c r="AD9" s="670" t="s">
        <v>86</v>
      </c>
      <c r="AE9" s="671" t="s">
        <v>85</v>
      </c>
      <c r="AF9" s="668" t="s">
        <v>85</v>
      </c>
      <c r="AG9" s="669" t="s">
        <v>13</v>
      </c>
      <c r="AH9" s="669" t="s">
        <v>13</v>
      </c>
      <c r="AI9" s="669" t="s">
        <v>13</v>
      </c>
      <c r="AJ9" s="668" t="s">
        <v>86</v>
      </c>
      <c r="AK9" s="672" t="s">
        <v>86</v>
      </c>
      <c r="AL9" s="673" t="s">
        <v>13</v>
      </c>
      <c r="AM9" s="669" t="s">
        <v>13</v>
      </c>
      <c r="AN9" s="674" t="s">
        <v>85</v>
      </c>
      <c r="AO9" s="675"/>
      <c r="AP9" s="808"/>
      <c r="AQ9" s="987"/>
      <c r="AR9" s="988" t="s">
        <v>50</v>
      </c>
      <c r="AS9" s="989"/>
    </row>
    <row r="10" spans="1:50" s="7" customFormat="1" ht="16.5" customHeight="1" x14ac:dyDescent="0.15">
      <c r="A10" s="662"/>
      <c r="B10" s="1023"/>
      <c r="C10" s="965" t="s">
        <v>15</v>
      </c>
      <c r="D10" s="966"/>
      <c r="E10" s="676" t="s">
        <v>66</v>
      </c>
      <c r="F10" s="677">
        <v>37712</v>
      </c>
      <c r="G10" s="678" t="s">
        <v>67</v>
      </c>
      <c r="H10" s="986"/>
      <c r="I10" s="679" t="s">
        <v>37</v>
      </c>
      <c r="J10" s="680">
        <v>4</v>
      </c>
      <c r="K10" s="681">
        <v>4</v>
      </c>
      <c r="L10" s="681">
        <v>4</v>
      </c>
      <c r="M10" s="681">
        <v>4</v>
      </c>
      <c r="N10" s="681">
        <v>4</v>
      </c>
      <c r="O10" s="681"/>
      <c r="P10" s="682"/>
      <c r="Q10" s="683">
        <v>4</v>
      </c>
      <c r="R10" s="681">
        <v>4</v>
      </c>
      <c r="S10" s="681">
        <v>4</v>
      </c>
      <c r="T10" s="681">
        <v>4</v>
      </c>
      <c r="U10" s="681">
        <v>4</v>
      </c>
      <c r="V10" s="681"/>
      <c r="W10" s="682"/>
      <c r="X10" s="683">
        <v>4</v>
      </c>
      <c r="Y10" s="681">
        <v>4</v>
      </c>
      <c r="Z10" s="681">
        <v>4</v>
      </c>
      <c r="AA10" s="681">
        <v>4</v>
      </c>
      <c r="AB10" s="681">
        <v>4</v>
      </c>
      <c r="AC10" s="681"/>
      <c r="AD10" s="682"/>
      <c r="AE10" s="683">
        <v>4</v>
      </c>
      <c r="AF10" s="681">
        <v>4</v>
      </c>
      <c r="AG10" s="681">
        <v>4</v>
      </c>
      <c r="AH10" s="681">
        <v>4</v>
      </c>
      <c r="AI10" s="681">
        <v>4</v>
      </c>
      <c r="AJ10" s="681"/>
      <c r="AK10" s="684"/>
      <c r="AL10" s="683">
        <v>4</v>
      </c>
      <c r="AM10" s="681">
        <v>4</v>
      </c>
      <c r="AN10" s="685">
        <v>4</v>
      </c>
      <c r="AO10" s="686">
        <f>IF( SUM(J10:AK10)&gt;160,160,SUM(J10:AK10))</f>
        <v>80</v>
      </c>
      <c r="AP10" s="809"/>
      <c r="AQ10" s="896"/>
      <c r="AR10" s="990"/>
      <c r="AS10" s="991"/>
    </row>
    <row r="11" spans="1:50" s="7" customFormat="1" ht="16.5" customHeight="1" x14ac:dyDescent="0.15">
      <c r="A11" s="662"/>
      <c r="B11" s="1022" t="s">
        <v>87</v>
      </c>
      <c r="C11" s="1018" t="s">
        <v>16</v>
      </c>
      <c r="D11" s="1019"/>
      <c r="E11" s="687"/>
      <c r="F11" s="688" t="s">
        <v>88</v>
      </c>
      <c r="G11" s="689"/>
      <c r="H11" s="1021" t="s">
        <v>57</v>
      </c>
      <c r="I11" s="690" t="s">
        <v>36</v>
      </c>
      <c r="J11" s="691"/>
      <c r="K11" s="669"/>
      <c r="L11" s="669"/>
      <c r="M11" s="669"/>
      <c r="N11" s="669"/>
      <c r="O11" s="669"/>
      <c r="P11" s="692"/>
      <c r="Q11" s="691"/>
      <c r="R11" s="669"/>
      <c r="S11" s="669"/>
      <c r="T11" s="669"/>
      <c r="U11" s="669"/>
      <c r="V11" s="669"/>
      <c r="W11" s="693"/>
      <c r="X11" s="673"/>
      <c r="Y11" s="669"/>
      <c r="Z11" s="669"/>
      <c r="AA11" s="669"/>
      <c r="AB11" s="669"/>
      <c r="AC11" s="669"/>
      <c r="AD11" s="692"/>
      <c r="AE11" s="691"/>
      <c r="AF11" s="669"/>
      <c r="AG11" s="669"/>
      <c r="AH11" s="669"/>
      <c r="AI11" s="669"/>
      <c r="AJ11" s="669"/>
      <c r="AK11" s="693"/>
      <c r="AL11" s="673"/>
      <c r="AM11" s="669"/>
      <c r="AN11" s="694"/>
      <c r="AO11" s="695"/>
      <c r="AP11" s="810"/>
      <c r="AQ11" s="896"/>
      <c r="AR11" s="990"/>
      <c r="AS11" s="991"/>
    </row>
    <row r="12" spans="1:50" s="7" customFormat="1" ht="16.5" customHeight="1" x14ac:dyDescent="0.15">
      <c r="A12" s="662"/>
      <c r="B12" s="1023"/>
      <c r="C12" s="965" t="s">
        <v>17</v>
      </c>
      <c r="D12" s="966"/>
      <c r="E12" s="676" t="s">
        <v>66</v>
      </c>
      <c r="F12" s="677">
        <v>37712</v>
      </c>
      <c r="G12" s="678" t="s">
        <v>67</v>
      </c>
      <c r="H12" s="986"/>
      <c r="I12" s="679" t="s">
        <v>37</v>
      </c>
      <c r="J12" s="680"/>
      <c r="K12" s="681"/>
      <c r="L12" s="681"/>
      <c r="M12" s="681"/>
      <c r="N12" s="681"/>
      <c r="O12" s="681"/>
      <c r="P12" s="682"/>
      <c r="Q12" s="683"/>
      <c r="R12" s="681"/>
      <c r="S12" s="681"/>
      <c r="T12" s="681"/>
      <c r="U12" s="681"/>
      <c r="V12" s="681"/>
      <c r="W12" s="684"/>
      <c r="X12" s="683"/>
      <c r="Y12" s="681"/>
      <c r="Z12" s="681"/>
      <c r="AA12" s="681"/>
      <c r="AB12" s="681"/>
      <c r="AC12" s="681"/>
      <c r="AD12" s="682"/>
      <c r="AE12" s="683"/>
      <c r="AF12" s="681"/>
      <c r="AG12" s="681"/>
      <c r="AH12" s="681"/>
      <c r="AI12" s="681"/>
      <c r="AJ12" s="681"/>
      <c r="AK12" s="684"/>
      <c r="AL12" s="683"/>
      <c r="AM12" s="681"/>
      <c r="AN12" s="685"/>
      <c r="AO12" s="686"/>
      <c r="AP12" s="809"/>
      <c r="AQ12" s="898"/>
      <c r="AR12" s="992"/>
      <c r="AS12" s="993"/>
    </row>
    <row r="13" spans="1:50" s="7" customFormat="1" ht="16.5" customHeight="1" x14ac:dyDescent="0.15">
      <c r="A13" s="662"/>
      <c r="B13" s="1024" t="s">
        <v>93</v>
      </c>
      <c r="C13" s="963" t="s">
        <v>18</v>
      </c>
      <c r="D13" s="964"/>
      <c r="E13" s="687"/>
      <c r="F13" s="688" t="s">
        <v>89</v>
      </c>
      <c r="G13" s="689"/>
      <c r="H13" s="994" t="s">
        <v>31</v>
      </c>
      <c r="I13" s="690" t="s">
        <v>36</v>
      </c>
      <c r="J13" s="691"/>
      <c r="K13" s="669"/>
      <c r="L13" s="669"/>
      <c r="M13" s="669"/>
      <c r="N13" s="669"/>
      <c r="O13" s="669"/>
      <c r="P13" s="692"/>
      <c r="Q13" s="673"/>
      <c r="R13" s="669"/>
      <c r="S13" s="669"/>
      <c r="T13" s="669"/>
      <c r="U13" s="669"/>
      <c r="V13" s="669"/>
      <c r="W13" s="692"/>
      <c r="X13" s="673"/>
      <c r="Y13" s="669"/>
      <c r="Z13" s="669"/>
      <c r="AA13" s="669"/>
      <c r="AB13" s="669"/>
      <c r="AC13" s="669"/>
      <c r="AD13" s="692"/>
      <c r="AE13" s="673"/>
      <c r="AF13" s="669"/>
      <c r="AG13" s="669"/>
      <c r="AH13" s="669"/>
      <c r="AI13" s="669"/>
      <c r="AJ13" s="669"/>
      <c r="AK13" s="693"/>
      <c r="AL13" s="673"/>
      <c r="AM13" s="669"/>
      <c r="AN13" s="694"/>
      <c r="AO13" s="695"/>
      <c r="AP13" s="811"/>
      <c r="AQ13" s="907"/>
      <c r="AR13" s="990" t="s">
        <v>94</v>
      </c>
      <c r="AS13" s="991"/>
    </row>
    <row r="14" spans="1:50" s="7" customFormat="1" ht="16.5" customHeight="1" x14ac:dyDescent="0.15">
      <c r="A14" s="662"/>
      <c r="B14" s="1025"/>
      <c r="C14" s="965" t="s">
        <v>19</v>
      </c>
      <c r="D14" s="966"/>
      <c r="E14" s="676" t="s">
        <v>66</v>
      </c>
      <c r="F14" s="677">
        <v>37712</v>
      </c>
      <c r="G14" s="678" t="s">
        <v>67</v>
      </c>
      <c r="H14" s="995"/>
      <c r="I14" s="679" t="s">
        <v>37</v>
      </c>
      <c r="J14" s="680"/>
      <c r="K14" s="681"/>
      <c r="L14" s="681"/>
      <c r="M14" s="681"/>
      <c r="N14" s="681"/>
      <c r="O14" s="681"/>
      <c r="P14" s="682"/>
      <c r="Q14" s="683"/>
      <c r="R14" s="681"/>
      <c r="S14" s="681"/>
      <c r="T14" s="681"/>
      <c r="U14" s="681"/>
      <c r="V14" s="681"/>
      <c r="W14" s="682"/>
      <c r="X14" s="683"/>
      <c r="Y14" s="681"/>
      <c r="Z14" s="681"/>
      <c r="AA14" s="681"/>
      <c r="AB14" s="681"/>
      <c r="AC14" s="681"/>
      <c r="AD14" s="682"/>
      <c r="AE14" s="683"/>
      <c r="AF14" s="681"/>
      <c r="AG14" s="681"/>
      <c r="AH14" s="681"/>
      <c r="AI14" s="681"/>
      <c r="AJ14" s="681"/>
      <c r="AK14" s="684"/>
      <c r="AL14" s="683"/>
      <c r="AM14" s="681"/>
      <c r="AN14" s="685"/>
      <c r="AO14" s="686"/>
      <c r="AP14" s="809"/>
      <c r="AQ14" s="898"/>
      <c r="AR14" s="992"/>
      <c r="AS14" s="993"/>
    </row>
    <row r="15" spans="1:50" s="7" customFormat="1" ht="16.5" customHeight="1" x14ac:dyDescent="0.15">
      <c r="A15" s="662"/>
      <c r="B15" s="1024" t="s">
        <v>95</v>
      </c>
      <c r="C15" s="963" t="s">
        <v>20</v>
      </c>
      <c r="D15" s="964"/>
      <c r="E15" s="687"/>
      <c r="F15" s="688" t="s">
        <v>90</v>
      </c>
      <c r="G15" s="689"/>
      <c r="H15" s="985" t="s">
        <v>31</v>
      </c>
      <c r="I15" s="690" t="s">
        <v>36</v>
      </c>
      <c r="J15" s="691"/>
      <c r="K15" s="669"/>
      <c r="L15" s="669"/>
      <c r="M15" s="669"/>
      <c r="N15" s="669"/>
      <c r="O15" s="669"/>
      <c r="P15" s="692"/>
      <c r="Q15" s="673"/>
      <c r="R15" s="669"/>
      <c r="S15" s="669"/>
      <c r="T15" s="669"/>
      <c r="U15" s="669"/>
      <c r="V15" s="669"/>
      <c r="W15" s="692"/>
      <c r="X15" s="673"/>
      <c r="Y15" s="669"/>
      <c r="Z15" s="669"/>
      <c r="AA15" s="669"/>
      <c r="AB15" s="669"/>
      <c r="AC15" s="669"/>
      <c r="AD15" s="692"/>
      <c r="AE15" s="673"/>
      <c r="AF15" s="669"/>
      <c r="AG15" s="669"/>
      <c r="AH15" s="669"/>
      <c r="AI15" s="669"/>
      <c r="AJ15" s="669"/>
      <c r="AK15" s="693"/>
      <c r="AL15" s="673"/>
      <c r="AM15" s="669"/>
      <c r="AN15" s="694"/>
      <c r="AO15" s="695"/>
      <c r="AP15" s="811"/>
      <c r="AQ15" s="907"/>
      <c r="AR15" s="996"/>
      <c r="AS15" s="997"/>
    </row>
    <row r="16" spans="1:50" s="7" customFormat="1" ht="16.5" customHeight="1" x14ac:dyDescent="0.15">
      <c r="A16" s="662"/>
      <c r="B16" s="1025"/>
      <c r="C16" s="965" t="s">
        <v>21</v>
      </c>
      <c r="D16" s="966"/>
      <c r="E16" s="676" t="s">
        <v>66</v>
      </c>
      <c r="F16" s="677">
        <v>37712</v>
      </c>
      <c r="G16" s="678" t="s">
        <v>67</v>
      </c>
      <c r="H16" s="986"/>
      <c r="I16" s="679" t="s">
        <v>37</v>
      </c>
      <c r="J16" s="680"/>
      <c r="K16" s="681"/>
      <c r="L16" s="681"/>
      <c r="M16" s="681"/>
      <c r="N16" s="681"/>
      <c r="O16" s="681"/>
      <c r="P16" s="682"/>
      <c r="Q16" s="683"/>
      <c r="R16" s="681"/>
      <c r="S16" s="681"/>
      <c r="T16" s="681"/>
      <c r="U16" s="681"/>
      <c r="V16" s="681"/>
      <c r="W16" s="682"/>
      <c r="X16" s="683"/>
      <c r="Y16" s="681"/>
      <c r="Z16" s="681"/>
      <c r="AA16" s="681"/>
      <c r="AB16" s="681"/>
      <c r="AC16" s="681"/>
      <c r="AD16" s="682"/>
      <c r="AE16" s="683"/>
      <c r="AF16" s="681"/>
      <c r="AG16" s="681"/>
      <c r="AH16" s="681"/>
      <c r="AI16" s="681"/>
      <c r="AJ16" s="681"/>
      <c r="AK16" s="684"/>
      <c r="AL16" s="683"/>
      <c r="AM16" s="681"/>
      <c r="AN16" s="685"/>
      <c r="AO16" s="686"/>
      <c r="AP16" s="809"/>
      <c r="AQ16" s="898"/>
      <c r="AR16" s="992"/>
      <c r="AS16" s="993"/>
    </row>
    <row r="17" spans="1:45" s="7" customFormat="1" ht="16.5" customHeight="1" x14ac:dyDescent="0.15">
      <c r="A17" s="662"/>
      <c r="B17" s="1024" t="s">
        <v>95</v>
      </c>
      <c r="C17" s="1018" t="s">
        <v>22</v>
      </c>
      <c r="D17" s="1019"/>
      <c r="E17" s="687"/>
      <c r="F17" s="688" t="s">
        <v>96</v>
      </c>
      <c r="G17" s="689"/>
      <c r="H17" s="985" t="s">
        <v>31</v>
      </c>
      <c r="I17" s="690" t="s">
        <v>36</v>
      </c>
      <c r="J17" s="691"/>
      <c r="K17" s="669"/>
      <c r="L17" s="669"/>
      <c r="M17" s="669"/>
      <c r="N17" s="669"/>
      <c r="O17" s="669"/>
      <c r="P17" s="692"/>
      <c r="Q17" s="691"/>
      <c r="R17" s="669"/>
      <c r="S17" s="669"/>
      <c r="T17" s="669"/>
      <c r="U17" s="669"/>
      <c r="V17" s="669"/>
      <c r="W17" s="693"/>
      <c r="X17" s="673"/>
      <c r="Y17" s="669"/>
      <c r="Z17" s="669"/>
      <c r="AA17" s="669"/>
      <c r="AB17" s="669"/>
      <c r="AC17" s="669"/>
      <c r="AD17" s="692"/>
      <c r="AE17" s="691"/>
      <c r="AF17" s="669"/>
      <c r="AG17" s="669"/>
      <c r="AH17" s="669"/>
      <c r="AI17" s="669"/>
      <c r="AJ17" s="669"/>
      <c r="AK17" s="693"/>
      <c r="AL17" s="673"/>
      <c r="AM17" s="669"/>
      <c r="AN17" s="694"/>
      <c r="AO17" s="695"/>
      <c r="AP17" s="811"/>
      <c r="AQ17" s="907"/>
      <c r="AR17" s="996"/>
      <c r="AS17" s="997"/>
    </row>
    <row r="18" spans="1:45" s="7" customFormat="1" ht="16.5" customHeight="1" x14ac:dyDescent="0.15">
      <c r="A18" s="662"/>
      <c r="B18" s="1025"/>
      <c r="C18" s="965" t="s">
        <v>23</v>
      </c>
      <c r="D18" s="966"/>
      <c r="E18" s="676" t="s">
        <v>51</v>
      </c>
      <c r="F18" s="677">
        <v>37712</v>
      </c>
      <c r="G18" s="678" t="s">
        <v>52</v>
      </c>
      <c r="H18" s="986"/>
      <c r="I18" s="679" t="s">
        <v>37</v>
      </c>
      <c r="J18" s="680"/>
      <c r="K18" s="681"/>
      <c r="L18" s="681"/>
      <c r="M18" s="681"/>
      <c r="N18" s="681"/>
      <c r="O18" s="681"/>
      <c r="P18" s="682"/>
      <c r="Q18" s="683"/>
      <c r="R18" s="681"/>
      <c r="S18" s="681"/>
      <c r="T18" s="681"/>
      <c r="U18" s="681"/>
      <c r="V18" s="681"/>
      <c r="W18" s="682"/>
      <c r="X18" s="683"/>
      <c r="Y18" s="681"/>
      <c r="Z18" s="681"/>
      <c r="AA18" s="681"/>
      <c r="AB18" s="681"/>
      <c r="AC18" s="681"/>
      <c r="AD18" s="682"/>
      <c r="AE18" s="683"/>
      <c r="AF18" s="681"/>
      <c r="AG18" s="681"/>
      <c r="AH18" s="681"/>
      <c r="AI18" s="681"/>
      <c r="AJ18" s="681"/>
      <c r="AK18" s="684"/>
      <c r="AL18" s="683"/>
      <c r="AM18" s="681"/>
      <c r="AN18" s="685"/>
      <c r="AO18" s="686"/>
      <c r="AP18" s="809"/>
      <c r="AQ18" s="898"/>
      <c r="AR18" s="992"/>
      <c r="AS18" s="993"/>
    </row>
    <row r="19" spans="1:45" s="7" customFormat="1" ht="16.5" customHeight="1" x14ac:dyDescent="0.15">
      <c r="A19" s="662"/>
      <c r="B19" s="1022"/>
      <c r="C19" s="963" t="s">
        <v>24</v>
      </c>
      <c r="D19" s="964"/>
      <c r="E19" s="687"/>
      <c r="F19" s="688"/>
      <c r="G19" s="689"/>
      <c r="H19" s="994"/>
      <c r="I19" s="690"/>
      <c r="J19" s="691"/>
      <c r="K19" s="669"/>
      <c r="L19" s="669"/>
      <c r="M19" s="669"/>
      <c r="N19" s="669"/>
      <c r="O19" s="669"/>
      <c r="P19" s="692"/>
      <c r="Q19" s="673"/>
      <c r="R19" s="669"/>
      <c r="S19" s="669"/>
      <c r="T19" s="669"/>
      <c r="U19" s="669"/>
      <c r="V19" s="669"/>
      <c r="W19" s="692"/>
      <c r="X19" s="673"/>
      <c r="Y19" s="669"/>
      <c r="Z19" s="669"/>
      <c r="AA19" s="669"/>
      <c r="AB19" s="669"/>
      <c r="AC19" s="669"/>
      <c r="AD19" s="692"/>
      <c r="AE19" s="673"/>
      <c r="AF19" s="669"/>
      <c r="AG19" s="669"/>
      <c r="AH19" s="669"/>
      <c r="AI19" s="669"/>
      <c r="AJ19" s="669"/>
      <c r="AK19" s="693"/>
      <c r="AL19" s="673"/>
      <c r="AM19" s="669"/>
      <c r="AN19" s="694"/>
      <c r="AO19" s="695"/>
      <c r="AP19" s="811"/>
      <c r="AQ19" s="907"/>
      <c r="AR19" s="996"/>
      <c r="AS19" s="997"/>
    </row>
    <row r="20" spans="1:45" s="7" customFormat="1" ht="16.5" customHeight="1" x14ac:dyDescent="0.15">
      <c r="A20" s="662"/>
      <c r="B20" s="1023"/>
      <c r="C20" s="965"/>
      <c r="D20" s="966"/>
      <c r="E20" s="676"/>
      <c r="F20" s="677"/>
      <c r="G20" s="678"/>
      <c r="H20" s="1002"/>
      <c r="I20" s="679"/>
      <c r="J20" s="680"/>
      <c r="K20" s="681"/>
      <c r="L20" s="681"/>
      <c r="M20" s="681"/>
      <c r="N20" s="681"/>
      <c r="O20" s="681"/>
      <c r="P20" s="682"/>
      <c r="Q20" s="683"/>
      <c r="R20" s="681"/>
      <c r="S20" s="681"/>
      <c r="T20" s="681"/>
      <c r="U20" s="681"/>
      <c r="V20" s="681"/>
      <c r="W20" s="682"/>
      <c r="X20" s="683"/>
      <c r="Y20" s="681"/>
      <c r="Z20" s="681"/>
      <c r="AA20" s="681"/>
      <c r="AB20" s="681"/>
      <c r="AC20" s="681"/>
      <c r="AD20" s="682"/>
      <c r="AE20" s="683"/>
      <c r="AF20" s="681"/>
      <c r="AG20" s="681"/>
      <c r="AH20" s="681"/>
      <c r="AI20" s="681"/>
      <c r="AJ20" s="681"/>
      <c r="AK20" s="684"/>
      <c r="AL20" s="683"/>
      <c r="AM20" s="681"/>
      <c r="AN20" s="685"/>
      <c r="AO20" s="686"/>
      <c r="AP20" s="809"/>
      <c r="AQ20" s="898"/>
      <c r="AR20" s="992"/>
      <c r="AS20" s="993"/>
    </row>
    <row r="21" spans="1:45" s="7" customFormat="1" ht="16.5" customHeight="1" x14ac:dyDescent="0.15">
      <c r="A21" s="662"/>
      <c r="B21" s="1016"/>
      <c r="C21" s="1018"/>
      <c r="D21" s="1019"/>
      <c r="E21" s="687"/>
      <c r="F21" s="688"/>
      <c r="G21" s="689"/>
      <c r="H21" s="1002"/>
      <c r="I21" s="690"/>
      <c r="J21" s="691"/>
      <c r="K21" s="669"/>
      <c r="L21" s="669"/>
      <c r="M21" s="669"/>
      <c r="N21" s="669"/>
      <c r="O21" s="669"/>
      <c r="P21" s="692"/>
      <c r="Q21" s="691"/>
      <c r="R21" s="669"/>
      <c r="S21" s="669"/>
      <c r="T21" s="669"/>
      <c r="U21" s="669"/>
      <c r="V21" s="669"/>
      <c r="W21" s="693"/>
      <c r="X21" s="673"/>
      <c r="Y21" s="669"/>
      <c r="Z21" s="669"/>
      <c r="AA21" s="669"/>
      <c r="AB21" s="669"/>
      <c r="AC21" s="669"/>
      <c r="AD21" s="692"/>
      <c r="AE21" s="691"/>
      <c r="AF21" s="669"/>
      <c r="AG21" s="669"/>
      <c r="AH21" s="669"/>
      <c r="AI21" s="669"/>
      <c r="AJ21" s="669"/>
      <c r="AK21" s="693"/>
      <c r="AL21" s="673"/>
      <c r="AM21" s="669"/>
      <c r="AN21" s="694"/>
      <c r="AO21" s="695"/>
      <c r="AP21" s="811"/>
      <c r="AQ21" s="907"/>
      <c r="AR21" s="996"/>
      <c r="AS21" s="997"/>
    </row>
    <row r="22" spans="1:45" s="7" customFormat="1" ht="16.5" customHeight="1" x14ac:dyDescent="0.15">
      <c r="A22" s="662"/>
      <c r="B22" s="1017"/>
      <c r="C22" s="965"/>
      <c r="D22" s="966"/>
      <c r="E22" s="676"/>
      <c r="F22" s="677"/>
      <c r="G22" s="678"/>
      <c r="H22" s="995"/>
      <c r="I22" s="679"/>
      <c r="J22" s="680"/>
      <c r="K22" s="681"/>
      <c r="L22" s="681"/>
      <c r="M22" s="681"/>
      <c r="N22" s="681"/>
      <c r="O22" s="681"/>
      <c r="P22" s="682"/>
      <c r="Q22" s="683"/>
      <c r="R22" s="681"/>
      <c r="S22" s="681"/>
      <c r="T22" s="681"/>
      <c r="U22" s="681"/>
      <c r="V22" s="681"/>
      <c r="W22" s="682"/>
      <c r="X22" s="683"/>
      <c r="Y22" s="681"/>
      <c r="Z22" s="681"/>
      <c r="AA22" s="681"/>
      <c r="AB22" s="681"/>
      <c r="AC22" s="681"/>
      <c r="AD22" s="682"/>
      <c r="AE22" s="683"/>
      <c r="AF22" s="681"/>
      <c r="AG22" s="681"/>
      <c r="AH22" s="681"/>
      <c r="AI22" s="681"/>
      <c r="AJ22" s="681"/>
      <c r="AK22" s="684"/>
      <c r="AL22" s="683"/>
      <c r="AM22" s="681"/>
      <c r="AN22" s="685"/>
      <c r="AO22" s="686"/>
      <c r="AP22" s="809"/>
      <c r="AQ22" s="898"/>
      <c r="AR22" s="992"/>
      <c r="AS22" s="993"/>
    </row>
    <row r="23" spans="1:45" ht="16.5" customHeight="1" x14ac:dyDescent="0.15">
      <c r="A23" s="629"/>
      <c r="B23" s="1004"/>
      <c r="C23" s="917"/>
      <c r="D23" s="918"/>
      <c r="E23" s="687"/>
      <c r="F23" s="688"/>
      <c r="G23" s="689"/>
      <c r="H23" s="994"/>
      <c r="I23" s="690"/>
      <c r="J23" s="696"/>
      <c r="K23" s="696"/>
      <c r="L23" s="696"/>
      <c r="M23" s="697"/>
      <c r="N23" s="697"/>
      <c r="O23" s="697"/>
      <c r="P23" s="698"/>
      <c r="Q23" s="696"/>
      <c r="R23" s="696"/>
      <c r="S23" s="696"/>
      <c r="T23" s="697"/>
      <c r="U23" s="697"/>
      <c r="V23" s="697"/>
      <c r="W23" s="698"/>
      <c r="X23" s="696"/>
      <c r="Y23" s="696"/>
      <c r="Z23" s="696"/>
      <c r="AA23" s="697"/>
      <c r="AB23" s="697"/>
      <c r="AC23" s="697"/>
      <c r="AD23" s="698"/>
      <c r="AE23" s="696"/>
      <c r="AF23" s="696"/>
      <c r="AG23" s="696"/>
      <c r="AH23" s="697"/>
      <c r="AI23" s="697"/>
      <c r="AJ23" s="697"/>
      <c r="AK23" s="699"/>
      <c r="AL23" s="700"/>
      <c r="AM23" s="697"/>
      <c r="AN23" s="701"/>
      <c r="AO23" s="702"/>
      <c r="AP23" s="812"/>
      <c r="AQ23" s="1015"/>
      <c r="AR23" s="1035"/>
      <c r="AS23" s="1036"/>
    </row>
    <row r="24" spans="1:45" ht="16.5" customHeight="1" x14ac:dyDescent="0.15">
      <c r="A24" s="629"/>
      <c r="B24" s="1005"/>
      <c r="C24" s="952"/>
      <c r="D24" s="953"/>
      <c r="E24" s="676"/>
      <c r="F24" s="677"/>
      <c r="G24" s="678"/>
      <c r="H24" s="995"/>
      <c r="I24" s="679"/>
      <c r="J24" s="703"/>
      <c r="K24" s="704"/>
      <c r="L24" s="704"/>
      <c r="M24" s="704"/>
      <c r="N24" s="704"/>
      <c r="O24" s="704"/>
      <c r="P24" s="705"/>
      <c r="Q24" s="706"/>
      <c r="R24" s="704"/>
      <c r="S24" s="704"/>
      <c r="T24" s="704"/>
      <c r="U24" s="704"/>
      <c r="V24" s="704"/>
      <c r="W24" s="705"/>
      <c r="X24" s="706"/>
      <c r="Y24" s="704"/>
      <c r="Z24" s="704"/>
      <c r="AA24" s="704"/>
      <c r="AB24" s="704"/>
      <c r="AC24" s="704"/>
      <c r="AD24" s="705"/>
      <c r="AE24" s="706"/>
      <c r="AF24" s="704"/>
      <c r="AG24" s="704"/>
      <c r="AH24" s="704"/>
      <c r="AI24" s="704"/>
      <c r="AJ24" s="704"/>
      <c r="AK24" s="707"/>
      <c r="AL24" s="706"/>
      <c r="AM24" s="704"/>
      <c r="AN24" s="708"/>
      <c r="AO24" s="813"/>
      <c r="AP24" s="814"/>
      <c r="AQ24" s="1012"/>
      <c r="AR24" s="1006"/>
      <c r="AS24" s="1007"/>
    </row>
    <row r="25" spans="1:45" ht="16.5" customHeight="1" x14ac:dyDescent="0.15">
      <c r="A25" s="629"/>
      <c r="B25" s="1004"/>
      <c r="C25" s="917"/>
      <c r="D25" s="918"/>
      <c r="E25" s="687"/>
      <c r="F25" s="688"/>
      <c r="G25" s="689"/>
      <c r="H25" s="994"/>
      <c r="I25" s="690"/>
      <c r="J25" s="696"/>
      <c r="K25" s="697"/>
      <c r="L25" s="697"/>
      <c r="M25" s="697"/>
      <c r="N25" s="697"/>
      <c r="O25" s="697"/>
      <c r="P25" s="698"/>
      <c r="Q25" s="696"/>
      <c r="R25" s="697"/>
      <c r="S25" s="697"/>
      <c r="T25" s="697"/>
      <c r="U25" s="697"/>
      <c r="V25" s="697"/>
      <c r="W25" s="699"/>
      <c r="X25" s="700"/>
      <c r="Y25" s="697"/>
      <c r="Z25" s="697"/>
      <c r="AA25" s="697"/>
      <c r="AB25" s="697"/>
      <c r="AC25" s="697"/>
      <c r="AD25" s="698"/>
      <c r="AE25" s="696"/>
      <c r="AF25" s="697"/>
      <c r="AG25" s="697"/>
      <c r="AH25" s="697"/>
      <c r="AI25" s="697"/>
      <c r="AJ25" s="697"/>
      <c r="AK25" s="699"/>
      <c r="AL25" s="700"/>
      <c r="AM25" s="697"/>
      <c r="AN25" s="701"/>
      <c r="AO25" s="702"/>
      <c r="AP25" s="812"/>
      <c r="AQ25" s="1015"/>
      <c r="AR25" s="1035"/>
      <c r="AS25" s="1036"/>
    </row>
    <row r="26" spans="1:45" ht="16.5" customHeight="1" x14ac:dyDescent="0.15">
      <c r="A26" s="629"/>
      <c r="B26" s="1005"/>
      <c r="C26" s="952"/>
      <c r="D26" s="953"/>
      <c r="E26" s="676"/>
      <c r="F26" s="677"/>
      <c r="G26" s="678"/>
      <c r="H26" s="995"/>
      <c r="I26" s="679"/>
      <c r="J26" s="703"/>
      <c r="K26" s="704"/>
      <c r="L26" s="704"/>
      <c r="M26" s="704"/>
      <c r="N26" s="704"/>
      <c r="O26" s="704"/>
      <c r="P26" s="705"/>
      <c r="Q26" s="706"/>
      <c r="R26" s="704"/>
      <c r="S26" s="704"/>
      <c r="T26" s="704"/>
      <c r="U26" s="704"/>
      <c r="V26" s="704"/>
      <c r="W26" s="705"/>
      <c r="X26" s="706"/>
      <c r="Y26" s="704"/>
      <c r="Z26" s="704"/>
      <c r="AA26" s="704"/>
      <c r="AB26" s="704"/>
      <c r="AC26" s="704"/>
      <c r="AD26" s="705"/>
      <c r="AE26" s="706"/>
      <c r="AF26" s="704"/>
      <c r="AG26" s="704"/>
      <c r="AH26" s="704"/>
      <c r="AI26" s="704"/>
      <c r="AJ26" s="704"/>
      <c r="AK26" s="707"/>
      <c r="AL26" s="706"/>
      <c r="AM26" s="704"/>
      <c r="AN26" s="708"/>
      <c r="AO26" s="813"/>
      <c r="AP26" s="814"/>
      <c r="AQ26" s="1012"/>
      <c r="AR26" s="1006"/>
      <c r="AS26" s="1007"/>
    </row>
    <row r="27" spans="1:45" ht="16.5" customHeight="1" x14ac:dyDescent="0.15">
      <c r="A27" s="629"/>
      <c r="B27" s="1004"/>
      <c r="C27" s="917"/>
      <c r="D27" s="918"/>
      <c r="E27" s="709"/>
      <c r="F27" s="710"/>
      <c r="G27" s="711"/>
      <c r="H27" s="994"/>
      <c r="I27" s="690"/>
      <c r="J27" s="696"/>
      <c r="K27" s="697"/>
      <c r="L27" s="697"/>
      <c r="M27" s="697"/>
      <c r="N27" s="697"/>
      <c r="O27" s="697"/>
      <c r="P27" s="698"/>
      <c r="Q27" s="700"/>
      <c r="R27" s="697"/>
      <c r="S27" s="697"/>
      <c r="T27" s="697"/>
      <c r="U27" s="697"/>
      <c r="V27" s="697"/>
      <c r="W27" s="698"/>
      <c r="X27" s="700"/>
      <c r="Y27" s="697"/>
      <c r="Z27" s="697"/>
      <c r="AA27" s="697"/>
      <c r="AB27" s="697"/>
      <c r="AC27" s="697"/>
      <c r="AD27" s="698"/>
      <c r="AE27" s="700"/>
      <c r="AF27" s="697"/>
      <c r="AG27" s="697"/>
      <c r="AH27" s="697"/>
      <c r="AI27" s="697"/>
      <c r="AJ27" s="697"/>
      <c r="AK27" s="699"/>
      <c r="AL27" s="700"/>
      <c r="AM27" s="697"/>
      <c r="AN27" s="701"/>
      <c r="AO27" s="702"/>
      <c r="AP27" s="812"/>
      <c r="AQ27" s="1013"/>
      <c r="AR27" s="998"/>
      <c r="AS27" s="999"/>
    </row>
    <row r="28" spans="1:45" ht="16.5" customHeight="1" x14ac:dyDescent="0.15">
      <c r="A28" s="629"/>
      <c r="B28" s="1005"/>
      <c r="C28" s="952"/>
      <c r="D28" s="953"/>
      <c r="E28" s="676"/>
      <c r="F28" s="677"/>
      <c r="G28" s="678"/>
      <c r="H28" s="995"/>
      <c r="I28" s="679"/>
      <c r="J28" s="703"/>
      <c r="K28" s="704"/>
      <c r="L28" s="704"/>
      <c r="M28" s="704"/>
      <c r="N28" s="704"/>
      <c r="O28" s="704"/>
      <c r="P28" s="705"/>
      <c r="Q28" s="706"/>
      <c r="R28" s="704"/>
      <c r="S28" s="704"/>
      <c r="T28" s="704"/>
      <c r="U28" s="704"/>
      <c r="V28" s="704"/>
      <c r="W28" s="705"/>
      <c r="X28" s="706"/>
      <c r="Y28" s="704"/>
      <c r="Z28" s="704"/>
      <c r="AA28" s="704"/>
      <c r="AB28" s="704"/>
      <c r="AC28" s="704"/>
      <c r="AD28" s="705"/>
      <c r="AE28" s="706"/>
      <c r="AF28" s="704"/>
      <c r="AG28" s="704"/>
      <c r="AH28" s="704"/>
      <c r="AI28" s="704"/>
      <c r="AJ28" s="704"/>
      <c r="AK28" s="707"/>
      <c r="AL28" s="706"/>
      <c r="AM28" s="704"/>
      <c r="AN28" s="708"/>
      <c r="AO28" s="813"/>
      <c r="AP28" s="814"/>
      <c r="AQ28" s="1037"/>
      <c r="AR28" s="1006"/>
      <c r="AS28" s="1007"/>
    </row>
    <row r="29" spans="1:45" ht="16.5" customHeight="1" x14ac:dyDescent="0.15">
      <c r="A29" s="629"/>
      <c r="B29" s="959"/>
      <c r="C29" s="917"/>
      <c r="D29" s="918"/>
      <c r="E29" s="687"/>
      <c r="F29" s="688"/>
      <c r="G29" s="689"/>
      <c r="H29" s="1002"/>
      <c r="I29" s="712"/>
      <c r="J29" s="790"/>
      <c r="K29" s="791"/>
      <c r="L29" s="791"/>
      <c r="M29" s="791"/>
      <c r="N29" s="791"/>
      <c r="O29" s="791"/>
      <c r="P29" s="792"/>
      <c r="Q29" s="790"/>
      <c r="R29" s="791"/>
      <c r="S29" s="791"/>
      <c r="T29" s="791"/>
      <c r="U29" s="791"/>
      <c r="V29" s="791"/>
      <c r="W29" s="793"/>
      <c r="X29" s="794"/>
      <c r="Y29" s="791"/>
      <c r="Z29" s="791"/>
      <c r="AA29" s="791"/>
      <c r="AB29" s="791"/>
      <c r="AC29" s="791"/>
      <c r="AD29" s="792"/>
      <c r="AE29" s="790"/>
      <c r="AF29" s="791"/>
      <c r="AG29" s="791"/>
      <c r="AH29" s="791"/>
      <c r="AI29" s="791"/>
      <c r="AJ29" s="791"/>
      <c r="AK29" s="815"/>
      <c r="AL29" s="794"/>
      <c r="AM29" s="791"/>
      <c r="AN29" s="796"/>
      <c r="AO29" s="720"/>
      <c r="AP29" s="816"/>
      <c r="AQ29" s="1011"/>
      <c r="AR29" s="1035"/>
      <c r="AS29" s="1036"/>
    </row>
    <row r="30" spans="1:45" ht="16.5" customHeight="1" x14ac:dyDescent="0.15">
      <c r="A30" s="629"/>
      <c r="B30" s="1005"/>
      <c r="C30" s="952"/>
      <c r="D30" s="953"/>
      <c r="E30" s="676"/>
      <c r="F30" s="677"/>
      <c r="G30" s="678"/>
      <c r="H30" s="995"/>
      <c r="I30" s="679"/>
      <c r="J30" s="783"/>
      <c r="K30" s="784"/>
      <c r="L30" s="784"/>
      <c r="M30" s="784"/>
      <c r="N30" s="784"/>
      <c r="O30" s="784"/>
      <c r="P30" s="785"/>
      <c r="Q30" s="783"/>
      <c r="R30" s="784"/>
      <c r="S30" s="784"/>
      <c r="T30" s="784"/>
      <c r="U30" s="784"/>
      <c r="V30" s="784"/>
      <c r="W30" s="787"/>
      <c r="X30" s="786"/>
      <c r="Y30" s="784"/>
      <c r="Z30" s="784"/>
      <c r="AA30" s="784"/>
      <c r="AB30" s="784"/>
      <c r="AC30" s="784"/>
      <c r="AD30" s="785"/>
      <c r="AE30" s="783"/>
      <c r="AF30" s="784"/>
      <c r="AG30" s="784"/>
      <c r="AH30" s="784"/>
      <c r="AI30" s="784"/>
      <c r="AJ30" s="784"/>
      <c r="AK30" s="787"/>
      <c r="AL30" s="786"/>
      <c r="AM30" s="784"/>
      <c r="AN30" s="789"/>
      <c r="AO30" s="813"/>
      <c r="AP30" s="814"/>
      <c r="AQ30" s="1012"/>
      <c r="AR30" s="1006"/>
      <c r="AS30" s="1007"/>
    </row>
    <row r="31" spans="1:45" ht="16.5" customHeight="1" x14ac:dyDescent="0.15">
      <c r="A31" s="629"/>
      <c r="B31" s="1004"/>
      <c r="C31" s="917"/>
      <c r="D31" s="918"/>
      <c r="E31" s="709"/>
      <c r="F31" s="710"/>
      <c r="G31" s="711"/>
      <c r="H31" s="994"/>
      <c r="I31" s="690"/>
      <c r="J31" s="696"/>
      <c r="K31" s="697"/>
      <c r="L31" s="697"/>
      <c r="M31" s="697"/>
      <c r="N31" s="697"/>
      <c r="O31" s="697"/>
      <c r="P31" s="698"/>
      <c r="Q31" s="700"/>
      <c r="R31" s="697"/>
      <c r="S31" s="697"/>
      <c r="T31" s="697"/>
      <c r="U31" s="697"/>
      <c r="V31" s="697"/>
      <c r="W31" s="698"/>
      <c r="X31" s="700"/>
      <c r="Y31" s="697"/>
      <c r="Z31" s="697"/>
      <c r="AA31" s="697"/>
      <c r="AB31" s="697"/>
      <c r="AC31" s="697"/>
      <c r="AD31" s="698"/>
      <c r="AE31" s="700"/>
      <c r="AF31" s="697"/>
      <c r="AG31" s="697"/>
      <c r="AH31" s="697"/>
      <c r="AI31" s="697"/>
      <c r="AJ31" s="697"/>
      <c r="AK31" s="699"/>
      <c r="AL31" s="700"/>
      <c r="AM31" s="697"/>
      <c r="AN31" s="701"/>
      <c r="AO31" s="702"/>
      <c r="AP31" s="812"/>
      <c r="AQ31" s="1013"/>
      <c r="AR31" s="998"/>
      <c r="AS31" s="999"/>
    </row>
    <row r="32" spans="1:45" ht="16.5" customHeight="1" thickBot="1" x14ac:dyDescent="0.2">
      <c r="A32" s="629"/>
      <c r="B32" s="960"/>
      <c r="C32" s="1008"/>
      <c r="D32" s="1009"/>
      <c r="E32" s="721"/>
      <c r="F32" s="722"/>
      <c r="G32" s="723"/>
      <c r="H32" s="1010"/>
      <c r="I32" s="724"/>
      <c r="J32" s="725"/>
      <c r="K32" s="726"/>
      <c r="L32" s="726"/>
      <c r="M32" s="726"/>
      <c r="N32" s="726"/>
      <c r="O32" s="726"/>
      <c r="P32" s="727"/>
      <c r="Q32" s="728"/>
      <c r="R32" s="726"/>
      <c r="S32" s="726"/>
      <c r="T32" s="726"/>
      <c r="U32" s="726"/>
      <c r="V32" s="726"/>
      <c r="W32" s="727"/>
      <c r="X32" s="728"/>
      <c r="Y32" s="726"/>
      <c r="Z32" s="726"/>
      <c r="AA32" s="726"/>
      <c r="AB32" s="726"/>
      <c r="AC32" s="726"/>
      <c r="AD32" s="727"/>
      <c r="AE32" s="728"/>
      <c r="AF32" s="726"/>
      <c r="AG32" s="726"/>
      <c r="AH32" s="726"/>
      <c r="AI32" s="726"/>
      <c r="AJ32" s="726"/>
      <c r="AK32" s="729"/>
      <c r="AL32" s="728"/>
      <c r="AM32" s="726"/>
      <c r="AN32" s="730"/>
      <c r="AO32" s="817"/>
      <c r="AP32" s="818"/>
      <c r="AQ32" s="1014"/>
      <c r="AR32" s="1000"/>
      <c r="AS32" s="1001"/>
    </row>
    <row r="33" spans="1:46" ht="16.5" customHeight="1" thickBot="1" x14ac:dyDescent="0.2">
      <c r="A33" s="629"/>
      <c r="B33" s="929" t="s">
        <v>53</v>
      </c>
      <c r="C33" s="930"/>
      <c r="D33" s="930"/>
      <c r="E33" s="930"/>
      <c r="F33" s="930"/>
      <c r="G33" s="930"/>
      <c r="H33" s="930"/>
      <c r="I33" s="931"/>
      <c r="J33" s="731"/>
      <c r="K33" s="732"/>
      <c r="L33" s="732"/>
      <c r="M33" s="732"/>
      <c r="N33" s="732"/>
      <c r="O33" s="732"/>
      <c r="P33" s="733"/>
      <c r="Q33" s="731"/>
      <c r="R33" s="732"/>
      <c r="S33" s="732"/>
      <c r="T33" s="732"/>
      <c r="U33" s="732"/>
      <c r="V33" s="732"/>
      <c r="W33" s="734"/>
      <c r="X33" s="735"/>
      <c r="Y33" s="732"/>
      <c r="Z33" s="732"/>
      <c r="AA33" s="732"/>
      <c r="AB33" s="732"/>
      <c r="AC33" s="732"/>
      <c r="AD33" s="733"/>
      <c r="AE33" s="731"/>
      <c r="AF33" s="732"/>
      <c r="AG33" s="732"/>
      <c r="AH33" s="732"/>
      <c r="AI33" s="732"/>
      <c r="AJ33" s="732"/>
      <c r="AK33" s="734"/>
      <c r="AL33" s="736"/>
      <c r="AM33" s="734"/>
      <c r="AN33" s="737"/>
      <c r="AO33" s="819"/>
      <c r="AP33" s="820"/>
      <c r="AQ33" s="821"/>
      <c r="AR33" s="740"/>
      <c r="AS33" s="741"/>
    </row>
    <row r="34" spans="1:46" ht="8.25" customHeight="1" x14ac:dyDescent="0.15">
      <c r="A34" s="629"/>
      <c r="B34" s="742"/>
      <c r="C34" s="742"/>
      <c r="D34" s="742"/>
      <c r="E34" s="742"/>
      <c r="F34" s="742"/>
      <c r="G34" s="742"/>
      <c r="H34" s="742"/>
      <c r="I34" s="742"/>
      <c r="J34" s="742"/>
      <c r="K34" s="742"/>
      <c r="L34" s="742"/>
      <c r="M34" s="742"/>
      <c r="N34" s="742"/>
      <c r="O34" s="742"/>
      <c r="P34" s="742"/>
      <c r="Q34" s="742"/>
      <c r="R34" s="742"/>
      <c r="S34" s="742"/>
      <c r="T34" s="742"/>
      <c r="U34" s="742"/>
      <c r="V34" s="742"/>
      <c r="W34" s="742"/>
      <c r="X34" s="742"/>
      <c r="Y34" s="742"/>
      <c r="Z34" s="742"/>
      <c r="AA34" s="742"/>
      <c r="AB34" s="742"/>
      <c r="AC34" s="742"/>
      <c r="AD34" s="742"/>
      <c r="AE34" s="742"/>
      <c r="AF34" s="742"/>
      <c r="AG34" s="742"/>
      <c r="AH34" s="742"/>
      <c r="AI34" s="742"/>
      <c r="AJ34" s="742"/>
      <c r="AK34" s="742"/>
      <c r="AL34" s="742"/>
      <c r="AM34" s="742"/>
      <c r="AN34" s="742"/>
      <c r="AO34" s="635"/>
      <c r="AP34" s="635"/>
      <c r="AQ34" s="635"/>
      <c r="AR34" s="742"/>
      <c r="AS34" s="635"/>
    </row>
    <row r="35" spans="1:46" ht="22.5" customHeight="1" thickBot="1" x14ac:dyDescent="0.2">
      <c r="A35" s="629"/>
      <c r="B35" s="629"/>
      <c r="C35" s="743"/>
      <c r="D35" s="629"/>
      <c r="E35" s="629"/>
      <c r="F35" s="749" t="s">
        <v>68</v>
      </c>
      <c r="G35" s="743"/>
      <c r="H35" s="743"/>
      <c r="I35" s="629"/>
      <c r="J35" s="744" t="s">
        <v>66</v>
      </c>
      <c r="K35" s="916"/>
      <c r="L35" s="916"/>
      <c r="M35" s="744" t="s">
        <v>97</v>
      </c>
      <c r="N35" s="916"/>
      <c r="O35" s="916"/>
      <c r="P35" s="744" t="s">
        <v>81</v>
      </c>
      <c r="Q35" s="916"/>
      <c r="R35" s="916"/>
      <c r="S35" s="744" t="s">
        <v>97</v>
      </c>
      <c r="T35" s="928"/>
      <c r="U35" s="928"/>
      <c r="V35" s="745" t="s">
        <v>67</v>
      </c>
      <c r="W35" s="632"/>
      <c r="X35" s="632"/>
      <c r="Y35" s="632"/>
      <c r="Z35" s="632"/>
      <c r="AA35" s="632"/>
      <c r="AB35" s="742"/>
      <c r="AC35" s="742"/>
      <c r="AD35" s="742"/>
      <c r="AE35" s="742"/>
      <c r="AF35" s="742"/>
      <c r="AG35" s="629"/>
      <c r="AH35" s="629"/>
      <c r="AI35" s="746" t="s">
        <v>98</v>
      </c>
      <c r="AJ35" s="747" t="s">
        <v>478</v>
      </c>
      <c r="AK35" s="637"/>
      <c r="AL35" s="747"/>
      <c r="AM35" s="747"/>
      <c r="AN35" s="1003"/>
      <c r="AO35" s="1003"/>
      <c r="AP35" s="750" t="s">
        <v>44</v>
      </c>
      <c r="AQ35" s="747"/>
      <c r="AR35" s="629"/>
      <c r="AS35" s="629"/>
      <c r="AT35" s="5"/>
    </row>
    <row r="36" spans="1:46" ht="20.100000000000001" customHeight="1" thickTop="1" x14ac:dyDescent="0.15">
      <c r="A36" s="751"/>
      <c r="B36" s="752" t="s">
        <v>6</v>
      </c>
      <c r="C36" s="752">
        <v>1</v>
      </c>
      <c r="D36" s="984" t="s">
        <v>486</v>
      </c>
      <c r="E36" s="984"/>
      <c r="F36" s="984"/>
      <c r="G36" s="984"/>
      <c r="H36" s="984"/>
      <c r="I36" s="984"/>
      <c r="J36" s="984"/>
      <c r="K36" s="984"/>
      <c r="L36" s="984"/>
      <c r="M36" s="984"/>
      <c r="N36" s="984"/>
      <c r="O36" s="984"/>
      <c r="P36" s="984"/>
      <c r="Q36" s="984"/>
      <c r="R36" s="984"/>
      <c r="S36" s="984"/>
      <c r="T36" s="984"/>
      <c r="U36" s="984"/>
      <c r="V36" s="984"/>
      <c r="W36" s="984"/>
      <c r="X36" s="984"/>
      <c r="Y36" s="984"/>
      <c r="Z36" s="984"/>
      <c r="AA36" s="984"/>
      <c r="AB36" s="984"/>
      <c r="AC36" s="984"/>
      <c r="AD36" s="984"/>
      <c r="AE36" s="984"/>
      <c r="AF36" s="984"/>
      <c r="AG36" s="984"/>
      <c r="AH36" s="984"/>
      <c r="AI36" s="984"/>
      <c r="AJ36" s="984"/>
      <c r="AK36" s="984"/>
      <c r="AL36" s="753"/>
      <c r="AM36" s="753"/>
      <c r="AN36" s="753"/>
      <c r="AO36" s="753"/>
      <c r="AP36" s="753"/>
      <c r="AQ36" s="754"/>
      <c r="AR36" s="754"/>
      <c r="AS36" s="754"/>
    </row>
    <row r="37" spans="1:46" ht="9.9499999999999993" customHeight="1" x14ac:dyDescent="0.15">
      <c r="A37" s="751"/>
      <c r="B37" s="752"/>
      <c r="C37" s="752"/>
      <c r="D37" s="753"/>
      <c r="E37" s="753"/>
      <c r="F37" s="753"/>
      <c r="G37" s="753"/>
      <c r="H37" s="753"/>
      <c r="I37" s="753"/>
      <c r="J37" s="753"/>
      <c r="K37" s="753"/>
      <c r="L37" s="753"/>
      <c r="M37" s="753"/>
      <c r="N37" s="753"/>
      <c r="O37" s="753"/>
      <c r="P37" s="753"/>
      <c r="Q37" s="753"/>
      <c r="R37" s="753"/>
      <c r="S37" s="753"/>
      <c r="T37" s="753"/>
      <c r="U37" s="753"/>
      <c r="V37" s="753"/>
      <c r="W37" s="753"/>
      <c r="X37" s="752"/>
      <c r="Y37" s="753"/>
      <c r="Z37" s="753"/>
      <c r="AA37" s="753"/>
      <c r="AB37" s="753"/>
      <c r="AC37" s="753"/>
      <c r="AD37" s="753"/>
      <c r="AE37" s="753"/>
      <c r="AF37" s="753"/>
      <c r="AG37" s="753"/>
      <c r="AH37" s="753"/>
      <c r="AI37" s="753"/>
      <c r="AJ37" s="753"/>
      <c r="AK37" s="753"/>
      <c r="AL37" s="753"/>
      <c r="AM37" s="753"/>
      <c r="AN37" s="753"/>
      <c r="AO37" s="753"/>
      <c r="AP37" s="753"/>
      <c r="AQ37" s="754"/>
      <c r="AR37" s="754"/>
      <c r="AS37" s="754"/>
    </row>
    <row r="38" spans="1:46" s="2" customFormat="1" ht="18" customHeight="1" x14ac:dyDescent="0.15">
      <c r="A38" s="754"/>
      <c r="B38" s="752"/>
      <c r="C38" s="755">
        <v>2</v>
      </c>
      <c r="D38" s="749" t="s">
        <v>487</v>
      </c>
      <c r="E38" s="640"/>
      <c r="F38" s="753"/>
      <c r="G38" s="753"/>
      <c r="H38" s="753"/>
      <c r="I38" s="753"/>
      <c r="J38" s="753"/>
      <c r="K38" s="753"/>
      <c r="L38" s="753"/>
      <c r="M38" s="753"/>
      <c r="N38" s="753"/>
      <c r="O38" s="753"/>
      <c r="P38" s="753"/>
      <c r="Q38" s="753"/>
      <c r="R38" s="753"/>
      <c r="S38" s="753"/>
      <c r="T38" s="753"/>
      <c r="U38" s="753"/>
      <c r="V38" s="753"/>
      <c r="W38" s="753"/>
      <c r="X38" s="752"/>
      <c r="Y38" s="753"/>
      <c r="Z38" s="753"/>
      <c r="AA38" s="753"/>
      <c r="AB38" s="753"/>
      <c r="AC38" s="753"/>
      <c r="AD38" s="753"/>
      <c r="AE38" s="753"/>
      <c r="AF38" s="753"/>
      <c r="AG38" s="753"/>
      <c r="AH38" s="753"/>
      <c r="AI38" s="753"/>
      <c r="AJ38" s="753"/>
      <c r="AK38" s="753"/>
      <c r="AL38" s="753"/>
      <c r="AM38" s="753"/>
      <c r="AN38" s="753"/>
      <c r="AO38" s="753"/>
      <c r="AP38" s="753"/>
      <c r="AQ38" s="754"/>
      <c r="AR38" s="754"/>
      <c r="AS38" s="754"/>
    </row>
    <row r="39" spans="1:46" ht="9.9499999999999993" customHeight="1" x14ac:dyDescent="0.15">
      <c r="A39" s="751"/>
      <c r="B39" s="752"/>
      <c r="C39" s="752"/>
      <c r="D39" s="753"/>
      <c r="E39" s="753"/>
      <c r="F39" s="753"/>
      <c r="G39" s="753"/>
      <c r="H39" s="753"/>
      <c r="I39" s="753"/>
      <c r="J39" s="753"/>
      <c r="K39" s="753"/>
      <c r="L39" s="753"/>
      <c r="M39" s="753"/>
      <c r="N39" s="753"/>
      <c r="O39" s="753"/>
      <c r="P39" s="753"/>
      <c r="Q39" s="753"/>
      <c r="R39" s="753"/>
      <c r="S39" s="753"/>
      <c r="T39" s="753"/>
      <c r="U39" s="753"/>
      <c r="V39" s="753"/>
      <c r="W39" s="753"/>
      <c r="X39" s="752"/>
      <c r="Y39" s="753"/>
      <c r="Z39" s="753"/>
      <c r="AA39" s="753"/>
      <c r="AB39" s="753"/>
      <c r="AC39" s="753"/>
      <c r="AD39" s="753"/>
      <c r="AE39" s="753"/>
      <c r="AF39" s="753"/>
      <c r="AG39" s="753"/>
      <c r="AH39" s="753"/>
      <c r="AI39" s="753"/>
      <c r="AJ39" s="753"/>
      <c r="AK39" s="753"/>
      <c r="AL39" s="753"/>
      <c r="AM39" s="753"/>
      <c r="AN39" s="753"/>
      <c r="AO39" s="753"/>
      <c r="AP39" s="753"/>
      <c r="AQ39" s="754"/>
      <c r="AR39" s="754"/>
      <c r="AS39" s="754"/>
    </row>
    <row r="40" spans="1:46" ht="20.25" customHeight="1" x14ac:dyDescent="0.15">
      <c r="A40" s="751"/>
      <c r="B40" s="754"/>
      <c r="C40" s="752">
        <v>3</v>
      </c>
      <c r="D40" s="923" t="s">
        <v>49</v>
      </c>
      <c r="E40" s="923"/>
      <c r="F40" s="923"/>
      <c r="G40" s="923"/>
      <c r="H40" s="923"/>
      <c r="I40" s="923"/>
      <c r="J40" s="923"/>
      <c r="K40" s="923"/>
      <c r="L40" s="923"/>
      <c r="M40" s="923"/>
      <c r="N40" s="923"/>
      <c r="O40" s="923"/>
      <c r="P40" s="923"/>
      <c r="Q40" s="923"/>
      <c r="R40" s="923"/>
      <c r="S40" s="923"/>
      <c r="T40" s="923"/>
      <c r="U40" s="923"/>
      <c r="V40" s="923"/>
      <c r="W40" s="923"/>
      <c r="X40" s="754"/>
      <c r="Y40" s="754"/>
      <c r="Z40" s="754"/>
      <c r="AA40" s="754"/>
      <c r="AB40" s="754"/>
      <c r="AC40" s="754"/>
      <c r="AD40" s="754"/>
      <c r="AE40" s="754"/>
      <c r="AF40" s="754"/>
      <c r="AG40" s="754"/>
      <c r="AH40" s="754"/>
      <c r="AI40" s="754"/>
      <c r="AJ40" s="754"/>
      <c r="AK40" s="754"/>
      <c r="AL40" s="754"/>
      <c r="AM40" s="754"/>
      <c r="AN40" s="754"/>
      <c r="AO40" s="754"/>
      <c r="AP40" s="754"/>
      <c r="AQ40" s="754"/>
      <c r="AR40" s="754"/>
      <c r="AS40" s="754"/>
    </row>
    <row r="41" spans="1:46" ht="9.9499999999999993" customHeight="1" x14ac:dyDescent="0.15">
      <c r="A41" s="751"/>
      <c r="B41" s="754"/>
      <c r="C41" s="752"/>
      <c r="D41" s="756"/>
      <c r="E41" s="756"/>
      <c r="F41" s="756"/>
      <c r="G41" s="756"/>
      <c r="H41" s="756"/>
      <c r="I41" s="756"/>
      <c r="J41" s="756"/>
      <c r="K41" s="756"/>
      <c r="L41" s="756"/>
      <c r="M41" s="756"/>
      <c r="N41" s="756"/>
      <c r="O41" s="756"/>
      <c r="P41" s="756"/>
      <c r="Q41" s="756"/>
      <c r="R41" s="756"/>
      <c r="S41" s="756"/>
      <c r="T41" s="756"/>
      <c r="U41" s="756"/>
      <c r="V41" s="756"/>
      <c r="W41" s="756"/>
      <c r="X41" s="754"/>
      <c r="Y41" s="754"/>
      <c r="Z41" s="754"/>
      <c r="AA41" s="754"/>
      <c r="AB41" s="754"/>
      <c r="AC41" s="754"/>
      <c r="AD41" s="754"/>
      <c r="AE41" s="754"/>
      <c r="AF41" s="754"/>
      <c r="AG41" s="754"/>
      <c r="AH41" s="754"/>
      <c r="AI41" s="754"/>
      <c r="AJ41" s="754"/>
      <c r="AK41" s="754"/>
      <c r="AL41" s="754"/>
      <c r="AM41" s="754"/>
      <c r="AN41" s="754"/>
      <c r="AO41" s="754"/>
      <c r="AP41" s="754"/>
      <c r="AQ41" s="754"/>
      <c r="AR41" s="754"/>
      <c r="AS41" s="754"/>
    </row>
    <row r="42" spans="1:46" ht="20.100000000000001" customHeight="1" x14ac:dyDescent="0.15">
      <c r="A42" s="751"/>
      <c r="B42" s="754"/>
      <c r="C42" s="752">
        <v>4</v>
      </c>
      <c r="D42" s="923" t="s">
        <v>56</v>
      </c>
      <c r="E42" s="923"/>
      <c r="F42" s="923"/>
      <c r="G42" s="923"/>
      <c r="H42" s="923"/>
      <c r="I42" s="923"/>
      <c r="J42" s="923"/>
      <c r="K42" s="923"/>
      <c r="L42" s="923"/>
      <c r="M42" s="923"/>
      <c r="N42" s="923"/>
      <c r="O42" s="923"/>
      <c r="P42" s="923"/>
      <c r="Q42" s="923"/>
      <c r="R42" s="923"/>
      <c r="S42" s="923"/>
      <c r="T42" s="923"/>
      <c r="U42" s="923"/>
      <c r="V42" s="923"/>
      <c r="W42" s="923"/>
      <c r="X42" s="923"/>
      <c r="Y42" s="923"/>
      <c r="Z42" s="923"/>
      <c r="AA42" s="923"/>
      <c r="AB42" s="923"/>
      <c r="AC42" s="923"/>
      <c r="AD42" s="923"/>
      <c r="AE42" s="923"/>
      <c r="AF42" s="923"/>
      <c r="AG42" s="923"/>
      <c r="AH42" s="923"/>
      <c r="AI42" s="923"/>
      <c r="AJ42" s="923"/>
      <c r="AK42" s="923"/>
      <c r="AL42" s="923"/>
      <c r="AM42" s="923"/>
      <c r="AN42" s="923"/>
      <c r="AO42" s="923"/>
      <c r="AP42" s="923"/>
      <c r="AQ42" s="923"/>
      <c r="AR42" s="923"/>
      <c r="AS42" s="923"/>
    </row>
    <row r="43" spans="1:46" ht="9.9499999999999993" customHeight="1" x14ac:dyDescent="0.15">
      <c r="A43" s="751"/>
      <c r="B43" s="754"/>
      <c r="C43" s="752"/>
      <c r="D43" s="756"/>
      <c r="E43" s="756"/>
      <c r="F43" s="756"/>
      <c r="G43" s="756"/>
      <c r="H43" s="756"/>
      <c r="I43" s="756"/>
      <c r="J43" s="756"/>
      <c r="K43" s="756"/>
      <c r="L43" s="756"/>
      <c r="M43" s="756"/>
      <c r="N43" s="756"/>
      <c r="O43" s="756"/>
      <c r="P43" s="756"/>
      <c r="Q43" s="756"/>
      <c r="R43" s="756"/>
      <c r="S43" s="756"/>
      <c r="T43" s="756"/>
      <c r="U43" s="756"/>
      <c r="V43" s="756"/>
      <c r="W43" s="756"/>
      <c r="X43" s="756"/>
      <c r="Y43" s="756"/>
      <c r="Z43" s="756"/>
      <c r="AA43" s="756"/>
      <c r="AB43" s="756"/>
      <c r="AC43" s="756"/>
      <c r="AD43" s="756"/>
      <c r="AE43" s="756"/>
      <c r="AF43" s="756"/>
      <c r="AG43" s="756"/>
      <c r="AH43" s="756"/>
      <c r="AI43" s="756"/>
      <c r="AJ43" s="756"/>
      <c r="AK43" s="756"/>
      <c r="AL43" s="756"/>
      <c r="AM43" s="756"/>
      <c r="AN43" s="756"/>
      <c r="AO43" s="756"/>
      <c r="AP43" s="756"/>
      <c r="AQ43" s="756"/>
      <c r="AR43" s="756"/>
      <c r="AS43" s="756"/>
    </row>
    <row r="44" spans="1:46" ht="20.100000000000001" customHeight="1" x14ac:dyDescent="0.15">
      <c r="A44" s="751"/>
      <c r="B44" s="754"/>
      <c r="C44" s="752">
        <v>5</v>
      </c>
      <c r="D44" s="753" t="s">
        <v>488</v>
      </c>
      <c r="E44" s="753"/>
      <c r="F44" s="630"/>
      <c r="G44" s="630"/>
      <c r="H44" s="630"/>
      <c r="I44" s="630"/>
      <c r="J44" s="630"/>
      <c r="K44" s="630"/>
      <c r="L44" s="630"/>
      <c r="M44" s="630"/>
      <c r="N44" s="630"/>
      <c r="O44" s="630"/>
      <c r="P44" s="630"/>
      <c r="Q44" s="630"/>
      <c r="R44" s="630"/>
      <c r="S44" s="630"/>
      <c r="T44" s="630"/>
      <c r="U44" s="630"/>
      <c r="V44" s="630"/>
      <c r="W44" s="630"/>
      <c r="X44" s="630"/>
      <c r="Y44" s="630"/>
      <c r="Z44" s="630"/>
      <c r="AA44" s="630"/>
      <c r="AB44" s="630"/>
      <c r="AC44" s="630"/>
      <c r="AD44" s="630"/>
      <c r="AE44" s="630"/>
      <c r="AF44" s="630"/>
      <c r="AG44" s="630"/>
      <c r="AH44" s="630"/>
      <c r="AI44" s="630"/>
      <c r="AJ44" s="630"/>
      <c r="AK44" s="630"/>
      <c r="AL44" s="630"/>
      <c r="AM44" s="630"/>
      <c r="AN44" s="630"/>
      <c r="AO44" s="630"/>
      <c r="AP44" s="630"/>
      <c r="AQ44" s="630"/>
      <c r="AR44" s="630"/>
      <c r="AS44" s="630"/>
    </row>
    <row r="45" spans="1:46" ht="20.100000000000001" customHeight="1" x14ac:dyDescent="0.15">
      <c r="A45" s="751"/>
      <c r="B45" s="754"/>
      <c r="C45" s="752"/>
      <c r="D45" s="899" t="s">
        <v>38</v>
      </c>
      <c r="E45" s="899"/>
      <c r="F45" s="899"/>
      <c r="G45" s="899"/>
      <c r="H45" s="899"/>
      <c r="I45" s="899"/>
      <c r="J45" s="899"/>
      <c r="K45" s="899"/>
      <c r="L45" s="899"/>
      <c r="M45" s="899"/>
      <c r="N45" s="899"/>
      <c r="O45" s="899"/>
      <c r="P45" s="899"/>
      <c r="Q45" s="899"/>
      <c r="R45" s="899"/>
      <c r="S45" s="899"/>
      <c r="T45" s="899"/>
      <c r="U45" s="899"/>
      <c r="V45" s="899"/>
      <c r="W45" s="899"/>
      <c r="X45" s="899"/>
      <c r="Y45" s="899"/>
      <c r="Z45" s="899"/>
      <c r="AA45" s="899"/>
      <c r="AB45" s="899"/>
      <c r="AC45" s="899"/>
      <c r="AD45" s="899"/>
      <c r="AE45" s="899"/>
      <c r="AF45" s="899"/>
      <c r="AG45" s="899"/>
      <c r="AH45" s="899"/>
      <c r="AI45" s="899"/>
      <c r="AJ45" s="899"/>
      <c r="AK45" s="899"/>
      <c r="AL45" s="899"/>
      <c r="AM45" s="899"/>
      <c r="AN45" s="899"/>
      <c r="AO45" s="899"/>
      <c r="AP45" s="899"/>
      <c r="AQ45" s="899"/>
      <c r="AR45" s="899"/>
      <c r="AS45" s="899"/>
    </row>
    <row r="46" spans="1:46" ht="20.100000000000001" customHeight="1" x14ac:dyDescent="0.15">
      <c r="A46" s="751"/>
      <c r="B46" s="754"/>
      <c r="C46" s="752"/>
      <c r="D46" s="899" t="s">
        <v>99</v>
      </c>
      <c r="E46" s="899"/>
      <c r="F46" s="899"/>
      <c r="G46" s="899"/>
      <c r="H46" s="899"/>
      <c r="I46" s="899"/>
      <c r="J46" s="899"/>
      <c r="K46" s="899"/>
      <c r="L46" s="899"/>
      <c r="M46" s="899"/>
      <c r="N46" s="899"/>
      <c r="O46" s="899"/>
      <c r="P46" s="899"/>
      <c r="Q46" s="899"/>
      <c r="R46" s="899"/>
      <c r="S46" s="899"/>
      <c r="T46" s="899"/>
      <c r="U46" s="899"/>
      <c r="V46" s="899"/>
      <c r="W46" s="899"/>
      <c r="X46" s="899"/>
      <c r="Y46" s="899"/>
      <c r="Z46" s="899"/>
      <c r="AA46" s="899"/>
      <c r="AB46" s="899"/>
      <c r="AC46" s="899"/>
      <c r="AD46" s="899"/>
      <c r="AE46" s="899"/>
      <c r="AF46" s="899"/>
      <c r="AG46" s="899"/>
      <c r="AH46" s="899"/>
      <c r="AI46" s="899"/>
      <c r="AJ46" s="899"/>
      <c r="AK46" s="899"/>
      <c r="AL46" s="899"/>
      <c r="AM46" s="899"/>
      <c r="AN46" s="899"/>
      <c r="AO46" s="899"/>
      <c r="AP46" s="899"/>
      <c r="AQ46" s="899"/>
      <c r="AR46" s="899"/>
      <c r="AS46" s="899"/>
    </row>
    <row r="47" spans="1:46" s="2" customFormat="1" ht="18.75" customHeight="1" x14ac:dyDescent="0.15">
      <c r="A47" s="754"/>
      <c r="B47" s="754"/>
      <c r="C47" s="752"/>
      <c r="D47" s="899" t="s">
        <v>100</v>
      </c>
      <c r="E47" s="899"/>
      <c r="F47" s="899"/>
      <c r="G47" s="899"/>
      <c r="H47" s="899"/>
      <c r="I47" s="899"/>
      <c r="J47" s="899"/>
      <c r="K47" s="899"/>
      <c r="L47" s="899"/>
      <c r="M47" s="899"/>
      <c r="N47" s="899"/>
      <c r="O47" s="899"/>
      <c r="P47" s="899"/>
      <c r="Q47" s="899"/>
      <c r="R47" s="899"/>
      <c r="S47" s="899"/>
      <c r="T47" s="899"/>
      <c r="U47" s="899"/>
      <c r="V47" s="899"/>
      <c r="W47" s="899"/>
      <c r="X47" s="899"/>
      <c r="Y47" s="899"/>
      <c r="Z47" s="899"/>
      <c r="AA47" s="899"/>
      <c r="AB47" s="899"/>
      <c r="AC47" s="899"/>
      <c r="AD47" s="899"/>
      <c r="AE47" s="899"/>
      <c r="AF47" s="899"/>
      <c r="AG47" s="899"/>
      <c r="AH47" s="899"/>
      <c r="AI47" s="899"/>
      <c r="AJ47" s="899"/>
      <c r="AK47" s="899"/>
      <c r="AL47" s="899"/>
      <c r="AM47" s="899"/>
      <c r="AN47" s="757"/>
      <c r="AO47" s="757"/>
      <c r="AP47" s="757"/>
      <c r="AQ47" s="757"/>
      <c r="AR47" s="757"/>
      <c r="AS47" s="757"/>
    </row>
    <row r="48" spans="1:46" ht="9.9499999999999993" customHeight="1" x14ac:dyDescent="0.15">
      <c r="A48" s="751"/>
      <c r="B48" s="754"/>
      <c r="C48" s="752"/>
      <c r="D48" s="757"/>
      <c r="E48" s="757"/>
      <c r="F48" s="757"/>
      <c r="G48" s="757"/>
      <c r="H48" s="757"/>
      <c r="I48" s="757"/>
      <c r="J48" s="757"/>
      <c r="K48" s="757"/>
      <c r="L48" s="757"/>
      <c r="M48" s="757"/>
      <c r="N48" s="757"/>
      <c r="O48" s="757"/>
      <c r="P48" s="757"/>
      <c r="Q48" s="757"/>
      <c r="R48" s="757"/>
      <c r="S48" s="757"/>
      <c r="T48" s="757"/>
      <c r="U48" s="757"/>
      <c r="V48" s="757"/>
      <c r="W48" s="757"/>
      <c r="X48" s="757"/>
      <c r="Y48" s="757"/>
      <c r="Z48" s="757"/>
      <c r="AA48" s="757"/>
      <c r="AB48" s="757"/>
      <c r="AC48" s="757"/>
      <c r="AD48" s="757"/>
      <c r="AE48" s="757"/>
      <c r="AF48" s="757"/>
      <c r="AG48" s="757"/>
      <c r="AH48" s="757"/>
      <c r="AI48" s="757"/>
      <c r="AJ48" s="757"/>
      <c r="AK48" s="757"/>
      <c r="AL48" s="757"/>
      <c r="AM48" s="757"/>
      <c r="AN48" s="757"/>
      <c r="AO48" s="757"/>
      <c r="AP48" s="757"/>
      <c r="AQ48" s="757"/>
      <c r="AR48" s="757"/>
      <c r="AS48" s="757"/>
    </row>
    <row r="49" spans="1:45" ht="20.100000000000001" customHeight="1" x14ac:dyDescent="0.15">
      <c r="A49" s="751"/>
      <c r="B49" s="754"/>
      <c r="C49" s="752">
        <v>6</v>
      </c>
      <c r="D49" s="899" t="s">
        <v>29</v>
      </c>
      <c r="E49" s="899"/>
      <c r="F49" s="899"/>
      <c r="G49" s="899"/>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757"/>
      <c r="AQ49" s="757"/>
      <c r="AR49" s="757"/>
      <c r="AS49" s="757"/>
    </row>
    <row r="50" spans="1:45" ht="9.9499999999999993" customHeight="1" x14ac:dyDescent="0.15">
      <c r="A50" s="751"/>
      <c r="B50" s="754"/>
      <c r="C50" s="752"/>
      <c r="D50" s="757"/>
      <c r="E50" s="757"/>
      <c r="F50" s="757"/>
      <c r="G50" s="757"/>
      <c r="H50" s="757"/>
      <c r="I50" s="757"/>
      <c r="J50" s="757"/>
      <c r="K50" s="757"/>
      <c r="L50" s="757"/>
      <c r="M50" s="757"/>
      <c r="N50" s="757"/>
      <c r="O50" s="757"/>
      <c r="P50" s="757"/>
      <c r="Q50" s="757"/>
      <c r="R50" s="757"/>
      <c r="S50" s="757"/>
      <c r="T50" s="757"/>
      <c r="U50" s="757"/>
      <c r="V50" s="757"/>
      <c r="W50" s="757"/>
      <c r="X50" s="757"/>
      <c r="Y50" s="757"/>
      <c r="Z50" s="757"/>
      <c r="AA50" s="757"/>
      <c r="AB50" s="757"/>
      <c r="AC50" s="757"/>
      <c r="AD50" s="757"/>
      <c r="AE50" s="757"/>
      <c r="AF50" s="757"/>
      <c r="AG50" s="757"/>
      <c r="AH50" s="757"/>
      <c r="AI50" s="757"/>
      <c r="AJ50" s="757"/>
      <c r="AK50" s="757"/>
      <c r="AL50" s="757"/>
      <c r="AM50" s="757"/>
      <c r="AN50" s="757"/>
      <c r="AO50" s="757"/>
      <c r="AP50" s="757"/>
      <c r="AQ50" s="757"/>
      <c r="AR50" s="757"/>
      <c r="AS50" s="757"/>
    </row>
    <row r="51" spans="1:45" ht="18.75" customHeight="1" x14ac:dyDescent="0.15">
      <c r="A51" s="751"/>
      <c r="B51" s="754"/>
      <c r="C51" s="752">
        <v>7</v>
      </c>
      <c r="D51" s="899" t="s">
        <v>30</v>
      </c>
      <c r="E51" s="899"/>
      <c r="F51" s="899"/>
      <c r="G51" s="899"/>
      <c r="H51" s="899"/>
      <c r="I51" s="899"/>
      <c r="J51" s="899"/>
      <c r="K51" s="899"/>
      <c r="L51" s="899"/>
      <c r="M51" s="899"/>
      <c r="N51" s="899"/>
      <c r="O51" s="899"/>
      <c r="P51" s="899"/>
      <c r="Q51" s="899"/>
      <c r="R51" s="899"/>
      <c r="S51" s="899"/>
      <c r="T51" s="899"/>
      <c r="U51" s="899"/>
      <c r="V51" s="899"/>
      <c r="W51" s="899"/>
      <c r="X51" s="899"/>
      <c r="Y51" s="899"/>
      <c r="Z51" s="899"/>
      <c r="AA51" s="899"/>
      <c r="AB51" s="899"/>
      <c r="AC51" s="899"/>
      <c r="AD51" s="899"/>
      <c r="AE51" s="899"/>
      <c r="AF51" s="899"/>
      <c r="AG51" s="899"/>
      <c r="AH51" s="899"/>
      <c r="AI51" s="899"/>
      <c r="AJ51" s="899"/>
      <c r="AK51" s="899"/>
      <c r="AL51" s="899"/>
      <c r="AM51" s="899"/>
      <c r="AN51" s="899"/>
      <c r="AO51" s="899"/>
      <c r="AP51" s="899"/>
      <c r="AQ51" s="899"/>
      <c r="AR51" s="899"/>
      <c r="AS51" s="899"/>
    </row>
    <row r="52" spans="1:45" ht="18.75" customHeight="1" x14ac:dyDescent="0.15">
      <c r="A52" s="751"/>
      <c r="B52" s="754"/>
      <c r="C52" s="752"/>
      <c r="D52" s="899" t="s">
        <v>32</v>
      </c>
      <c r="E52" s="899"/>
      <c r="F52" s="899"/>
      <c r="G52" s="899"/>
      <c r="H52" s="899"/>
      <c r="I52" s="899"/>
      <c r="J52" s="899"/>
      <c r="K52" s="899"/>
      <c r="L52" s="899"/>
      <c r="M52" s="899"/>
      <c r="N52" s="899"/>
      <c r="O52" s="899"/>
      <c r="P52" s="899"/>
      <c r="Q52" s="899"/>
      <c r="R52" s="899"/>
      <c r="S52" s="899"/>
      <c r="T52" s="899"/>
      <c r="U52" s="899"/>
      <c r="V52" s="899"/>
      <c r="W52" s="899"/>
      <c r="X52" s="899"/>
      <c r="Y52" s="899"/>
      <c r="Z52" s="899"/>
      <c r="AA52" s="899"/>
      <c r="AB52" s="899"/>
      <c r="AC52" s="899"/>
      <c r="AD52" s="899"/>
      <c r="AE52" s="899"/>
      <c r="AF52" s="899"/>
      <c r="AG52" s="757"/>
      <c r="AH52" s="757"/>
      <c r="AI52" s="757"/>
      <c r="AJ52" s="757"/>
      <c r="AK52" s="757"/>
      <c r="AL52" s="757"/>
      <c r="AM52" s="757"/>
      <c r="AN52" s="757"/>
      <c r="AO52" s="757"/>
      <c r="AP52" s="757"/>
      <c r="AQ52" s="757"/>
      <c r="AR52" s="757"/>
      <c r="AS52" s="757"/>
    </row>
    <row r="53" spans="1:45" ht="18.75" customHeight="1" x14ac:dyDescent="0.15">
      <c r="A53" s="751"/>
      <c r="B53" s="754"/>
      <c r="C53" s="752"/>
      <c r="D53" s="899" t="s">
        <v>33</v>
      </c>
      <c r="E53" s="899"/>
      <c r="F53" s="899"/>
      <c r="G53" s="899"/>
      <c r="H53" s="899"/>
      <c r="I53" s="899"/>
      <c r="J53" s="899"/>
      <c r="K53" s="899"/>
      <c r="L53" s="899"/>
      <c r="M53" s="899"/>
      <c r="N53" s="899"/>
      <c r="O53" s="899"/>
      <c r="P53" s="899"/>
      <c r="Q53" s="899"/>
      <c r="R53" s="899"/>
      <c r="S53" s="899"/>
      <c r="T53" s="899"/>
      <c r="U53" s="899"/>
      <c r="V53" s="899"/>
      <c r="W53" s="899"/>
      <c r="X53" s="899"/>
      <c r="Y53" s="899"/>
      <c r="Z53" s="899"/>
      <c r="AA53" s="899"/>
      <c r="AB53" s="899"/>
      <c r="AC53" s="899"/>
      <c r="AD53" s="899"/>
      <c r="AE53" s="899"/>
      <c r="AF53" s="899"/>
      <c r="AG53" s="757"/>
      <c r="AH53" s="757"/>
      <c r="AI53" s="757"/>
      <c r="AJ53" s="757"/>
      <c r="AK53" s="757"/>
      <c r="AL53" s="757"/>
      <c r="AM53" s="757"/>
      <c r="AN53" s="757"/>
      <c r="AO53" s="757"/>
      <c r="AP53" s="757"/>
      <c r="AQ53" s="757"/>
      <c r="AR53" s="757"/>
      <c r="AS53" s="757"/>
    </row>
    <row r="54" spans="1:45" ht="18.75" customHeight="1" x14ac:dyDescent="0.15">
      <c r="A54" s="751"/>
      <c r="B54" s="754"/>
      <c r="C54" s="752"/>
      <c r="D54" s="899" t="s">
        <v>35</v>
      </c>
      <c r="E54" s="899"/>
      <c r="F54" s="899"/>
      <c r="G54" s="899"/>
      <c r="H54" s="899"/>
      <c r="I54" s="899"/>
      <c r="J54" s="899"/>
      <c r="K54" s="899"/>
      <c r="L54" s="899"/>
      <c r="M54" s="899"/>
      <c r="N54" s="899"/>
      <c r="O54" s="899"/>
      <c r="P54" s="899"/>
      <c r="Q54" s="899"/>
      <c r="R54" s="899"/>
      <c r="S54" s="899"/>
      <c r="T54" s="899"/>
      <c r="U54" s="899"/>
      <c r="V54" s="899"/>
      <c r="W54" s="899"/>
      <c r="X54" s="899"/>
      <c r="Y54" s="899"/>
      <c r="Z54" s="899"/>
      <c r="AA54" s="899"/>
      <c r="AB54" s="899"/>
      <c r="AC54" s="899"/>
      <c r="AD54" s="899"/>
      <c r="AE54" s="899"/>
      <c r="AF54" s="899"/>
      <c r="AG54" s="757"/>
      <c r="AH54" s="757"/>
      <c r="AI54" s="757"/>
      <c r="AJ54" s="757"/>
      <c r="AK54" s="757"/>
      <c r="AL54" s="757"/>
      <c r="AM54" s="758"/>
      <c r="AN54" s="758"/>
      <c r="AO54" s="758"/>
      <c r="AP54" s="758"/>
      <c r="AQ54" s="758"/>
      <c r="AR54" s="758"/>
      <c r="AS54" s="758"/>
    </row>
    <row r="55" spans="1:45" ht="18.75" customHeight="1" x14ac:dyDescent="0.15">
      <c r="A55" s="751"/>
      <c r="B55" s="754"/>
      <c r="C55" s="752"/>
      <c r="D55" s="899" t="s">
        <v>34</v>
      </c>
      <c r="E55" s="899"/>
      <c r="F55" s="899"/>
      <c r="G55" s="899"/>
      <c r="H55" s="899"/>
      <c r="I55" s="899"/>
      <c r="J55" s="899"/>
      <c r="K55" s="899"/>
      <c r="L55" s="899"/>
      <c r="M55" s="899"/>
      <c r="N55" s="899"/>
      <c r="O55" s="899"/>
      <c r="P55" s="899"/>
      <c r="Q55" s="899"/>
      <c r="R55" s="899"/>
      <c r="S55" s="899"/>
      <c r="T55" s="899"/>
      <c r="U55" s="899"/>
      <c r="V55" s="899"/>
      <c r="W55" s="899"/>
      <c r="X55" s="899"/>
      <c r="Y55" s="899"/>
      <c r="Z55" s="899"/>
      <c r="AA55" s="899"/>
      <c r="AB55" s="899"/>
      <c r="AC55" s="899"/>
      <c r="AD55" s="899"/>
      <c r="AE55" s="899"/>
      <c r="AF55" s="899"/>
      <c r="AG55" s="899"/>
      <c r="AH55" s="899"/>
      <c r="AI55" s="899"/>
      <c r="AJ55" s="899"/>
      <c r="AK55" s="899"/>
      <c r="AL55" s="899"/>
      <c r="AM55" s="899"/>
      <c r="AN55" s="899"/>
      <c r="AO55" s="899"/>
      <c r="AP55" s="899"/>
      <c r="AQ55" s="899"/>
      <c r="AR55" s="899"/>
      <c r="AS55" s="899"/>
    </row>
    <row r="56" spans="1:45" ht="18.75" customHeight="1" x14ac:dyDescent="0.15">
      <c r="A56" s="751"/>
      <c r="B56" s="754"/>
      <c r="C56" s="752"/>
      <c r="D56" s="899"/>
      <c r="E56" s="899"/>
      <c r="F56" s="899"/>
      <c r="G56" s="899"/>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row>
    <row r="57" spans="1:45" ht="9.9499999999999993" customHeight="1" x14ac:dyDescent="0.15">
      <c r="A57" s="751"/>
      <c r="B57" s="754"/>
      <c r="C57" s="752"/>
      <c r="D57" s="757"/>
      <c r="E57" s="757"/>
      <c r="F57" s="757"/>
      <c r="G57" s="757"/>
      <c r="H57" s="757"/>
      <c r="I57" s="757"/>
      <c r="J57" s="757"/>
      <c r="K57" s="757"/>
      <c r="L57" s="757"/>
      <c r="M57" s="757"/>
      <c r="N57" s="757"/>
      <c r="O57" s="757"/>
      <c r="P57" s="757"/>
      <c r="Q57" s="757"/>
      <c r="R57" s="757"/>
      <c r="S57" s="757"/>
      <c r="T57" s="757"/>
      <c r="U57" s="757"/>
      <c r="V57" s="757"/>
      <c r="W57" s="757"/>
      <c r="X57" s="757"/>
      <c r="Y57" s="757"/>
      <c r="Z57" s="757"/>
      <c r="AA57" s="757"/>
      <c r="AB57" s="757"/>
      <c r="AC57" s="757"/>
      <c r="AD57" s="757"/>
      <c r="AE57" s="757"/>
      <c r="AF57" s="757"/>
      <c r="AG57" s="757"/>
      <c r="AH57" s="757"/>
      <c r="AI57" s="757"/>
      <c r="AJ57" s="757"/>
      <c r="AK57" s="757"/>
      <c r="AL57" s="757"/>
      <c r="AM57" s="757"/>
      <c r="AN57" s="757"/>
      <c r="AO57" s="757"/>
      <c r="AP57" s="757"/>
      <c r="AQ57" s="757"/>
      <c r="AR57" s="757"/>
      <c r="AS57" s="757"/>
    </row>
    <row r="58" spans="1:45" ht="9.9499999999999993" customHeight="1" x14ac:dyDescent="0.15">
      <c r="A58" s="751"/>
      <c r="B58" s="754"/>
      <c r="C58" s="752"/>
      <c r="D58" s="757"/>
      <c r="E58" s="757"/>
      <c r="F58" s="757"/>
      <c r="G58" s="757"/>
      <c r="H58" s="757"/>
      <c r="I58" s="757"/>
      <c r="J58" s="757"/>
      <c r="K58" s="757"/>
      <c r="L58" s="757"/>
      <c r="M58" s="757"/>
      <c r="N58" s="757"/>
      <c r="O58" s="757"/>
      <c r="P58" s="757"/>
      <c r="Q58" s="757"/>
      <c r="R58" s="757"/>
      <c r="S58" s="757"/>
      <c r="T58" s="757"/>
      <c r="U58" s="757"/>
      <c r="V58" s="757"/>
      <c r="W58" s="757"/>
      <c r="X58" s="757"/>
      <c r="Y58" s="757"/>
      <c r="Z58" s="757"/>
      <c r="AA58" s="757"/>
      <c r="AB58" s="757"/>
      <c r="AC58" s="757"/>
      <c r="AD58" s="757"/>
      <c r="AE58" s="757"/>
      <c r="AF58" s="757"/>
      <c r="AG58" s="757"/>
      <c r="AH58" s="757"/>
      <c r="AI58" s="757"/>
      <c r="AJ58" s="757"/>
      <c r="AK58" s="757"/>
      <c r="AL58" s="757"/>
      <c r="AM58" s="757"/>
      <c r="AN58" s="757"/>
      <c r="AO58" s="757"/>
      <c r="AP58" s="757"/>
      <c r="AQ58" s="757"/>
      <c r="AR58" s="757"/>
      <c r="AS58" s="757"/>
    </row>
    <row r="59" spans="1:45" ht="20.100000000000001" customHeight="1" x14ac:dyDescent="0.15">
      <c r="A59" s="751"/>
      <c r="B59" s="754"/>
      <c r="C59" s="752">
        <v>8</v>
      </c>
      <c r="D59" s="899" t="s">
        <v>58</v>
      </c>
      <c r="E59" s="899"/>
      <c r="F59" s="899"/>
      <c r="G59" s="899"/>
      <c r="H59" s="899"/>
      <c r="I59" s="899"/>
      <c r="J59" s="899"/>
      <c r="K59" s="899"/>
      <c r="L59" s="899"/>
      <c r="M59" s="899"/>
      <c r="N59" s="899"/>
      <c r="O59" s="899"/>
      <c r="P59" s="899"/>
      <c r="Q59" s="899"/>
      <c r="R59" s="899"/>
      <c r="S59" s="899"/>
      <c r="T59" s="899"/>
      <c r="U59" s="899"/>
      <c r="V59" s="899"/>
      <c r="W59" s="899"/>
      <c r="X59" s="899"/>
      <c r="Y59" s="899"/>
      <c r="Z59" s="899"/>
      <c r="AA59" s="899"/>
      <c r="AB59" s="899"/>
      <c r="AC59" s="899"/>
      <c r="AD59" s="899"/>
      <c r="AE59" s="899"/>
      <c r="AF59" s="899"/>
      <c r="AG59" s="899"/>
      <c r="AH59" s="899"/>
      <c r="AI59" s="899"/>
      <c r="AJ59" s="899"/>
      <c r="AK59" s="899"/>
      <c r="AL59" s="899"/>
      <c r="AM59" s="899"/>
      <c r="AN59" s="899"/>
      <c r="AO59" s="899"/>
      <c r="AP59" s="899"/>
      <c r="AQ59" s="899"/>
      <c r="AR59" s="899"/>
      <c r="AS59" s="899"/>
    </row>
    <row r="60" spans="1:45" s="6" customFormat="1" ht="20.100000000000001" customHeight="1" x14ac:dyDescent="0.15">
      <c r="A60" s="751"/>
      <c r="B60" s="754"/>
      <c r="C60" s="752"/>
      <c r="D60" s="899"/>
      <c r="E60" s="899"/>
      <c r="F60" s="899"/>
      <c r="G60" s="899"/>
      <c r="H60" s="899"/>
      <c r="I60" s="899"/>
      <c r="J60" s="899"/>
      <c r="K60" s="899"/>
      <c r="L60" s="899"/>
      <c r="M60" s="899"/>
      <c r="N60" s="899"/>
      <c r="O60" s="899"/>
      <c r="P60" s="899"/>
      <c r="Q60" s="899"/>
      <c r="R60" s="899"/>
      <c r="S60" s="899"/>
      <c r="T60" s="899"/>
      <c r="U60" s="899"/>
      <c r="V60" s="899"/>
      <c r="W60" s="899"/>
      <c r="X60" s="899"/>
      <c r="Y60" s="899"/>
      <c r="Z60" s="899"/>
      <c r="AA60" s="899"/>
      <c r="AB60" s="899"/>
      <c r="AC60" s="899"/>
      <c r="AD60" s="899"/>
      <c r="AE60" s="899"/>
      <c r="AF60" s="899"/>
      <c r="AG60" s="899"/>
      <c r="AH60" s="899"/>
      <c r="AI60" s="899"/>
      <c r="AJ60" s="899"/>
      <c r="AK60" s="899"/>
      <c r="AL60" s="899"/>
      <c r="AM60" s="899"/>
      <c r="AN60" s="899"/>
      <c r="AO60" s="899"/>
      <c r="AP60" s="899"/>
      <c r="AQ60" s="899"/>
      <c r="AR60" s="899"/>
      <c r="AS60" s="899"/>
    </row>
    <row r="61" spans="1:45" s="6" customFormat="1" ht="20.100000000000001" customHeight="1" x14ac:dyDescent="0.15">
      <c r="A61" s="751"/>
      <c r="B61" s="751"/>
      <c r="C61" s="759"/>
      <c r="D61" s="921" t="s">
        <v>101</v>
      </c>
      <c r="E61" s="921"/>
      <c r="F61" s="921"/>
      <c r="G61" s="921"/>
      <c r="H61" s="921"/>
      <c r="I61" s="921"/>
      <c r="J61" s="921"/>
      <c r="K61" s="751" t="s">
        <v>102</v>
      </c>
      <c r="L61" s="922" t="s">
        <v>103</v>
      </c>
      <c r="M61" s="922"/>
      <c r="N61" s="922"/>
      <c r="O61" s="760" t="s">
        <v>104</v>
      </c>
      <c r="P61" s="922" t="s">
        <v>105</v>
      </c>
      <c r="Q61" s="922"/>
      <c r="R61" s="751"/>
      <c r="S61" s="761" t="s">
        <v>7</v>
      </c>
      <c r="T61" s="761"/>
      <c r="U61" s="761"/>
      <c r="V61" s="761">
        <v>9</v>
      </c>
      <c r="W61" s="822" t="s">
        <v>8</v>
      </c>
      <c r="X61" s="822"/>
      <c r="Y61" s="823" t="s">
        <v>9</v>
      </c>
      <c r="Z61" s="822"/>
      <c r="AA61" s="822"/>
      <c r="AB61" s="822">
        <v>1</v>
      </c>
      <c r="AC61" s="822" t="s">
        <v>10</v>
      </c>
      <c r="AD61" s="822"/>
      <c r="AE61" s="822" t="s">
        <v>11</v>
      </c>
      <c r="AF61" s="822"/>
      <c r="AG61" s="822">
        <v>8</v>
      </c>
      <c r="AH61" s="822" t="s">
        <v>8</v>
      </c>
      <c r="AI61" s="761"/>
      <c r="AJ61" s="761"/>
      <c r="AK61" s="761"/>
      <c r="AL61" s="761"/>
      <c r="AM61" s="761"/>
      <c r="AN61" s="761"/>
      <c r="AO61" s="761"/>
      <c r="AP61" s="761"/>
      <c r="AQ61" s="761"/>
      <c r="AR61" s="761"/>
      <c r="AS61" s="761"/>
    </row>
    <row r="62" spans="1:45" ht="20.100000000000001" customHeight="1" x14ac:dyDescent="0.15">
      <c r="A62" s="751"/>
      <c r="B62" s="751"/>
      <c r="C62" s="759"/>
      <c r="D62" s="751"/>
      <c r="E62" s="751"/>
      <c r="F62" s="751"/>
      <c r="G62" s="751"/>
      <c r="H62" s="751"/>
      <c r="I62" s="751"/>
      <c r="J62" s="751"/>
      <c r="K62" s="751" t="s">
        <v>80</v>
      </c>
      <c r="L62" s="977" t="s">
        <v>106</v>
      </c>
      <c r="M62" s="977"/>
      <c r="N62" s="977"/>
      <c r="O62" s="760" t="s">
        <v>81</v>
      </c>
      <c r="P62" s="977" t="s">
        <v>107</v>
      </c>
      <c r="Q62" s="977"/>
      <c r="R62" s="751"/>
      <c r="S62" s="761" t="s">
        <v>7</v>
      </c>
      <c r="T62" s="761"/>
      <c r="U62" s="761"/>
      <c r="V62" s="761">
        <v>4</v>
      </c>
      <c r="W62" s="822" t="s">
        <v>8</v>
      </c>
      <c r="X62" s="822"/>
      <c r="Y62" s="823" t="s">
        <v>9</v>
      </c>
      <c r="Z62" s="822"/>
      <c r="AA62" s="822"/>
      <c r="AB62" s="822" t="s">
        <v>108</v>
      </c>
      <c r="AC62" s="822"/>
      <c r="AD62" s="822"/>
      <c r="AE62" s="822" t="s">
        <v>11</v>
      </c>
      <c r="AF62" s="822"/>
      <c r="AG62" s="822">
        <v>4</v>
      </c>
      <c r="AH62" s="822" t="s">
        <v>8</v>
      </c>
      <c r="AI62" s="761"/>
      <c r="AJ62" s="761"/>
      <c r="AK62" s="761"/>
      <c r="AL62" s="761"/>
      <c r="AM62" s="761"/>
      <c r="AN62" s="761"/>
      <c r="AO62" s="761"/>
      <c r="AP62" s="761"/>
      <c r="AQ62" s="761"/>
      <c r="AR62" s="761"/>
      <c r="AS62" s="761"/>
    </row>
    <row r="63" spans="1:45" ht="20.100000000000001" customHeight="1" x14ac:dyDescent="0.15">
      <c r="A63" s="751"/>
      <c r="B63" s="751"/>
      <c r="C63" s="759"/>
      <c r="D63" s="751"/>
      <c r="E63" s="751"/>
      <c r="F63" s="751"/>
      <c r="G63" s="751"/>
      <c r="H63" s="751"/>
      <c r="I63" s="751"/>
      <c r="J63" s="751"/>
      <c r="K63" s="751" t="s">
        <v>82</v>
      </c>
      <c r="L63" s="977" t="s">
        <v>107</v>
      </c>
      <c r="M63" s="977"/>
      <c r="N63" s="977"/>
      <c r="O63" s="760" t="s">
        <v>81</v>
      </c>
      <c r="P63" s="977" t="s">
        <v>109</v>
      </c>
      <c r="Q63" s="977"/>
      <c r="R63" s="751"/>
      <c r="S63" s="761" t="s">
        <v>7</v>
      </c>
      <c r="T63" s="761"/>
      <c r="U63" s="761"/>
      <c r="V63" s="761">
        <v>7</v>
      </c>
      <c r="W63" s="822" t="s">
        <v>8</v>
      </c>
      <c r="X63" s="822"/>
      <c r="Y63" s="823" t="s">
        <v>9</v>
      </c>
      <c r="Z63" s="822"/>
      <c r="AA63" s="822"/>
      <c r="AB63" s="822">
        <v>1</v>
      </c>
      <c r="AC63" s="822" t="s">
        <v>10</v>
      </c>
      <c r="AD63" s="822"/>
      <c r="AE63" s="822" t="s">
        <v>11</v>
      </c>
      <c r="AF63" s="822"/>
      <c r="AG63" s="822">
        <v>6</v>
      </c>
      <c r="AH63" s="822" t="s">
        <v>8</v>
      </c>
      <c r="AI63" s="761"/>
      <c r="AJ63" s="761"/>
      <c r="AK63" s="761"/>
      <c r="AL63" s="761"/>
      <c r="AM63" s="761"/>
      <c r="AN63" s="761"/>
      <c r="AO63" s="761"/>
      <c r="AP63" s="761"/>
      <c r="AQ63" s="761"/>
      <c r="AR63" s="761"/>
      <c r="AS63" s="761"/>
    </row>
    <row r="64" spans="1:45" ht="20.100000000000001" customHeight="1" x14ac:dyDescent="0.15">
      <c r="A64" s="751"/>
      <c r="B64" s="751"/>
      <c r="C64" s="759"/>
      <c r="D64" s="751"/>
      <c r="E64" s="751"/>
      <c r="F64" s="751"/>
      <c r="G64" s="751"/>
      <c r="H64" s="751"/>
      <c r="I64" s="751"/>
      <c r="J64" s="751"/>
      <c r="K64" s="751" t="s">
        <v>83</v>
      </c>
      <c r="L64" s="977" t="s">
        <v>110</v>
      </c>
      <c r="M64" s="977"/>
      <c r="N64" s="977"/>
      <c r="O64" s="760"/>
      <c r="P64" s="977"/>
      <c r="Q64" s="977"/>
      <c r="R64" s="751"/>
      <c r="S64" s="761"/>
      <c r="T64" s="761"/>
      <c r="U64" s="761"/>
      <c r="V64" s="761"/>
      <c r="W64" s="822"/>
      <c r="X64" s="822"/>
      <c r="Y64" s="823"/>
      <c r="Z64" s="822"/>
      <c r="AA64" s="822"/>
      <c r="AB64" s="822"/>
      <c r="AC64" s="822"/>
      <c r="AD64" s="822"/>
      <c r="AE64" s="822"/>
      <c r="AF64" s="822"/>
      <c r="AG64" s="822"/>
      <c r="AH64" s="822"/>
      <c r="AI64" s="761"/>
      <c r="AJ64" s="751"/>
      <c r="AK64" s="751"/>
      <c r="AL64" s="751"/>
      <c r="AM64" s="751"/>
      <c r="AN64" s="751"/>
      <c r="AO64" s="751"/>
      <c r="AP64" s="751"/>
      <c r="AQ64" s="751"/>
      <c r="AR64" s="751"/>
      <c r="AS64" s="751"/>
    </row>
    <row r="65" spans="1:45" ht="9.9499999999999993" customHeight="1" x14ac:dyDescent="0.15">
      <c r="A65" s="751"/>
      <c r="B65" s="754"/>
      <c r="C65" s="752"/>
      <c r="D65" s="757"/>
      <c r="E65" s="757"/>
      <c r="F65" s="757"/>
      <c r="G65" s="757"/>
      <c r="H65" s="757"/>
      <c r="I65" s="757"/>
      <c r="J65" s="757"/>
      <c r="K65" s="757"/>
      <c r="L65" s="757"/>
      <c r="M65" s="757"/>
      <c r="N65" s="757"/>
      <c r="O65" s="757"/>
      <c r="P65" s="757"/>
      <c r="Q65" s="757"/>
      <c r="R65" s="757"/>
      <c r="S65" s="757"/>
      <c r="T65" s="757"/>
      <c r="U65" s="757"/>
      <c r="V65" s="757"/>
      <c r="W65" s="757"/>
      <c r="X65" s="757"/>
      <c r="Y65" s="757"/>
      <c r="Z65" s="757"/>
      <c r="AA65" s="757"/>
      <c r="AB65" s="757"/>
      <c r="AC65" s="757"/>
      <c r="AD65" s="757"/>
      <c r="AE65" s="757"/>
      <c r="AF65" s="757"/>
      <c r="AG65" s="757"/>
      <c r="AH65" s="757"/>
      <c r="AI65" s="757"/>
      <c r="AJ65" s="757"/>
      <c r="AK65" s="757"/>
      <c r="AL65" s="757"/>
      <c r="AM65" s="757"/>
      <c r="AN65" s="757"/>
      <c r="AO65" s="757"/>
      <c r="AP65" s="757"/>
      <c r="AQ65" s="757"/>
      <c r="AR65" s="757"/>
      <c r="AS65" s="757"/>
    </row>
    <row r="66" spans="1:45" ht="20.100000000000001" customHeight="1" x14ac:dyDescent="0.15">
      <c r="A66" s="751"/>
      <c r="B66" s="630"/>
      <c r="C66" s="763">
        <v>9</v>
      </c>
      <c r="D66" s="899" t="s">
        <v>502</v>
      </c>
      <c r="E66" s="899"/>
      <c r="F66" s="899"/>
      <c r="G66" s="899"/>
      <c r="H66" s="899"/>
      <c r="I66" s="899"/>
      <c r="J66" s="899"/>
      <c r="K66" s="899"/>
      <c r="L66" s="899"/>
      <c r="M66" s="899"/>
      <c r="N66" s="899"/>
      <c r="O66" s="899"/>
      <c r="P66" s="899"/>
      <c r="Q66" s="899"/>
      <c r="R66" s="899"/>
      <c r="S66" s="899"/>
      <c r="T66" s="899"/>
      <c r="U66" s="899"/>
      <c r="V66" s="899"/>
      <c r="W66" s="899"/>
      <c r="X66" s="899"/>
      <c r="Y66" s="899"/>
      <c r="Z66" s="899"/>
      <c r="AA66" s="899"/>
      <c r="AB66" s="899"/>
      <c r="AC66" s="899"/>
      <c r="AD66" s="899"/>
      <c r="AE66" s="899"/>
      <c r="AF66" s="899"/>
      <c r="AG66" s="899"/>
      <c r="AH66" s="899"/>
      <c r="AI66" s="899"/>
      <c r="AJ66" s="899"/>
      <c r="AK66" s="899"/>
      <c r="AL66" s="899"/>
      <c r="AM66" s="899"/>
      <c r="AN66" s="899"/>
      <c r="AO66" s="899"/>
      <c r="AP66" s="899"/>
      <c r="AQ66" s="899"/>
      <c r="AR66" s="899"/>
      <c r="AS66" s="899"/>
    </row>
    <row r="67" spans="1:45" ht="20.100000000000001" customHeight="1" x14ac:dyDescent="0.15">
      <c r="A67" s="751"/>
      <c r="B67" s="630"/>
      <c r="C67" s="630"/>
      <c r="D67" s="899"/>
      <c r="E67" s="899"/>
      <c r="F67" s="899"/>
      <c r="G67" s="899"/>
      <c r="H67" s="899"/>
      <c r="I67" s="899"/>
      <c r="J67" s="899"/>
      <c r="K67" s="899"/>
      <c r="L67" s="899"/>
      <c r="M67" s="899"/>
      <c r="N67" s="899"/>
      <c r="O67" s="899"/>
      <c r="P67" s="899"/>
      <c r="Q67" s="899"/>
      <c r="R67" s="899"/>
      <c r="S67" s="899"/>
      <c r="T67" s="899"/>
      <c r="U67" s="899"/>
      <c r="V67" s="899"/>
      <c r="W67" s="899"/>
      <c r="X67" s="899"/>
      <c r="Y67" s="899"/>
      <c r="Z67" s="899"/>
      <c r="AA67" s="899"/>
      <c r="AB67" s="899"/>
      <c r="AC67" s="899"/>
      <c r="AD67" s="899"/>
      <c r="AE67" s="899"/>
      <c r="AF67" s="899"/>
      <c r="AG67" s="899"/>
      <c r="AH67" s="899"/>
      <c r="AI67" s="899"/>
      <c r="AJ67" s="899"/>
      <c r="AK67" s="899"/>
      <c r="AL67" s="899"/>
      <c r="AM67" s="899"/>
      <c r="AN67" s="899"/>
      <c r="AO67" s="899"/>
      <c r="AP67" s="899"/>
      <c r="AQ67" s="899"/>
      <c r="AR67" s="899"/>
      <c r="AS67" s="899"/>
    </row>
    <row r="68" spans="1:45" ht="9.9499999999999993" customHeight="1" x14ac:dyDescent="0.15">
      <c r="A68" s="751"/>
      <c r="B68" s="754"/>
      <c r="C68" s="754"/>
      <c r="D68" s="754"/>
      <c r="E68" s="754"/>
      <c r="F68" s="754"/>
      <c r="G68" s="754"/>
      <c r="H68" s="754"/>
      <c r="I68" s="754"/>
      <c r="J68" s="754"/>
      <c r="K68" s="754"/>
      <c r="L68" s="754"/>
      <c r="M68" s="754"/>
      <c r="N68" s="754"/>
      <c r="O68" s="754"/>
      <c r="P68" s="754"/>
      <c r="Q68" s="754"/>
      <c r="R68" s="754"/>
      <c r="S68" s="754"/>
      <c r="T68" s="754"/>
      <c r="U68" s="754"/>
      <c r="V68" s="754"/>
      <c r="W68" s="754"/>
      <c r="X68" s="754"/>
      <c r="Y68" s="754"/>
      <c r="Z68" s="754"/>
      <c r="AA68" s="754"/>
      <c r="AB68" s="754"/>
      <c r="AC68" s="754"/>
      <c r="AD68" s="754"/>
      <c r="AE68" s="754"/>
      <c r="AF68" s="754"/>
      <c r="AG68" s="754"/>
      <c r="AH68" s="754"/>
      <c r="AI68" s="754"/>
      <c r="AJ68" s="754"/>
      <c r="AK68" s="754"/>
      <c r="AL68" s="754"/>
      <c r="AM68" s="754"/>
      <c r="AN68" s="754"/>
      <c r="AO68" s="754"/>
      <c r="AP68" s="754"/>
      <c r="AQ68" s="754"/>
      <c r="AR68" s="754"/>
      <c r="AS68" s="630"/>
    </row>
    <row r="69" spans="1:45" ht="14.25" x14ac:dyDescent="0.15">
      <c r="A69" s="629"/>
      <c r="B69" s="630"/>
      <c r="C69" s="752">
        <v>10</v>
      </c>
      <c r="D69" s="923" t="s">
        <v>40</v>
      </c>
      <c r="E69" s="923"/>
      <c r="F69" s="923"/>
      <c r="G69" s="923"/>
      <c r="H69" s="923"/>
      <c r="I69" s="923"/>
      <c r="J69" s="923"/>
      <c r="K69" s="923"/>
      <c r="L69" s="923"/>
      <c r="M69" s="923"/>
      <c r="N69" s="923"/>
      <c r="O69" s="923"/>
      <c r="P69" s="923"/>
      <c r="Q69" s="923"/>
      <c r="R69" s="923"/>
      <c r="S69" s="923"/>
      <c r="T69" s="923"/>
      <c r="U69" s="923"/>
      <c r="V69" s="923"/>
      <c r="W69" s="923"/>
      <c r="X69" s="923"/>
      <c r="Y69" s="923"/>
      <c r="Z69" s="923"/>
      <c r="AA69" s="923"/>
      <c r="AB69" s="923"/>
      <c r="AC69" s="923"/>
      <c r="AD69" s="923"/>
      <c r="AE69" s="923"/>
      <c r="AF69" s="923"/>
      <c r="AG69" s="923"/>
      <c r="AH69" s="630"/>
      <c r="AI69" s="630"/>
      <c r="AJ69" s="630"/>
      <c r="AK69" s="630"/>
      <c r="AL69" s="630"/>
      <c r="AM69" s="630"/>
      <c r="AN69" s="630"/>
      <c r="AO69" s="630"/>
      <c r="AP69" s="630"/>
      <c r="AQ69" s="630"/>
      <c r="AR69" s="630"/>
      <c r="AS69" s="630"/>
    </row>
    <row r="70" spans="1:45" ht="14.25" x14ac:dyDescent="0.15">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row>
  </sheetData>
  <mergeCells count="115">
    <mergeCell ref="AR19:AS20"/>
    <mergeCell ref="AQ21:AQ22"/>
    <mergeCell ref="AR21:AS22"/>
    <mergeCell ref="L63:N63"/>
    <mergeCell ref="P63:Q63"/>
    <mergeCell ref="L64:N64"/>
    <mergeCell ref="P64:Q64"/>
    <mergeCell ref="D47:AM47"/>
    <mergeCell ref="D49:AO49"/>
    <mergeCell ref="D51:AS51"/>
    <mergeCell ref="D52:AF52"/>
    <mergeCell ref="D53:AF53"/>
    <mergeCell ref="D54:AF54"/>
    <mergeCell ref="D45:AS45"/>
    <mergeCell ref="C24:D24"/>
    <mergeCell ref="C23:D23"/>
    <mergeCell ref="C25:D25"/>
    <mergeCell ref="AR29:AS30"/>
    <mergeCell ref="K35:L35"/>
    <mergeCell ref="AR23:AS24"/>
    <mergeCell ref="AQ27:AQ28"/>
    <mergeCell ref="AR25:AS26"/>
    <mergeCell ref="AQ23:AQ24"/>
    <mergeCell ref="D40:W40"/>
    <mergeCell ref="D66:AS67"/>
    <mergeCell ref="D69:AG69"/>
    <mergeCell ref="D55:AS56"/>
    <mergeCell ref="D61:J61"/>
    <mergeCell ref="L61:N61"/>
    <mergeCell ref="P61:Q61"/>
    <mergeCell ref="D59:AS60"/>
    <mergeCell ref="L62:N62"/>
    <mergeCell ref="P62:Q62"/>
    <mergeCell ref="S1:T1"/>
    <mergeCell ref="P1:Q1"/>
    <mergeCell ref="AC5:AR5"/>
    <mergeCell ref="Q6:W6"/>
    <mergeCell ref="X6:AD6"/>
    <mergeCell ref="J6:P6"/>
    <mergeCell ref="AR6:AS8"/>
    <mergeCell ref="AO6:AO8"/>
    <mergeCell ref="AQ6:AQ8"/>
    <mergeCell ref="AP6:AP8"/>
    <mergeCell ref="AE6:AK6"/>
    <mergeCell ref="AL6:AN6"/>
    <mergeCell ref="H6:H7"/>
    <mergeCell ref="B6:B8"/>
    <mergeCell ref="C17:D17"/>
    <mergeCell ref="B9:B10"/>
    <mergeCell ref="B13:B14"/>
    <mergeCell ref="C11:D11"/>
    <mergeCell ref="C6:D8"/>
    <mergeCell ref="B11:B12"/>
    <mergeCell ref="C18:D18"/>
    <mergeCell ref="C15:D15"/>
    <mergeCell ref="B15:B16"/>
    <mergeCell ref="C9:D9"/>
    <mergeCell ref="E6:G7"/>
    <mergeCell ref="C12:D12"/>
    <mergeCell ref="C14:D14"/>
    <mergeCell ref="C10:D10"/>
    <mergeCell ref="C13:D13"/>
    <mergeCell ref="B21:B22"/>
    <mergeCell ref="C21:D21"/>
    <mergeCell ref="C22:D22"/>
    <mergeCell ref="H9:H10"/>
    <mergeCell ref="H11:H12"/>
    <mergeCell ref="B19:B20"/>
    <mergeCell ref="B17:B18"/>
    <mergeCell ref="C16:D16"/>
    <mergeCell ref="C20:D20"/>
    <mergeCell ref="C19:D19"/>
    <mergeCell ref="N35:O35"/>
    <mergeCell ref="H31:H32"/>
    <mergeCell ref="AQ29:AQ30"/>
    <mergeCell ref="AQ31:AQ32"/>
    <mergeCell ref="B29:B30"/>
    <mergeCell ref="C28:D28"/>
    <mergeCell ref="C29:D29"/>
    <mergeCell ref="C30:D30"/>
    <mergeCell ref="AQ25:AQ26"/>
    <mergeCell ref="D42:AS42"/>
    <mergeCell ref="D46:AS46"/>
    <mergeCell ref="H23:H24"/>
    <mergeCell ref="H25:H26"/>
    <mergeCell ref="AR31:AS32"/>
    <mergeCell ref="D36:AK36"/>
    <mergeCell ref="H19:H22"/>
    <mergeCell ref="AR17:AS18"/>
    <mergeCell ref="AQ19:AQ20"/>
    <mergeCell ref="AN35:AO35"/>
    <mergeCell ref="B33:I33"/>
    <mergeCell ref="C26:D26"/>
    <mergeCell ref="B23:B24"/>
    <mergeCell ref="C27:D27"/>
    <mergeCell ref="C31:D31"/>
    <mergeCell ref="Q35:R35"/>
    <mergeCell ref="T35:U35"/>
    <mergeCell ref="B25:B26"/>
    <mergeCell ref="B31:B32"/>
    <mergeCell ref="B27:B28"/>
    <mergeCell ref="H29:H30"/>
    <mergeCell ref="H27:H28"/>
    <mergeCell ref="AR27:AS28"/>
    <mergeCell ref="C32:D32"/>
    <mergeCell ref="AQ15:AQ16"/>
    <mergeCell ref="H17:H18"/>
    <mergeCell ref="AQ9:AQ12"/>
    <mergeCell ref="AR9:AS12"/>
    <mergeCell ref="AR13:AS14"/>
    <mergeCell ref="AQ13:AQ14"/>
    <mergeCell ref="H13:H14"/>
    <mergeCell ref="H15:H16"/>
    <mergeCell ref="AR15:AS16"/>
    <mergeCell ref="AQ17:AQ18"/>
  </mergeCells>
  <phoneticPr fontId="2"/>
  <printOptions horizontalCentered="1"/>
  <pageMargins left="0.51181102362204722" right="0.19685039370078741" top="0.6692913385826772" bottom="0.15748031496062992" header="0.39370078740157483" footer="0.23622047244094491"/>
  <pageSetup paperSize="9" scale="83" orientation="landscape" r:id="rId1"/>
  <headerFooter alignWithMargins="0"/>
  <rowBreaks count="1" manualBreakCount="1">
    <brk id="35" max="4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4"/>
  <sheetViews>
    <sheetView view="pageBreakPreview" zoomScale="90" zoomScaleNormal="100" zoomScaleSheetLayoutView="90" workbookViewId="0">
      <selection activeCell="AS1" sqref="AS1:AT1"/>
    </sheetView>
  </sheetViews>
  <sheetFormatPr defaultRowHeight="12" x14ac:dyDescent="0.15"/>
  <cols>
    <col min="1" max="1" width="2.5" style="1" customWidth="1"/>
    <col min="2" max="2" width="10" style="1" customWidth="1"/>
    <col min="3" max="3" width="4.25" style="1" customWidth="1"/>
    <col min="4" max="4" width="5.625" style="1" customWidth="1"/>
    <col min="5" max="5" width="3" style="1" customWidth="1"/>
    <col min="6" max="6" width="13.625" style="1" customWidth="1"/>
    <col min="7" max="8" width="3" style="1" customWidth="1"/>
    <col min="9" max="9" width="4.25" style="1" customWidth="1"/>
    <col min="10" max="10" width="4.875" style="1" customWidth="1"/>
    <col min="11" max="11" width="4.5" style="1" customWidth="1"/>
    <col min="12" max="42" width="2.625" style="1" customWidth="1"/>
    <col min="43" max="43" width="6" style="1" customWidth="1"/>
    <col min="44" max="44" width="8.125" style="1" customWidth="1"/>
    <col min="45" max="45" width="5" style="1" customWidth="1"/>
    <col min="46" max="46" width="5.5" style="1" customWidth="1"/>
    <col min="47" max="16384" width="9" style="1"/>
  </cols>
  <sheetData>
    <row r="1" spans="1:50" ht="23.25" customHeight="1" x14ac:dyDescent="0.15">
      <c r="A1" s="629"/>
      <c r="B1" s="630" t="s">
        <v>59</v>
      </c>
      <c r="C1" s="629"/>
      <c r="D1" s="629"/>
      <c r="E1" s="629"/>
      <c r="F1" s="629"/>
      <c r="G1" s="629"/>
      <c r="H1" s="629"/>
      <c r="I1" s="629"/>
      <c r="J1" s="629"/>
      <c r="K1" s="629"/>
      <c r="L1" s="629"/>
      <c r="M1" s="629"/>
      <c r="N1" s="629"/>
      <c r="O1" s="629"/>
      <c r="P1" s="629"/>
      <c r="Q1" s="631" t="s">
        <v>223</v>
      </c>
      <c r="R1" s="981"/>
      <c r="S1" s="981"/>
      <c r="T1" s="631" t="s">
        <v>47</v>
      </c>
      <c r="U1" s="981"/>
      <c r="V1" s="981"/>
      <c r="W1" s="631" t="s">
        <v>48</v>
      </c>
      <c r="X1" s="631"/>
      <c r="Y1" s="631"/>
      <c r="Z1" s="631"/>
      <c r="AA1" s="631"/>
      <c r="AB1" s="631"/>
      <c r="AC1" s="632" t="s">
        <v>224</v>
      </c>
      <c r="AD1" s="629"/>
      <c r="AE1" s="629"/>
      <c r="AF1" s="629"/>
      <c r="AG1" s="631"/>
      <c r="AH1" s="631"/>
      <c r="AI1" s="631"/>
      <c r="AJ1" s="629"/>
      <c r="AK1" s="629"/>
      <c r="AL1" s="629"/>
      <c r="AM1" s="629"/>
      <c r="AN1" s="629"/>
      <c r="AO1" s="629"/>
      <c r="AP1" s="629"/>
      <c r="AQ1" s="629"/>
      <c r="AR1" s="629"/>
      <c r="AS1" s="1038" t="s">
        <v>506</v>
      </c>
      <c r="AT1" s="1039"/>
      <c r="AX1" s="8"/>
    </row>
    <row r="2" spans="1:50" ht="10.5" customHeight="1" x14ac:dyDescent="0.15">
      <c r="A2" s="629"/>
      <c r="B2" s="630"/>
      <c r="C2" s="629"/>
      <c r="D2" s="629"/>
      <c r="E2" s="629"/>
      <c r="F2" s="629"/>
      <c r="G2" s="629"/>
      <c r="H2" s="629"/>
      <c r="I2" s="629"/>
      <c r="J2" s="629"/>
      <c r="K2" s="629"/>
      <c r="L2" s="629"/>
      <c r="M2" s="629"/>
      <c r="N2" s="629"/>
      <c r="O2" s="629"/>
      <c r="P2" s="629"/>
      <c r="Q2" s="629"/>
      <c r="R2" s="629"/>
      <c r="S2" s="629"/>
      <c r="T2" s="629"/>
      <c r="U2" s="629"/>
      <c r="V2" s="629"/>
      <c r="W2" s="629"/>
      <c r="X2" s="629"/>
      <c r="Y2" s="629"/>
      <c r="Z2" s="629"/>
      <c r="AA2" s="629"/>
      <c r="AB2" s="629"/>
      <c r="AC2" s="629"/>
      <c r="AD2" s="629"/>
      <c r="AE2" s="629"/>
      <c r="AF2" s="629"/>
      <c r="AG2" s="629"/>
      <c r="AH2" s="629"/>
      <c r="AI2" s="629"/>
      <c r="AJ2" s="629"/>
      <c r="AK2" s="629"/>
      <c r="AL2" s="629"/>
      <c r="AM2" s="629"/>
      <c r="AN2" s="629"/>
      <c r="AO2" s="629"/>
      <c r="AP2" s="629"/>
      <c r="AQ2" s="629"/>
      <c r="AR2" s="629"/>
      <c r="AS2" s="633"/>
      <c r="AT2" s="634"/>
    </row>
    <row r="3" spans="1:50" ht="14.25" customHeight="1" x14ac:dyDescent="0.15">
      <c r="A3" s="629"/>
      <c r="B3" s="630"/>
      <c r="C3" s="629"/>
      <c r="D3" s="629"/>
      <c r="E3" s="629"/>
      <c r="F3" s="629"/>
      <c r="G3" s="629"/>
      <c r="H3" s="629"/>
      <c r="I3" s="629"/>
      <c r="J3" s="629"/>
      <c r="K3" s="629"/>
      <c r="L3" s="629"/>
      <c r="M3" s="629"/>
      <c r="N3" s="635"/>
      <c r="O3" s="635"/>
      <c r="P3" s="635"/>
      <c r="Q3" s="635"/>
      <c r="R3" s="635"/>
      <c r="S3" s="635"/>
      <c r="T3" s="635"/>
      <c r="U3" s="635"/>
      <c r="V3" s="635"/>
      <c r="W3" s="635"/>
      <c r="X3" s="635"/>
      <c r="Y3" s="635"/>
      <c r="Z3" s="635"/>
      <c r="AA3" s="635"/>
      <c r="AB3" s="635"/>
      <c r="AC3" s="635"/>
      <c r="AD3" s="635"/>
      <c r="AE3" s="635"/>
      <c r="AF3" s="635"/>
      <c r="AG3" s="635"/>
      <c r="AH3" s="635"/>
      <c r="AI3" s="635"/>
      <c r="AJ3" s="635"/>
      <c r="AK3" s="635"/>
      <c r="AL3" s="635"/>
      <c r="AM3" s="629"/>
      <c r="AN3" s="629"/>
      <c r="AO3" s="629"/>
      <c r="AP3" s="629"/>
      <c r="AQ3" s="629"/>
      <c r="AR3" s="629"/>
      <c r="AS3" s="633"/>
      <c r="AT3" s="634"/>
    </row>
    <row r="4" spans="1:50" ht="10.5" customHeight="1" x14ac:dyDescent="0.15">
      <c r="A4" s="629"/>
      <c r="B4" s="630"/>
      <c r="C4" s="629"/>
      <c r="D4" s="629"/>
      <c r="E4" s="629"/>
      <c r="F4" s="629"/>
      <c r="G4" s="629"/>
      <c r="H4" s="629"/>
      <c r="I4" s="629"/>
      <c r="J4" s="629"/>
      <c r="K4" s="629"/>
      <c r="L4" s="629"/>
      <c r="M4" s="629"/>
      <c r="N4" s="635"/>
      <c r="O4" s="635"/>
      <c r="P4" s="635"/>
      <c r="Q4" s="635"/>
      <c r="R4" s="635"/>
      <c r="S4" s="635"/>
      <c r="T4" s="635"/>
      <c r="U4" s="635"/>
      <c r="V4" s="635"/>
      <c r="W4" s="635"/>
      <c r="X4" s="635"/>
      <c r="Y4" s="635"/>
      <c r="Z4" s="635"/>
      <c r="AA4" s="635"/>
      <c r="AB4" s="635"/>
      <c r="AC4" s="635"/>
      <c r="AD4" s="635"/>
      <c r="AE4" s="635"/>
      <c r="AF4" s="635"/>
      <c r="AG4" s="635"/>
      <c r="AH4" s="635"/>
      <c r="AI4" s="635"/>
      <c r="AJ4" s="635"/>
      <c r="AK4" s="635"/>
      <c r="AL4" s="635"/>
      <c r="AM4" s="629"/>
      <c r="AN4" s="629"/>
      <c r="AO4" s="629"/>
      <c r="AP4" s="629"/>
      <c r="AQ4" s="629"/>
      <c r="AR4" s="629"/>
      <c r="AS4" s="633"/>
      <c r="AT4" s="634"/>
    </row>
    <row r="5" spans="1:50" s="4" customFormat="1" ht="24" customHeight="1" thickBot="1" x14ac:dyDescent="0.2">
      <c r="A5" s="637"/>
      <c r="B5" s="638" t="s">
        <v>28</v>
      </c>
      <c r="C5" s="638" t="s">
        <v>51</v>
      </c>
      <c r="D5" s="639"/>
      <c r="E5" s="639" t="s">
        <v>43</v>
      </c>
      <c r="F5" s="637"/>
      <c r="G5" s="638"/>
      <c r="H5" s="638"/>
      <c r="I5" s="638"/>
      <c r="J5" s="638"/>
      <c r="K5" s="638"/>
      <c r="L5" s="638"/>
      <c r="M5" s="638"/>
      <c r="N5" s="638"/>
      <c r="O5" s="638"/>
      <c r="P5" s="638"/>
      <c r="Q5" s="638"/>
      <c r="R5" s="638"/>
      <c r="S5" s="638"/>
      <c r="T5" s="638"/>
      <c r="U5" s="638"/>
      <c r="V5" s="638"/>
      <c r="W5" s="638"/>
      <c r="X5" s="638"/>
      <c r="Y5" s="638"/>
      <c r="Z5" s="640" t="s">
        <v>46</v>
      </c>
      <c r="AA5" s="641"/>
      <c r="AB5" s="640"/>
      <c r="AC5" s="640"/>
      <c r="AD5" s="640" t="s">
        <v>225</v>
      </c>
      <c r="AE5" s="980"/>
      <c r="AF5" s="980"/>
      <c r="AG5" s="980"/>
      <c r="AH5" s="980"/>
      <c r="AI5" s="980"/>
      <c r="AJ5" s="980"/>
      <c r="AK5" s="980"/>
      <c r="AL5" s="980"/>
      <c r="AM5" s="980"/>
      <c r="AN5" s="980"/>
      <c r="AO5" s="980"/>
      <c r="AP5" s="980"/>
      <c r="AQ5" s="980"/>
      <c r="AR5" s="980"/>
      <c r="AS5" s="980"/>
      <c r="AT5" s="640" t="s">
        <v>226</v>
      </c>
    </row>
    <row r="6" spans="1:50" ht="19.5" customHeight="1" x14ac:dyDescent="0.15">
      <c r="A6" s="629"/>
      <c r="B6" s="958" t="s">
        <v>0</v>
      </c>
      <c r="C6" s="938" t="s">
        <v>39</v>
      </c>
      <c r="D6" s="939"/>
      <c r="E6" s="971" t="s">
        <v>1</v>
      </c>
      <c r="F6" s="972"/>
      <c r="G6" s="973"/>
      <c r="H6" s="1040" t="s">
        <v>54</v>
      </c>
      <c r="I6" s="1043" t="s">
        <v>55</v>
      </c>
      <c r="J6" s="982" t="s">
        <v>25</v>
      </c>
      <c r="K6" s="764"/>
      <c r="L6" s="908" t="s">
        <v>2</v>
      </c>
      <c r="M6" s="909"/>
      <c r="N6" s="909"/>
      <c r="O6" s="909"/>
      <c r="P6" s="909"/>
      <c r="Q6" s="909"/>
      <c r="R6" s="910"/>
      <c r="S6" s="908" t="s">
        <v>3</v>
      </c>
      <c r="T6" s="909"/>
      <c r="U6" s="909"/>
      <c r="V6" s="909"/>
      <c r="W6" s="909"/>
      <c r="X6" s="909"/>
      <c r="Y6" s="944"/>
      <c r="Z6" s="945" t="s">
        <v>4</v>
      </c>
      <c r="AA6" s="909"/>
      <c r="AB6" s="909"/>
      <c r="AC6" s="909"/>
      <c r="AD6" s="909"/>
      <c r="AE6" s="909"/>
      <c r="AF6" s="910"/>
      <c r="AG6" s="949" t="s">
        <v>5</v>
      </c>
      <c r="AH6" s="950"/>
      <c r="AI6" s="950"/>
      <c r="AJ6" s="950"/>
      <c r="AK6" s="950"/>
      <c r="AL6" s="950"/>
      <c r="AM6" s="950"/>
      <c r="AN6" s="949" t="s">
        <v>337</v>
      </c>
      <c r="AO6" s="950"/>
      <c r="AP6" s="951"/>
      <c r="AQ6" s="946" t="s">
        <v>260</v>
      </c>
      <c r="AR6" s="935" t="s">
        <v>113</v>
      </c>
      <c r="AS6" s="902" t="s">
        <v>27</v>
      </c>
      <c r="AT6" s="903"/>
    </row>
    <row r="7" spans="1:50" ht="19.5" customHeight="1" x14ac:dyDescent="0.15">
      <c r="A7" s="629"/>
      <c r="B7" s="959"/>
      <c r="C7" s="940"/>
      <c r="D7" s="941"/>
      <c r="E7" s="974"/>
      <c r="F7" s="975"/>
      <c r="G7" s="976"/>
      <c r="H7" s="1041"/>
      <c r="I7" s="1044"/>
      <c r="J7" s="983"/>
      <c r="K7" s="765"/>
      <c r="L7" s="647">
        <v>1</v>
      </c>
      <c r="M7" s="645">
        <v>2</v>
      </c>
      <c r="N7" s="645">
        <v>3</v>
      </c>
      <c r="O7" s="645">
        <v>4</v>
      </c>
      <c r="P7" s="645">
        <v>5</v>
      </c>
      <c r="Q7" s="645">
        <v>6</v>
      </c>
      <c r="R7" s="646">
        <v>7</v>
      </c>
      <c r="S7" s="647">
        <v>8</v>
      </c>
      <c r="T7" s="645">
        <v>9</v>
      </c>
      <c r="U7" s="645">
        <v>10</v>
      </c>
      <c r="V7" s="645">
        <v>11</v>
      </c>
      <c r="W7" s="645">
        <v>12</v>
      </c>
      <c r="X7" s="645">
        <v>13</v>
      </c>
      <c r="Y7" s="648">
        <v>14</v>
      </c>
      <c r="Z7" s="644">
        <v>15</v>
      </c>
      <c r="AA7" s="645">
        <v>16</v>
      </c>
      <c r="AB7" s="645">
        <v>17</v>
      </c>
      <c r="AC7" s="645">
        <v>18</v>
      </c>
      <c r="AD7" s="645">
        <v>19</v>
      </c>
      <c r="AE7" s="645">
        <v>20</v>
      </c>
      <c r="AF7" s="646">
        <v>21</v>
      </c>
      <c r="AG7" s="647">
        <v>22</v>
      </c>
      <c r="AH7" s="645">
        <v>23</v>
      </c>
      <c r="AI7" s="645">
        <v>24</v>
      </c>
      <c r="AJ7" s="645">
        <v>25</v>
      </c>
      <c r="AK7" s="645">
        <v>26</v>
      </c>
      <c r="AL7" s="645">
        <v>27</v>
      </c>
      <c r="AM7" s="648">
        <v>28</v>
      </c>
      <c r="AN7" s="644">
        <v>29</v>
      </c>
      <c r="AO7" s="648">
        <v>30</v>
      </c>
      <c r="AP7" s="649">
        <v>31</v>
      </c>
      <c r="AQ7" s="947"/>
      <c r="AR7" s="936"/>
      <c r="AS7" s="904"/>
      <c r="AT7" s="905"/>
    </row>
    <row r="8" spans="1:50" ht="19.5" customHeight="1" thickBot="1" x14ac:dyDescent="0.2">
      <c r="A8" s="629"/>
      <c r="B8" s="960"/>
      <c r="C8" s="942"/>
      <c r="D8" s="943"/>
      <c r="E8" s="650" t="s">
        <v>51</v>
      </c>
      <c r="F8" s="651" t="s">
        <v>42</v>
      </c>
      <c r="G8" s="652" t="s">
        <v>52</v>
      </c>
      <c r="H8" s="1042"/>
      <c r="I8" s="1045"/>
      <c r="J8" s="766" t="s">
        <v>26</v>
      </c>
      <c r="K8" s="767"/>
      <c r="L8" s="768"/>
      <c r="M8" s="645"/>
      <c r="N8" s="645"/>
      <c r="O8" s="645"/>
      <c r="P8" s="645"/>
      <c r="Q8" s="645"/>
      <c r="R8" s="646"/>
      <c r="S8" s="647"/>
      <c r="T8" s="645"/>
      <c r="U8" s="645"/>
      <c r="V8" s="645"/>
      <c r="W8" s="645"/>
      <c r="X8" s="645"/>
      <c r="Y8" s="648"/>
      <c r="Z8" s="644"/>
      <c r="AA8" s="645"/>
      <c r="AB8" s="645"/>
      <c r="AC8" s="645"/>
      <c r="AD8" s="645"/>
      <c r="AE8" s="645"/>
      <c r="AF8" s="646"/>
      <c r="AG8" s="647"/>
      <c r="AH8" s="645"/>
      <c r="AI8" s="645"/>
      <c r="AJ8" s="645"/>
      <c r="AK8" s="645"/>
      <c r="AL8" s="645"/>
      <c r="AM8" s="648"/>
      <c r="AN8" s="769"/>
      <c r="AO8" s="648"/>
      <c r="AP8" s="649"/>
      <c r="AQ8" s="948"/>
      <c r="AR8" s="937"/>
      <c r="AS8" s="904"/>
      <c r="AT8" s="905"/>
    </row>
    <row r="9" spans="1:50" ht="16.5" customHeight="1" x14ac:dyDescent="0.15">
      <c r="A9" s="629"/>
      <c r="B9" s="961"/>
      <c r="C9" s="969"/>
      <c r="D9" s="970"/>
      <c r="E9" s="770"/>
      <c r="F9" s="771"/>
      <c r="G9" s="772"/>
      <c r="H9" s="1048"/>
      <c r="I9" s="1048"/>
      <c r="J9" s="968" t="s">
        <v>26</v>
      </c>
      <c r="K9" s="666" t="s">
        <v>36</v>
      </c>
      <c r="L9" s="691"/>
      <c r="M9" s="669"/>
      <c r="N9" s="669"/>
      <c r="O9" s="669"/>
      <c r="P9" s="669"/>
      <c r="Q9" s="669"/>
      <c r="R9" s="692"/>
      <c r="S9" s="673"/>
      <c r="T9" s="669"/>
      <c r="U9" s="669"/>
      <c r="V9" s="669"/>
      <c r="W9" s="669"/>
      <c r="X9" s="669"/>
      <c r="Y9" s="692"/>
      <c r="Z9" s="673"/>
      <c r="AA9" s="669"/>
      <c r="AB9" s="669"/>
      <c r="AC9" s="669"/>
      <c r="AD9" s="669"/>
      <c r="AE9" s="669"/>
      <c r="AF9" s="692"/>
      <c r="AG9" s="673"/>
      <c r="AH9" s="669"/>
      <c r="AI9" s="669"/>
      <c r="AJ9" s="669"/>
      <c r="AK9" s="669"/>
      <c r="AL9" s="669"/>
      <c r="AM9" s="693"/>
      <c r="AN9" s="773"/>
      <c r="AO9" s="693"/>
      <c r="AP9" s="694"/>
      <c r="AQ9" s="695"/>
      <c r="AR9" s="911"/>
      <c r="AS9" s="906"/>
      <c r="AT9" s="907"/>
    </row>
    <row r="10" spans="1:50" ht="16.5" customHeight="1" x14ac:dyDescent="0.15">
      <c r="A10" s="629"/>
      <c r="B10" s="962"/>
      <c r="C10" s="965"/>
      <c r="D10" s="966"/>
      <c r="E10" s="774" t="s">
        <v>51</v>
      </c>
      <c r="F10" s="775"/>
      <c r="G10" s="776" t="s">
        <v>52</v>
      </c>
      <c r="H10" s="1047"/>
      <c r="I10" s="1047"/>
      <c r="J10" s="900"/>
      <c r="K10" s="679" t="s">
        <v>37</v>
      </c>
      <c r="L10" s="680"/>
      <c r="M10" s="681"/>
      <c r="N10" s="681"/>
      <c r="O10" s="681"/>
      <c r="P10" s="681"/>
      <c r="Q10" s="681"/>
      <c r="R10" s="682"/>
      <c r="S10" s="683"/>
      <c r="T10" s="681"/>
      <c r="U10" s="681"/>
      <c r="V10" s="681"/>
      <c r="W10" s="681"/>
      <c r="X10" s="681"/>
      <c r="Y10" s="682"/>
      <c r="Z10" s="683"/>
      <c r="AA10" s="681"/>
      <c r="AB10" s="681"/>
      <c r="AC10" s="681"/>
      <c r="AD10" s="681"/>
      <c r="AE10" s="681"/>
      <c r="AF10" s="682"/>
      <c r="AG10" s="683"/>
      <c r="AH10" s="681"/>
      <c r="AI10" s="681"/>
      <c r="AJ10" s="681"/>
      <c r="AK10" s="681"/>
      <c r="AL10" s="681"/>
      <c r="AM10" s="684"/>
      <c r="AN10" s="777"/>
      <c r="AO10" s="684"/>
      <c r="AP10" s="685"/>
      <c r="AQ10" s="686"/>
      <c r="AR10" s="912"/>
      <c r="AS10" s="897"/>
      <c r="AT10" s="898"/>
    </row>
    <row r="11" spans="1:50" ht="16.5" customHeight="1" x14ac:dyDescent="0.15">
      <c r="A11" s="629"/>
      <c r="B11" s="967"/>
      <c r="C11" s="963"/>
      <c r="D11" s="964"/>
      <c r="E11" s="778"/>
      <c r="F11" s="779"/>
      <c r="G11" s="780"/>
      <c r="H11" s="1046"/>
      <c r="I11" s="1046"/>
      <c r="J11" s="914" t="s">
        <v>26</v>
      </c>
      <c r="K11" s="690" t="s">
        <v>36</v>
      </c>
      <c r="L11" s="667"/>
      <c r="M11" s="668"/>
      <c r="N11" s="669"/>
      <c r="O11" s="669"/>
      <c r="P11" s="669"/>
      <c r="Q11" s="669"/>
      <c r="R11" s="692"/>
      <c r="S11" s="691"/>
      <c r="T11" s="669"/>
      <c r="U11" s="669"/>
      <c r="V11" s="669"/>
      <c r="W11" s="669"/>
      <c r="X11" s="669"/>
      <c r="Y11" s="693"/>
      <c r="Z11" s="673"/>
      <c r="AA11" s="669"/>
      <c r="AB11" s="669"/>
      <c r="AC11" s="669"/>
      <c r="AD11" s="669"/>
      <c r="AE11" s="669"/>
      <c r="AF11" s="692"/>
      <c r="AG11" s="691"/>
      <c r="AH11" s="669"/>
      <c r="AI11" s="669"/>
      <c r="AJ11" s="669"/>
      <c r="AK11" s="669"/>
      <c r="AL11" s="669"/>
      <c r="AM11" s="693"/>
      <c r="AN11" s="773"/>
      <c r="AO11" s="693"/>
      <c r="AP11" s="694"/>
      <c r="AQ11" s="695"/>
      <c r="AR11" s="911"/>
      <c r="AS11" s="895"/>
      <c r="AT11" s="896"/>
    </row>
    <row r="12" spans="1:50" ht="16.5" customHeight="1" x14ac:dyDescent="0.15">
      <c r="A12" s="629"/>
      <c r="B12" s="955"/>
      <c r="C12" s="965"/>
      <c r="D12" s="966"/>
      <c r="E12" s="774" t="s">
        <v>51</v>
      </c>
      <c r="F12" s="775"/>
      <c r="G12" s="776" t="s">
        <v>191</v>
      </c>
      <c r="H12" s="1047"/>
      <c r="I12" s="1047"/>
      <c r="J12" s="901"/>
      <c r="K12" s="679" t="s">
        <v>37</v>
      </c>
      <c r="L12" s="680"/>
      <c r="M12" s="681"/>
      <c r="N12" s="681"/>
      <c r="O12" s="681"/>
      <c r="P12" s="681"/>
      <c r="Q12" s="681"/>
      <c r="R12" s="682"/>
      <c r="S12" s="683"/>
      <c r="T12" s="681"/>
      <c r="U12" s="681"/>
      <c r="V12" s="681"/>
      <c r="W12" s="681"/>
      <c r="X12" s="681"/>
      <c r="Y12" s="684"/>
      <c r="Z12" s="683"/>
      <c r="AA12" s="681"/>
      <c r="AB12" s="681"/>
      <c r="AC12" s="681"/>
      <c r="AD12" s="681"/>
      <c r="AE12" s="681"/>
      <c r="AF12" s="682"/>
      <c r="AG12" s="683"/>
      <c r="AH12" s="681"/>
      <c r="AI12" s="681"/>
      <c r="AJ12" s="681"/>
      <c r="AK12" s="681"/>
      <c r="AL12" s="681"/>
      <c r="AM12" s="684"/>
      <c r="AN12" s="777"/>
      <c r="AO12" s="684"/>
      <c r="AP12" s="685"/>
      <c r="AQ12" s="686"/>
      <c r="AR12" s="912"/>
      <c r="AS12" s="897"/>
      <c r="AT12" s="898"/>
    </row>
    <row r="13" spans="1:50" ht="16.5" customHeight="1" x14ac:dyDescent="0.15">
      <c r="A13" s="629"/>
      <c r="B13" s="954"/>
      <c r="C13" s="963"/>
      <c r="D13" s="964"/>
      <c r="E13" s="778"/>
      <c r="F13" s="779"/>
      <c r="G13" s="780"/>
      <c r="H13" s="1046"/>
      <c r="I13" s="1046"/>
      <c r="J13" s="900" t="s">
        <v>26</v>
      </c>
      <c r="K13" s="690" t="s">
        <v>36</v>
      </c>
      <c r="L13" s="691"/>
      <c r="M13" s="669"/>
      <c r="N13" s="669"/>
      <c r="O13" s="669"/>
      <c r="P13" s="669"/>
      <c r="Q13" s="669"/>
      <c r="R13" s="692"/>
      <c r="S13" s="673"/>
      <c r="T13" s="669"/>
      <c r="U13" s="669"/>
      <c r="V13" s="669"/>
      <c r="W13" s="669"/>
      <c r="X13" s="669"/>
      <c r="Y13" s="692"/>
      <c r="Z13" s="673"/>
      <c r="AA13" s="669"/>
      <c r="AB13" s="669"/>
      <c r="AC13" s="669"/>
      <c r="AD13" s="669"/>
      <c r="AE13" s="669"/>
      <c r="AF13" s="692"/>
      <c r="AG13" s="673"/>
      <c r="AH13" s="669"/>
      <c r="AI13" s="669"/>
      <c r="AJ13" s="669"/>
      <c r="AK13" s="669"/>
      <c r="AL13" s="669"/>
      <c r="AM13" s="693"/>
      <c r="AN13" s="773"/>
      <c r="AO13" s="693"/>
      <c r="AP13" s="694"/>
      <c r="AQ13" s="695"/>
      <c r="AR13" s="911"/>
      <c r="AS13" s="895"/>
      <c r="AT13" s="896"/>
    </row>
    <row r="14" spans="1:50" ht="16.5" customHeight="1" x14ac:dyDescent="0.15">
      <c r="A14" s="629"/>
      <c r="B14" s="955"/>
      <c r="C14" s="965"/>
      <c r="D14" s="966"/>
      <c r="E14" s="774" t="s">
        <v>51</v>
      </c>
      <c r="F14" s="775"/>
      <c r="G14" s="776" t="s">
        <v>227</v>
      </c>
      <c r="H14" s="1047"/>
      <c r="I14" s="1047"/>
      <c r="J14" s="901"/>
      <c r="K14" s="679" t="s">
        <v>37</v>
      </c>
      <c r="L14" s="680"/>
      <c r="M14" s="681"/>
      <c r="N14" s="681"/>
      <c r="O14" s="681"/>
      <c r="P14" s="681"/>
      <c r="Q14" s="681"/>
      <c r="R14" s="682"/>
      <c r="S14" s="683"/>
      <c r="T14" s="681"/>
      <c r="U14" s="681"/>
      <c r="V14" s="681"/>
      <c r="W14" s="681"/>
      <c r="X14" s="681"/>
      <c r="Y14" s="682"/>
      <c r="Z14" s="683"/>
      <c r="AA14" s="681"/>
      <c r="AB14" s="681"/>
      <c r="AC14" s="681"/>
      <c r="AD14" s="681"/>
      <c r="AE14" s="681"/>
      <c r="AF14" s="682"/>
      <c r="AG14" s="683"/>
      <c r="AH14" s="681"/>
      <c r="AI14" s="681"/>
      <c r="AJ14" s="681"/>
      <c r="AK14" s="681"/>
      <c r="AL14" s="681"/>
      <c r="AM14" s="684"/>
      <c r="AN14" s="777"/>
      <c r="AO14" s="684"/>
      <c r="AP14" s="685"/>
      <c r="AQ14" s="686"/>
      <c r="AR14" s="912"/>
      <c r="AS14" s="897"/>
      <c r="AT14" s="898"/>
    </row>
    <row r="15" spans="1:50" ht="16.5" customHeight="1" x14ac:dyDescent="0.15">
      <c r="A15" s="629"/>
      <c r="B15" s="954"/>
      <c r="C15" s="963"/>
      <c r="D15" s="964"/>
      <c r="E15" s="778"/>
      <c r="F15" s="779"/>
      <c r="G15" s="780"/>
      <c r="H15" s="1046"/>
      <c r="I15" s="1046"/>
      <c r="J15" s="900" t="s">
        <v>26</v>
      </c>
      <c r="K15" s="690" t="s">
        <v>36</v>
      </c>
      <c r="L15" s="691"/>
      <c r="M15" s="669"/>
      <c r="N15" s="669"/>
      <c r="O15" s="669"/>
      <c r="P15" s="669"/>
      <c r="Q15" s="669"/>
      <c r="R15" s="692"/>
      <c r="S15" s="673"/>
      <c r="T15" s="669"/>
      <c r="U15" s="669"/>
      <c r="V15" s="669"/>
      <c r="W15" s="669"/>
      <c r="X15" s="669"/>
      <c r="Y15" s="692"/>
      <c r="Z15" s="673"/>
      <c r="AA15" s="669"/>
      <c r="AB15" s="669"/>
      <c r="AC15" s="669"/>
      <c r="AD15" s="669"/>
      <c r="AE15" s="669"/>
      <c r="AF15" s="692"/>
      <c r="AG15" s="673"/>
      <c r="AH15" s="669"/>
      <c r="AI15" s="669"/>
      <c r="AJ15" s="669"/>
      <c r="AK15" s="669"/>
      <c r="AL15" s="669"/>
      <c r="AM15" s="693"/>
      <c r="AN15" s="773"/>
      <c r="AO15" s="693"/>
      <c r="AP15" s="694"/>
      <c r="AQ15" s="695"/>
      <c r="AR15" s="911"/>
      <c r="AS15" s="895"/>
      <c r="AT15" s="896"/>
    </row>
    <row r="16" spans="1:50" ht="16.5" customHeight="1" x14ac:dyDescent="0.15">
      <c r="A16" s="629"/>
      <c r="B16" s="955"/>
      <c r="C16" s="965"/>
      <c r="D16" s="966"/>
      <c r="E16" s="774" t="s">
        <v>160</v>
      </c>
      <c r="F16" s="775"/>
      <c r="G16" s="776" t="s">
        <v>52</v>
      </c>
      <c r="H16" s="1047"/>
      <c r="I16" s="1047"/>
      <c r="J16" s="901"/>
      <c r="K16" s="679" t="s">
        <v>37</v>
      </c>
      <c r="L16" s="680"/>
      <c r="M16" s="681"/>
      <c r="N16" s="681"/>
      <c r="O16" s="681"/>
      <c r="P16" s="681"/>
      <c r="Q16" s="681"/>
      <c r="R16" s="682"/>
      <c r="S16" s="683"/>
      <c r="T16" s="681"/>
      <c r="U16" s="681"/>
      <c r="V16" s="681"/>
      <c r="W16" s="681"/>
      <c r="X16" s="681"/>
      <c r="Y16" s="682"/>
      <c r="Z16" s="683"/>
      <c r="AA16" s="681"/>
      <c r="AB16" s="681"/>
      <c r="AC16" s="681"/>
      <c r="AD16" s="681"/>
      <c r="AE16" s="681"/>
      <c r="AF16" s="682"/>
      <c r="AG16" s="683"/>
      <c r="AH16" s="681"/>
      <c r="AI16" s="681"/>
      <c r="AJ16" s="681"/>
      <c r="AK16" s="681"/>
      <c r="AL16" s="681"/>
      <c r="AM16" s="684"/>
      <c r="AN16" s="777"/>
      <c r="AO16" s="684"/>
      <c r="AP16" s="685"/>
      <c r="AQ16" s="686"/>
      <c r="AR16" s="912"/>
      <c r="AS16" s="897"/>
      <c r="AT16" s="898"/>
    </row>
    <row r="17" spans="1:46" ht="16.5" customHeight="1" x14ac:dyDescent="0.15">
      <c r="A17" s="629"/>
      <c r="B17" s="967"/>
      <c r="C17" s="963"/>
      <c r="D17" s="964"/>
      <c r="E17" s="778"/>
      <c r="F17" s="779"/>
      <c r="G17" s="780"/>
      <c r="H17" s="1046"/>
      <c r="I17" s="1046"/>
      <c r="J17" s="900" t="s">
        <v>26</v>
      </c>
      <c r="K17" s="690" t="s">
        <v>36</v>
      </c>
      <c r="L17" s="667"/>
      <c r="M17" s="668"/>
      <c r="N17" s="669"/>
      <c r="O17" s="669"/>
      <c r="P17" s="669"/>
      <c r="Q17" s="669"/>
      <c r="R17" s="692"/>
      <c r="S17" s="691"/>
      <c r="T17" s="669"/>
      <c r="U17" s="669"/>
      <c r="V17" s="669"/>
      <c r="W17" s="669"/>
      <c r="X17" s="669"/>
      <c r="Y17" s="693"/>
      <c r="Z17" s="673"/>
      <c r="AA17" s="669"/>
      <c r="AB17" s="669"/>
      <c r="AC17" s="669"/>
      <c r="AD17" s="669"/>
      <c r="AE17" s="669"/>
      <c r="AF17" s="692"/>
      <c r="AG17" s="691"/>
      <c r="AH17" s="669"/>
      <c r="AI17" s="669"/>
      <c r="AJ17" s="669"/>
      <c r="AK17" s="669"/>
      <c r="AL17" s="669"/>
      <c r="AM17" s="693"/>
      <c r="AN17" s="773"/>
      <c r="AO17" s="693"/>
      <c r="AP17" s="694"/>
      <c r="AQ17" s="695"/>
      <c r="AR17" s="911"/>
      <c r="AS17" s="895"/>
      <c r="AT17" s="896"/>
    </row>
    <row r="18" spans="1:46" ht="16.5" customHeight="1" x14ac:dyDescent="0.15">
      <c r="A18" s="629"/>
      <c r="B18" s="955"/>
      <c r="C18" s="965"/>
      <c r="D18" s="966"/>
      <c r="E18" s="774" t="s">
        <v>51</v>
      </c>
      <c r="F18" s="775"/>
      <c r="G18" s="776" t="s">
        <v>52</v>
      </c>
      <c r="H18" s="1047"/>
      <c r="I18" s="1047"/>
      <c r="J18" s="901"/>
      <c r="K18" s="679" t="s">
        <v>37</v>
      </c>
      <c r="L18" s="680"/>
      <c r="M18" s="681"/>
      <c r="N18" s="681"/>
      <c r="O18" s="681"/>
      <c r="P18" s="681"/>
      <c r="Q18" s="681"/>
      <c r="R18" s="682"/>
      <c r="S18" s="683"/>
      <c r="T18" s="681"/>
      <c r="U18" s="681"/>
      <c r="V18" s="681"/>
      <c r="W18" s="681"/>
      <c r="X18" s="681"/>
      <c r="Y18" s="682"/>
      <c r="Z18" s="683"/>
      <c r="AA18" s="681"/>
      <c r="AB18" s="681"/>
      <c r="AC18" s="681"/>
      <c r="AD18" s="681"/>
      <c r="AE18" s="681"/>
      <c r="AF18" s="682"/>
      <c r="AG18" s="683"/>
      <c r="AH18" s="681"/>
      <c r="AI18" s="681"/>
      <c r="AJ18" s="681"/>
      <c r="AK18" s="681"/>
      <c r="AL18" s="681"/>
      <c r="AM18" s="684"/>
      <c r="AN18" s="777"/>
      <c r="AO18" s="684"/>
      <c r="AP18" s="685"/>
      <c r="AQ18" s="686"/>
      <c r="AR18" s="912"/>
      <c r="AS18" s="897"/>
      <c r="AT18" s="898"/>
    </row>
    <row r="19" spans="1:46" ht="16.5" customHeight="1" x14ac:dyDescent="0.15">
      <c r="A19" s="629"/>
      <c r="B19" s="954"/>
      <c r="C19" s="963"/>
      <c r="D19" s="964"/>
      <c r="E19" s="778"/>
      <c r="F19" s="779"/>
      <c r="G19" s="780"/>
      <c r="H19" s="1046"/>
      <c r="I19" s="1046"/>
      <c r="J19" s="900" t="s">
        <v>26</v>
      </c>
      <c r="K19" s="690" t="s">
        <v>36</v>
      </c>
      <c r="L19" s="691"/>
      <c r="M19" s="669"/>
      <c r="N19" s="669"/>
      <c r="O19" s="669"/>
      <c r="P19" s="669"/>
      <c r="Q19" s="669"/>
      <c r="R19" s="692"/>
      <c r="S19" s="673"/>
      <c r="T19" s="669"/>
      <c r="U19" s="669"/>
      <c r="V19" s="669"/>
      <c r="W19" s="669"/>
      <c r="X19" s="669"/>
      <c r="Y19" s="692"/>
      <c r="Z19" s="673"/>
      <c r="AA19" s="669"/>
      <c r="AB19" s="669"/>
      <c r="AC19" s="669"/>
      <c r="AD19" s="669"/>
      <c r="AE19" s="669"/>
      <c r="AF19" s="692"/>
      <c r="AG19" s="673"/>
      <c r="AH19" s="669"/>
      <c r="AI19" s="669"/>
      <c r="AJ19" s="669"/>
      <c r="AK19" s="669"/>
      <c r="AL19" s="669"/>
      <c r="AM19" s="693"/>
      <c r="AN19" s="773"/>
      <c r="AO19" s="693"/>
      <c r="AP19" s="694"/>
      <c r="AQ19" s="695"/>
      <c r="AR19" s="911"/>
      <c r="AS19" s="895"/>
      <c r="AT19" s="896"/>
    </row>
    <row r="20" spans="1:46" ht="16.5" customHeight="1" x14ac:dyDescent="0.15">
      <c r="A20" s="629"/>
      <c r="B20" s="955"/>
      <c r="C20" s="965"/>
      <c r="D20" s="966"/>
      <c r="E20" s="774" t="s">
        <v>51</v>
      </c>
      <c r="F20" s="775"/>
      <c r="G20" s="776" t="s">
        <v>228</v>
      </c>
      <c r="H20" s="1047"/>
      <c r="I20" s="1047"/>
      <c r="J20" s="901"/>
      <c r="K20" s="679" t="s">
        <v>37</v>
      </c>
      <c r="L20" s="680"/>
      <c r="M20" s="681"/>
      <c r="N20" s="681"/>
      <c r="O20" s="681"/>
      <c r="P20" s="681"/>
      <c r="Q20" s="681"/>
      <c r="R20" s="682"/>
      <c r="S20" s="683"/>
      <c r="T20" s="681"/>
      <c r="U20" s="681"/>
      <c r="V20" s="681"/>
      <c r="W20" s="681"/>
      <c r="X20" s="681"/>
      <c r="Y20" s="682"/>
      <c r="Z20" s="683"/>
      <c r="AA20" s="681"/>
      <c r="AB20" s="681"/>
      <c r="AC20" s="681"/>
      <c r="AD20" s="681"/>
      <c r="AE20" s="681"/>
      <c r="AF20" s="682"/>
      <c r="AG20" s="683"/>
      <c r="AH20" s="681"/>
      <c r="AI20" s="681"/>
      <c r="AJ20" s="681"/>
      <c r="AK20" s="681"/>
      <c r="AL20" s="681"/>
      <c r="AM20" s="684"/>
      <c r="AN20" s="777"/>
      <c r="AO20" s="684"/>
      <c r="AP20" s="685"/>
      <c r="AQ20" s="686"/>
      <c r="AR20" s="912"/>
      <c r="AS20" s="897"/>
      <c r="AT20" s="898"/>
    </row>
    <row r="21" spans="1:46" ht="16.5" customHeight="1" x14ac:dyDescent="0.15">
      <c r="A21" s="629"/>
      <c r="B21" s="956"/>
      <c r="C21" s="963"/>
      <c r="D21" s="964"/>
      <c r="E21" s="778"/>
      <c r="F21" s="779"/>
      <c r="G21" s="780"/>
      <c r="H21" s="1046"/>
      <c r="I21" s="1046"/>
      <c r="J21" s="900" t="s">
        <v>26</v>
      </c>
      <c r="K21" s="690" t="s">
        <v>36</v>
      </c>
      <c r="L21" s="667"/>
      <c r="M21" s="668"/>
      <c r="N21" s="668"/>
      <c r="O21" s="669"/>
      <c r="P21" s="669"/>
      <c r="Q21" s="669"/>
      <c r="R21" s="692"/>
      <c r="S21" s="691"/>
      <c r="T21" s="669"/>
      <c r="U21" s="669"/>
      <c r="V21" s="669"/>
      <c r="W21" s="669"/>
      <c r="X21" s="669"/>
      <c r="Y21" s="693"/>
      <c r="Z21" s="673"/>
      <c r="AA21" s="669"/>
      <c r="AB21" s="669"/>
      <c r="AC21" s="669"/>
      <c r="AD21" s="669"/>
      <c r="AE21" s="669"/>
      <c r="AF21" s="692"/>
      <c r="AG21" s="691"/>
      <c r="AH21" s="669"/>
      <c r="AI21" s="669"/>
      <c r="AJ21" s="669"/>
      <c r="AK21" s="669"/>
      <c r="AL21" s="669"/>
      <c r="AM21" s="693"/>
      <c r="AN21" s="773"/>
      <c r="AO21" s="693"/>
      <c r="AP21" s="694"/>
      <c r="AQ21" s="695"/>
      <c r="AR21" s="911"/>
      <c r="AS21" s="895"/>
      <c r="AT21" s="896"/>
    </row>
    <row r="22" spans="1:46" ht="16.5" customHeight="1" x14ac:dyDescent="0.15">
      <c r="A22" s="629"/>
      <c r="B22" s="957"/>
      <c r="C22" s="965"/>
      <c r="D22" s="966"/>
      <c r="E22" s="774" t="s">
        <v>51</v>
      </c>
      <c r="F22" s="775"/>
      <c r="G22" s="776" t="s">
        <v>191</v>
      </c>
      <c r="H22" s="1047"/>
      <c r="I22" s="1047"/>
      <c r="J22" s="901"/>
      <c r="K22" s="679" t="s">
        <v>37</v>
      </c>
      <c r="L22" s="680"/>
      <c r="M22" s="681"/>
      <c r="N22" s="681"/>
      <c r="O22" s="681"/>
      <c r="P22" s="681"/>
      <c r="Q22" s="681"/>
      <c r="R22" s="682"/>
      <c r="S22" s="683"/>
      <c r="T22" s="681"/>
      <c r="U22" s="681"/>
      <c r="V22" s="681"/>
      <c r="W22" s="681"/>
      <c r="X22" s="681"/>
      <c r="Y22" s="682"/>
      <c r="Z22" s="683"/>
      <c r="AA22" s="681"/>
      <c r="AB22" s="681"/>
      <c r="AC22" s="681"/>
      <c r="AD22" s="681"/>
      <c r="AE22" s="681"/>
      <c r="AF22" s="682"/>
      <c r="AG22" s="683"/>
      <c r="AH22" s="681"/>
      <c r="AI22" s="681"/>
      <c r="AJ22" s="681"/>
      <c r="AK22" s="681"/>
      <c r="AL22" s="681"/>
      <c r="AM22" s="684"/>
      <c r="AN22" s="777"/>
      <c r="AO22" s="684"/>
      <c r="AP22" s="685"/>
      <c r="AQ22" s="686"/>
      <c r="AR22" s="912"/>
      <c r="AS22" s="897"/>
      <c r="AT22" s="898"/>
    </row>
    <row r="23" spans="1:46" ht="16.5" customHeight="1" x14ac:dyDescent="0.15">
      <c r="A23" s="629"/>
      <c r="B23" s="954"/>
      <c r="C23" s="963"/>
      <c r="D23" s="964"/>
      <c r="E23" s="778"/>
      <c r="F23" s="779"/>
      <c r="G23" s="780"/>
      <c r="H23" s="1046"/>
      <c r="I23" s="1046"/>
      <c r="J23" s="900" t="s">
        <v>26</v>
      </c>
      <c r="K23" s="690" t="s">
        <v>36</v>
      </c>
      <c r="L23" s="691"/>
      <c r="M23" s="669"/>
      <c r="N23" s="669"/>
      <c r="O23" s="669"/>
      <c r="P23" s="669"/>
      <c r="Q23" s="669"/>
      <c r="R23" s="692"/>
      <c r="S23" s="673"/>
      <c r="T23" s="669"/>
      <c r="U23" s="669"/>
      <c r="V23" s="669"/>
      <c r="W23" s="669"/>
      <c r="X23" s="669"/>
      <c r="Y23" s="692"/>
      <c r="Z23" s="673"/>
      <c r="AA23" s="669"/>
      <c r="AB23" s="669"/>
      <c r="AC23" s="669"/>
      <c r="AD23" s="669"/>
      <c r="AE23" s="669"/>
      <c r="AF23" s="692"/>
      <c r="AG23" s="673"/>
      <c r="AH23" s="669"/>
      <c r="AI23" s="669"/>
      <c r="AJ23" s="669"/>
      <c r="AK23" s="669"/>
      <c r="AL23" s="669"/>
      <c r="AM23" s="693"/>
      <c r="AN23" s="773"/>
      <c r="AO23" s="693"/>
      <c r="AP23" s="694"/>
      <c r="AQ23" s="695"/>
      <c r="AR23" s="911"/>
      <c r="AS23" s="895"/>
      <c r="AT23" s="896"/>
    </row>
    <row r="24" spans="1:46" ht="16.5" customHeight="1" x14ac:dyDescent="0.15">
      <c r="A24" s="629"/>
      <c r="B24" s="955"/>
      <c r="C24" s="965"/>
      <c r="D24" s="966"/>
      <c r="E24" s="774" t="s">
        <v>160</v>
      </c>
      <c r="F24" s="775"/>
      <c r="G24" s="776" t="s">
        <v>191</v>
      </c>
      <c r="H24" s="1047"/>
      <c r="I24" s="1047"/>
      <c r="J24" s="901"/>
      <c r="K24" s="679" t="s">
        <v>37</v>
      </c>
      <c r="L24" s="680"/>
      <c r="M24" s="681"/>
      <c r="N24" s="681"/>
      <c r="O24" s="681"/>
      <c r="P24" s="681"/>
      <c r="Q24" s="681"/>
      <c r="R24" s="682"/>
      <c r="S24" s="683"/>
      <c r="T24" s="681"/>
      <c r="U24" s="681"/>
      <c r="V24" s="681"/>
      <c r="W24" s="681"/>
      <c r="X24" s="681"/>
      <c r="Y24" s="682"/>
      <c r="Z24" s="683"/>
      <c r="AA24" s="681"/>
      <c r="AB24" s="681"/>
      <c r="AC24" s="681"/>
      <c r="AD24" s="681"/>
      <c r="AE24" s="681"/>
      <c r="AF24" s="682"/>
      <c r="AG24" s="683"/>
      <c r="AH24" s="681"/>
      <c r="AI24" s="681"/>
      <c r="AJ24" s="681"/>
      <c r="AK24" s="681"/>
      <c r="AL24" s="681"/>
      <c r="AM24" s="684"/>
      <c r="AN24" s="777"/>
      <c r="AO24" s="684"/>
      <c r="AP24" s="685"/>
      <c r="AQ24" s="686"/>
      <c r="AR24" s="912"/>
      <c r="AS24" s="897"/>
      <c r="AT24" s="898"/>
    </row>
    <row r="25" spans="1:46" ht="16.5" customHeight="1" x14ac:dyDescent="0.15">
      <c r="A25" s="629"/>
      <c r="B25" s="933"/>
      <c r="C25" s="917"/>
      <c r="D25" s="918"/>
      <c r="E25" s="778"/>
      <c r="F25" s="779"/>
      <c r="G25" s="780"/>
      <c r="H25" s="1046"/>
      <c r="I25" s="1046"/>
      <c r="J25" s="900" t="s">
        <v>26</v>
      </c>
      <c r="K25" s="690" t="s">
        <v>36</v>
      </c>
      <c r="L25" s="696"/>
      <c r="M25" s="697"/>
      <c r="N25" s="697"/>
      <c r="O25" s="697"/>
      <c r="P25" s="697"/>
      <c r="Q25" s="697"/>
      <c r="R25" s="698"/>
      <c r="S25" s="696"/>
      <c r="T25" s="697"/>
      <c r="U25" s="697"/>
      <c r="V25" s="697"/>
      <c r="W25" s="697"/>
      <c r="X25" s="697"/>
      <c r="Y25" s="699"/>
      <c r="Z25" s="700"/>
      <c r="AA25" s="697"/>
      <c r="AB25" s="697"/>
      <c r="AC25" s="697"/>
      <c r="AD25" s="697"/>
      <c r="AE25" s="697"/>
      <c r="AF25" s="698"/>
      <c r="AG25" s="696"/>
      <c r="AH25" s="697"/>
      <c r="AI25" s="697"/>
      <c r="AJ25" s="697"/>
      <c r="AK25" s="697"/>
      <c r="AL25" s="697"/>
      <c r="AM25" s="699"/>
      <c r="AN25" s="781"/>
      <c r="AO25" s="699"/>
      <c r="AP25" s="701"/>
      <c r="AQ25" s="702"/>
      <c r="AR25" s="911"/>
      <c r="AS25" s="895"/>
      <c r="AT25" s="896"/>
    </row>
    <row r="26" spans="1:46" ht="16.5" customHeight="1" x14ac:dyDescent="0.15">
      <c r="A26" s="629"/>
      <c r="B26" s="934"/>
      <c r="C26" s="952"/>
      <c r="D26" s="953"/>
      <c r="E26" s="774" t="s">
        <v>160</v>
      </c>
      <c r="F26" s="775"/>
      <c r="G26" s="776" t="s">
        <v>52</v>
      </c>
      <c r="H26" s="1047"/>
      <c r="I26" s="1047"/>
      <c r="J26" s="901"/>
      <c r="K26" s="679" t="s">
        <v>37</v>
      </c>
      <c r="L26" s="703"/>
      <c r="M26" s="704"/>
      <c r="N26" s="704"/>
      <c r="O26" s="704"/>
      <c r="P26" s="704"/>
      <c r="Q26" s="704"/>
      <c r="R26" s="705"/>
      <c r="S26" s="706"/>
      <c r="T26" s="704"/>
      <c r="U26" s="704"/>
      <c r="V26" s="704"/>
      <c r="W26" s="704"/>
      <c r="X26" s="704"/>
      <c r="Y26" s="705"/>
      <c r="Z26" s="706"/>
      <c r="AA26" s="704"/>
      <c r="AB26" s="704"/>
      <c r="AC26" s="704"/>
      <c r="AD26" s="704"/>
      <c r="AE26" s="704"/>
      <c r="AF26" s="705"/>
      <c r="AG26" s="706"/>
      <c r="AH26" s="704"/>
      <c r="AI26" s="704"/>
      <c r="AJ26" s="704"/>
      <c r="AK26" s="704"/>
      <c r="AL26" s="704"/>
      <c r="AM26" s="707"/>
      <c r="AN26" s="782"/>
      <c r="AO26" s="707"/>
      <c r="AP26" s="708"/>
      <c r="AQ26" s="686"/>
      <c r="AR26" s="912"/>
      <c r="AS26" s="897"/>
      <c r="AT26" s="898"/>
    </row>
    <row r="27" spans="1:46" ht="16.5" customHeight="1" x14ac:dyDescent="0.15">
      <c r="A27" s="629"/>
      <c r="B27" s="933"/>
      <c r="C27" s="917"/>
      <c r="D27" s="918"/>
      <c r="E27" s="778"/>
      <c r="F27" s="779"/>
      <c r="G27" s="780"/>
      <c r="H27" s="1046"/>
      <c r="I27" s="1046"/>
      <c r="J27" s="900" t="s">
        <v>26</v>
      </c>
      <c r="K27" s="690" t="s">
        <v>36</v>
      </c>
      <c r="L27" s="696"/>
      <c r="M27" s="697"/>
      <c r="N27" s="697"/>
      <c r="O27" s="697"/>
      <c r="P27" s="697"/>
      <c r="Q27" s="697"/>
      <c r="R27" s="698"/>
      <c r="S27" s="696"/>
      <c r="T27" s="697"/>
      <c r="U27" s="697"/>
      <c r="V27" s="697"/>
      <c r="W27" s="697"/>
      <c r="X27" s="697"/>
      <c r="Y27" s="699"/>
      <c r="Z27" s="700"/>
      <c r="AA27" s="697"/>
      <c r="AB27" s="697"/>
      <c r="AC27" s="697"/>
      <c r="AD27" s="697"/>
      <c r="AE27" s="697"/>
      <c r="AF27" s="698"/>
      <c r="AG27" s="696"/>
      <c r="AH27" s="697"/>
      <c r="AI27" s="697"/>
      <c r="AJ27" s="697"/>
      <c r="AK27" s="697"/>
      <c r="AL27" s="697"/>
      <c r="AM27" s="699"/>
      <c r="AN27" s="781"/>
      <c r="AO27" s="699"/>
      <c r="AP27" s="701"/>
      <c r="AQ27" s="702"/>
      <c r="AR27" s="911"/>
      <c r="AS27" s="895"/>
      <c r="AT27" s="896"/>
    </row>
    <row r="28" spans="1:46" ht="16.5" customHeight="1" x14ac:dyDescent="0.15">
      <c r="A28" s="629"/>
      <c r="B28" s="934"/>
      <c r="C28" s="952"/>
      <c r="D28" s="953"/>
      <c r="E28" s="774" t="s">
        <v>160</v>
      </c>
      <c r="F28" s="775"/>
      <c r="G28" s="776" t="s">
        <v>191</v>
      </c>
      <c r="H28" s="1047"/>
      <c r="I28" s="1047"/>
      <c r="J28" s="901"/>
      <c r="K28" s="679" t="s">
        <v>37</v>
      </c>
      <c r="L28" s="783"/>
      <c r="M28" s="784"/>
      <c r="N28" s="784"/>
      <c r="O28" s="784"/>
      <c r="P28" s="784"/>
      <c r="Q28" s="784"/>
      <c r="R28" s="785"/>
      <c r="S28" s="786"/>
      <c r="T28" s="784"/>
      <c r="U28" s="784"/>
      <c r="V28" s="784"/>
      <c r="W28" s="784"/>
      <c r="X28" s="784"/>
      <c r="Y28" s="785"/>
      <c r="Z28" s="786"/>
      <c r="AA28" s="784"/>
      <c r="AB28" s="784"/>
      <c r="AC28" s="784"/>
      <c r="AD28" s="784"/>
      <c r="AE28" s="784"/>
      <c r="AF28" s="785"/>
      <c r="AG28" s="786"/>
      <c r="AH28" s="784"/>
      <c r="AI28" s="784"/>
      <c r="AJ28" s="784"/>
      <c r="AK28" s="784"/>
      <c r="AL28" s="784"/>
      <c r="AM28" s="787"/>
      <c r="AN28" s="788"/>
      <c r="AO28" s="787"/>
      <c r="AP28" s="789"/>
      <c r="AQ28" s="686"/>
      <c r="AR28" s="912"/>
      <c r="AS28" s="897"/>
      <c r="AT28" s="898"/>
    </row>
    <row r="29" spans="1:46" ht="16.5" customHeight="1" x14ac:dyDescent="0.15">
      <c r="A29" s="629"/>
      <c r="B29" s="933"/>
      <c r="C29" s="917"/>
      <c r="D29" s="918"/>
      <c r="E29" s="778"/>
      <c r="F29" s="779"/>
      <c r="G29" s="780"/>
      <c r="H29" s="1046"/>
      <c r="I29" s="1046"/>
      <c r="J29" s="914" t="s">
        <v>26</v>
      </c>
      <c r="K29" s="690" t="s">
        <v>36</v>
      </c>
      <c r="L29" s="790"/>
      <c r="M29" s="791"/>
      <c r="N29" s="791"/>
      <c r="O29" s="791"/>
      <c r="P29" s="791"/>
      <c r="Q29" s="791"/>
      <c r="R29" s="792"/>
      <c r="S29" s="790"/>
      <c r="T29" s="791"/>
      <c r="U29" s="791"/>
      <c r="V29" s="791"/>
      <c r="W29" s="791"/>
      <c r="X29" s="791"/>
      <c r="Y29" s="793"/>
      <c r="Z29" s="794"/>
      <c r="AA29" s="791"/>
      <c r="AB29" s="791"/>
      <c r="AC29" s="791"/>
      <c r="AD29" s="791"/>
      <c r="AE29" s="791"/>
      <c r="AF29" s="792"/>
      <c r="AG29" s="790"/>
      <c r="AH29" s="791"/>
      <c r="AI29" s="791"/>
      <c r="AJ29" s="791"/>
      <c r="AK29" s="791"/>
      <c r="AL29" s="791"/>
      <c r="AM29" s="793"/>
      <c r="AN29" s="795"/>
      <c r="AO29" s="793"/>
      <c r="AP29" s="796"/>
      <c r="AQ29" s="720"/>
      <c r="AR29" s="911"/>
      <c r="AS29" s="895"/>
      <c r="AT29" s="896"/>
    </row>
    <row r="30" spans="1:46" ht="16.5" customHeight="1" x14ac:dyDescent="0.15">
      <c r="A30" s="629"/>
      <c r="B30" s="934"/>
      <c r="C30" s="952"/>
      <c r="D30" s="953"/>
      <c r="E30" s="774" t="s">
        <v>160</v>
      </c>
      <c r="F30" s="775"/>
      <c r="G30" s="776" t="s">
        <v>191</v>
      </c>
      <c r="H30" s="1047"/>
      <c r="I30" s="1047"/>
      <c r="J30" s="915"/>
      <c r="K30" s="679" t="s">
        <v>37</v>
      </c>
      <c r="L30" s="783"/>
      <c r="M30" s="784"/>
      <c r="N30" s="784"/>
      <c r="O30" s="784"/>
      <c r="P30" s="784"/>
      <c r="Q30" s="784"/>
      <c r="R30" s="785"/>
      <c r="S30" s="783"/>
      <c r="T30" s="784"/>
      <c r="U30" s="784"/>
      <c r="V30" s="784"/>
      <c r="W30" s="784"/>
      <c r="X30" s="784"/>
      <c r="Y30" s="787"/>
      <c r="Z30" s="786"/>
      <c r="AA30" s="784"/>
      <c r="AB30" s="784"/>
      <c r="AC30" s="784"/>
      <c r="AD30" s="784"/>
      <c r="AE30" s="784"/>
      <c r="AF30" s="785"/>
      <c r="AG30" s="783"/>
      <c r="AH30" s="784"/>
      <c r="AI30" s="784"/>
      <c r="AJ30" s="784"/>
      <c r="AK30" s="784"/>
      <c r="AL30" s="784"/>
      <c r="AM30" s="787"/>
      <c r="AN30" s="788"/>
      <c r="AO30" s="787"/>
      <c r="AP30" s="789"/>
      <c r="AQ30" s="686"/>
      <c r="AR30" s="912"/>
      <c r="AS30" s="897"/>
      <c r="AT30" s="898"/>
    </row>
    <row r="31" spans="1:46" ht="16.5" customHeight="1" x14ac:dyDescent="0.15">
      <c r="A31" s="629"/>
      <c r="B31" s="932"/>
      <c r="C31" s="917"/>
      <c r="D31" s="918"/>
      <c r="E31" s="778"/>
      <c r="F31" s="779"/>
      <c r="G31" s="780"/>
      <c r="H31" s="1046"/>
      <c r="I31" s="1046"/>
      <c r="J31" s="914" t="s">
        <v>26</v>
      </c>
      <c r="K31" s="690" t="s">
        <v>36</v>
      </c>
      <c r="L31" s="696"/>
      <c r="M31" s="697"/>
      <c r="N31" s="697"/>
      <c r="O31" s="697"/>
      <c r="P31" s="697"/>
      <c r="Q31" s="697"/>
      <c r="R31" s="698"/>
      <c r="S31" s="700"/>
      <c r="T31" s="697"/>
      <c r="U31" s="697"/>
      <c r="V31" s="697"/>
      <c r="W31" s="697"/>
      <c r="X31" s="697"/>
      <c r="Y31" s="698"/>
      <c r="Z31" s="700"/>
      <c r="AA31" s="697"/>
      <c r="AB31" s="697"/>
      <c r="AC31" s="697"/>
      <c r="AD31" s="697"/>
      <c r="AE31" s="697"/>
      <c r="AF31" s="698"/>
      <c r="AG31" s="700"/>
      <c r="AH31" s="697"/>
      <c r="AI31" s="697"/>
      <c r="AJ31" s="697"/>
      <c r="AK31" s="697"/>
      <c r="AL31" s="697"/>
      <c r="AM31" s="699"/>
      <c r="AN31" s="781"/>
      <c r="AO31" s="699"/>
      <c r="AP31" s="701"/>
      <c r="AQ31" s="702"/>
      <c r="AR31" s="911"/>
      <c r="AS31" s="906"/>
      <c r="AT31" s="924"/>
    </row>
    <row r="32" spans="1:46" ht="16.5" customHeight="1" thickBot="1" x14ac:dyDescent="0.2">
      <c r="A32" s="629"/>
      <c r="B32" s="932"/>
      <c r="C32" s="919"/>
      <c r="D32" s="920"/>
      <c r="E32" s="797" t="s">
        <v>160</v>
      </c>
      <c r="F32" s="798"/>
      <c r="G32" s="799" t="s">
        <v>227</v>
      </c>
      <c r="H32" s="1049"/>
      <c r="I32" s="1049"/>
      <c r="J32" s="927"/>
      <c r="K32" s="800" t="s">
        <v>37</v>
      </c>
      <c r="L32" s="801"/>
      <c r="M32" s="802"/>
      <c r="N32" s="802"/>
      <c r="O32" s="802"/>
      <c r="P32" s="802"/>
      <c r="Q32" s="802"/>
      <c r="R32" s="803"/>
      <c r="S32" s="804"/>
      <c r="T32" s="802"/>
      <c r="U32" s="802"/>
      <c r="V32" s="802"/>
      <c r="W32" s="802"/>
      <c r="X32" s="802"/>
      <c r="Y32" s="803"/>
      <c r="Z32" s="804"/>
      <c r="AA32" s="802"/>
      <c r="AB32" s="802"/>
      <c r="AC32" s="802"/>
      <c r="AD32" s="802"/>
      <c r="AE32" s="802"/>
      <c r="AF32" s="803"/>
      <c r="AG32" s="804"/>
      <c r="AH32" s="802"/>
      <c r="AI32" s="802"/>
      <c r="AJ32" s="802"/>
      <c r="AK32" s="802"/>
      <c r="AL32" s="802"/>
      <c r="AM32" s="805"/>
      <c r="AN32" s="806"/>
      <c r="AO32" s="805"/>
      <c r="AP32" s="807"/>
      <c r="AQ32" s="686"/>
      <c r="AR32" s="913"/>
      <c r="AS32" s="925"/>
      <c r="AT32" s="926"/>
    </row>
    <row r="33" spans="1:47" ht="16.5" customHeight="1" thickBot="1" x14ac:dyDescent="0.2">
      <c r="A33" s="629"/>
      <c r="B33" s="929" t="s">
        <v>53</v>
      </c>
      <c r="C33" s="930"/>
      <c r="D33" s="930"/>
      <c r="E33" s="930"/>
      <c r="F33" s="930"/>
      <c r="G33" s="930"/>
      <c r="H33" s="930"/>
      <c r="I33" s="930"/>
      <c r="J33" s="930"/>
      <c r="K33" s="931"/>
      <c r="L33" s="731"/>
      <c r="M33" s="732"/>
      <c r="N33" s="732"/>
      <c r="O33" s="732"/>
      <c r="P33" s="732"/>
      <c r="Q33" s="732"/>
      <c r="R33" s="733"/>
      <c r="S33" s="731"/>
      <c r="T33" s="732"/>
      <c r="U33" s="732"/>
      <c r="V33" s="732"/>
      <c r="W33" s="732"/>
      <c r="X33" s="732"/>
      <c r="Y33" s="734"/>
      <c r="Z33" s="735"/>
      <c r="AA33" s="732"/>
      <c r="AB33" s="732"/>
      <c r="AC33" s="732"/>
      <c r="AD33" s="732"/>
      <c r="AE33" s="732"/>
      <c r="AF33" s="733"/>
      <c r="AG33" s="731"/>
      <c r="AH33" s="732"/>
      <c r="AI33" s="732"/>
      <c r="AJ33" s="732"/>
      <c r="AK33" s="732"/>
      <c r="AL33" s="732"/>
      <c r="AM33" s="734"/>
      <c r="AN33" s="736"/>
      <c r="AO33" s="734"/>
      <c r="AP33" s="737"/>
      <c r="AQ33" s="738"/>
      <c r="AR33" s="739"/>
      <c r="AS33" s="740"/>
      <c r="AT33" s="741"/>
    </row>
    <row r="34" spans="1:47" ht="8.25" customHeight="1" x14ac:dyDescent="0.15">
      <c r="A34" s="629"/>
      <c r="B34" s="742"/>
      <c r="C34" s="742"/>
      <c r="D34" s="742"/>
      <c r="E34" s="742"/>
      <c r="F34" s="742"/>
      <c r="G34" s="742"/>
      <c r="H34" s="742"/>
      <c r="I34" s="742"/>
      <c r="J34" s="742"/>
      <c r="K34" s="742"/>
      <c r="L34" s="742"/>
      <c r="M34" s="742"/>
      <c r="N34" s="742"/>
      <c r="O34" s="742"/>
      <c r="P34" s="742"/>
      <c r="Q34" s="742"/>
      <c r="R34" s="742"/>
      <c r="S34" s="742"/>
      <c r="T34" s="742"/>
      <c r="U34" s="742"/>
      <c r="V34" s="742"/>
      <c r="W34" s="742"/>
      <c r="X34" s="742"/>
      <c r="Y34" s="742"/>
      <c r="Z34" s="742"/>
      <c r="AA34" s="742"/>
      <c r="AB34" s="742"/>
      <c r="AC34" s="742"/>
      <c r="AD34" s="742"/>
      <c r="AE34" s="742"/>
      <c r="AF34" s="742"/>
      <c r="AG34" s="742"/>
      <c r="AH34" s="742"/>
      <c r="AI34" s="742"/>
      <c r="AJ34" s="742"/>
      <c r="AK34" s="742"/>
      <c r="AL34" s="742"/>
      <c r="AM34" s="742"/>
      <c r="AN34" s="742"/>
      <c r="AO34" s="742"/>
      <c r="AP34" s="742"/>
      <c r="AQ34" s="635"/>
      <c r="AR34" s="635"/>
      <c r="AS34" s="742"/>
      <c r="AT34" s="635"/>
    </row>
    <row r="35" spans="1:47" ht="22.5" customHeight="1" thickBot="1" x14ac:dyDescent="0.2">
      <c r="A35" s="629"/>
      <c r="B35" s="629"/>
      <c r="C35" s="743"/>
      <c r="D35" s="629"/>
      <c r="E35" s="629"/>
      <c r="F35" s="743" t="s">
        <v>216</v>
      </c>
      <c r="G35" s="743"/>
      <c r="H35" s="743"/>
      <c r="I35" s="743"/>
      <c r="J35" s="743"/>
      <c r="K35" s="629"/>
      <c r="L35" s="744" t="s">
        <v>160</v>
      </c>
      <c r="M35" s="916"/>
      <c r="N35" s="916"/>
      <c r="O35" s="744" t="s">
        <v>217</v>
      </c>
      <c r="P35" s="916"/>
      <c r="Q35" s="916"/>
      <c r="R35" s="744" t="s">
        <v>218</v>
      </c>
      <c r="S35" s="916"/>
      <c r="T35" s="916"/>
      <c r="U35" s="744" t="s">
        <v>70</v>
      </c>
      <c r="V35" s="928"/>
      <c r="W35" s="928"/>
      <c r="X35" s="745" t="s">
        <v>227</v>
      </c>
      <c r="Y35" s="632"/>
      <c r="Z35" s="632"/>
      <c r="AA35" s="632"/>
      <c r="AB35" s="632"/>
      <c r="AC35" s="632"/>
      <c r="AD35" s="742"/>
      <c r="AE35" s="742"/>
      <c r="AF35" s="742"/>
      <c r="AG35" s="742"/>
      <c r="AH35" s="742"/>
      <c r="AI35" s="629"/>
      <c r="AJ35" s="629"/>
      <c r="AK35" s="746" t="s">
        <v>219</v>
      </c>
      <c r="AL35" s="747" t="s">
        <v>14</v>
      </c>
      <c r="AM35" s="637"/>
      <c r="AN35" s="747"/>
      <c r="AO35" s="747"/>
      <c r="AP35" s="747" t="s">
        <v>160</v>
      </c>
      <c r="AQ35" s="748"/>
      <c r="AR35" s="747" t="s">
        <v>44</v>
      </c>
      <c r="AS35" s="629"/>
      <c r="AT35" s="629"/>
      <c r="AU35" s="5"/>
    </row>
    <row r="36" spans="1:47" ht="20.100000000000001" customHeight="1" thickTop="1" x14ac:dyDescent="0.15">
      <c r="A36" s="751"/>
      <c r="B36" s="752" t="s">
        <v>6</v>
      </c>
      <c r="C36" s="752">
        <v>1</v>
      </c>
      <c r="D36" s="984" t="s">
        <v>489</v>
      </c>
      <c r="E36" s="984"/>
      <c r="F36" s="984"/>
      <c r="G36" s="984"/>
      <c r="H36" s="984"/>
      <c r="I36" s="984"/>
      <c r="J36" s="984"/>
      <c r="K36" s="984"/>
      <c r="L36" s="984"/>
      <c r="M36" s="984"/>
      <c r="N36" s="984"/>
      <c r="O36" s="984"/>
      <c r="P36" s="984"/>
      <c r="Q36" s="984"/>
      <c r="R36" s="984"/>
      <c r="S36" s="984"/>
      <c r="T36" s="984"/>
      <c r="U36" s="984"/>
      <c r="V36" s="984"/>
      <c r="W36" s="984"/>
      <c r="X36" s="984"/>
      <c r="Y36" s="984"/>
      <c r="Z36" s="984"/>
      <c r="AA36" s="984"/>
      <c r="AB36" s="984"/>
      <c r="AC36" s="984"/>
      <c r="AD36" s="984"/>
      <c r="AE36" s="984"/>
      <c r="AF36" s="984"/>
      <c r="AG36" s="984"/>
      <c r="AH36" s="984"/>
      <c r="AI36" s="984"/>
      <c r="AJ36" s="984"/>
      <c r="AK36" s="984"/>
      <c r="AL36" s="984"/>
      <c r="AM36" s="984"/>
      <c r="AN36" s="753"/>
      <c r="AO36" s="753"/>
      <c r="AP36" s="753"/>
      <c r="AQ36" s="753"/>
      <c r="AR36" s="754"/>
      <c r="AS36" s="754"/>
      <c r="AT36" s="754"/>
    </row>
    <row r="37" spans="1:47" ht="9.9499999999999993" customHeight="1" x14ac:dyDescent="0.15">
      <c r="A37" s="751"/>
      <c r="B37" s="752"/>
      <c r="C37" s="752"/>
      <c r="D37" s="753"/>
      <c r="E37" s="753"/>
      <c r="F37" s="753"/>
      <c r="G37" s="753"/>
      <c r="H37" s="753"/>
      <c r="I37" s="753"/>
      <c r="J37" s="753"/>
      <c r="K37" s="753"/>
      <c r="L37" s="753"/>
      <c r="M37" s="753"/>
      <c r="N37" s="753"/>
      <c r="O37" s="753"/>
      <c r="P37" s="753"/>
      <c r="Q37" s="753"/>
      <c r="R37" s="753"/>
      <c r="S37" s="753"/>
      <c r="T37" s="753"/>
      <c r="U37" s="753"/>
      <c r="V37" s="753"/>
      <c r="W37" s="753"/>
      <c r="X37" s="753"/>
      <c r="Y37" s="753"/>
      <c r="Z37" s="752"/>
      <c r="AA37" s="753"/>
      <c r="AB37" s="753"/>
      <c r="AC37" s="753"/>
      <c r="AD37" s="753"/>
      <c r="AE37" s="753"/>
      <c r="AF37" s="753"/>
      <c r="AG37" s="753"/>
      <c r="AH37" s="753"/>
      <c r="AI37" s="753"/>
      <c r="AJ37" s="753"/>
      <c r="AK37" s="753"/>
      <c r="AL37" s="753"/>
      <c r="AM37" s="753"/>
      <c r="AN37" s="753"/>
      <c r="AO37" s="753"/>
      <c r="AP37" s="753"/>
      <c r="AQ37" s="753"/>
      <c r="AR37" s="754"/>
      <c r="AS37" s="754"/>
      <c r="AT37" s="754"/>
    </row>
    <row r="38" spans="1:47" s="2" customFormat="1" ht="18" customHeight="1" x14ac:dyDescent="0.15">
      <c r="A38" s="754"/>
      <c r="B38" s="752"/>
      <c r="C38" s="755">
        <v>2</v>
      </c>
      <c r="D38" s="749" t="s">
        <v>487</v>
      </c>
      <c r="E38" s="640"/>
      <c r="F38" s="753"/>
      <c r="G38" s="753"/>
      <c r="H38" s="753"/>
      <c r="I38" s="753"/>
      <c r="J38" s="753"/>
      <c r="K38" s="753"/>
      <c r="L38" s="753"/>
      <c r="M38" s="753"/>
      <c r="N38" s="753"/>
      <c r="O38" s="753"/>
      <c r="P38" s="753"/>
      <c r="Q38" s="753"/>
      <c r="R38" s="753"/>
      <c r="S38" s="753"/>
      <c r="T38" s="753"/>
      <c r="U38" s="753"/>
      <c r="V38" s="753"/>
      <c r="W38" s="753"/>
      <c r="X38" s="753"/>
      <c r="Y38" s="753"/>
      <c r="Z38" s="752"/>
      <c r="AA38" s="753"/>
      <c r="AB38" s="753"/>
      <c r="AC38" s="753"/>
      <c r="AD38" s="753"/>
      <c r="AE38" s="753"/>
      <c r="AF38" s="753"/>
      <c r="AG38" s="753"/>
      <c r="AH38" s="753"/>
      <c r="AI38" s="753"/>
      <c r="AJ38" s="753"/>
      <c r="AK38" s="753"/>
      <c r="AL38" s="753"/>
      <c r="AM38" s="753"/>
      <c r="AN38" s="753"/>
      <c r="AO38" s="753"/>
      <c r="AP38" s="753"/>
      <c r="AQ38" s="753"/>
      <c r="AR38" s="754"/>
      <c r="AS38" s="754"/>
      <c r="AT38" s="754"/>
    </row>
    <row r="39" spans="1:47" ht="9.9499999999999993" customHeight="1" x14ac:dyDescent="0.15">
      <c r="A39" s="751"/>
      <c r="B39" s="752"/>
      <c r="C39" s="752"/>
      <c r="D39" s="753"/>
      <c r="E39" s="753"/>
      <c r="F39" s="753"/>
      <c r="G39" s="753"/>
      <c r="H39" s="753"/>
      <c r="I39" s="753"/>
      <c r="J39" s="753"/>
      <c r="K39" s="753"/>
      <c r="L39" s="753"/>
      <c r="M39" s="753"/>
      <c r="N39" s="753"/>
      <c r="O39" s="753"/>
      <c r="P39" s="753"/>
      <c r="Q39" s="753"/>
      <c r="R39" s="753"/>
      <c r="S39" s="753"/>
      <c r="T39" s="753"/>
      <c r="U39" s="753"/>
      <c r="V39" s="753"/>
      <c r="W39" s="753"/>
      <c r="X39" s="753"/>
      <c r="Y39" s="753"/>
      <c r="Z39" s="752"/>
      <c r="AA39" s="753"/>
      <c r="AB39" s="753"/>
      <c r="AC39" s="753"/>
      <c r="AD39" s="753"/>
      <c r="AE39" s="753"/>
      <c r="AF39" s="753"/>
      <c r="AG39" s="753"/>
      <c r="AH39" s="753"/>
      <c r="AI39" s="753"/>
      <c r="AJ39" s="753"/>
      <c r="AK39" s="753"/>
      <c r="AL39" s="753"/>
      <c r="AM39" s="753"/>
      <c r="AN39" s="753"/>
      <c r="AO39" s="753"/>
      <c r="AP39" s="753"/>
      <c r="AQ39" s="753"/>
      <c r="AR39" s="754"/>
      <c r="AS39" s="754"/>
      <c r="AT39" s="754"/>
    </row>
    <row r="40" spans="1:47" ht="20.25" customHeight="1" x14ac:dyDescent="0.15">
      <c r="A40" s="751"/>
      <c r="B40" s="754"/>
      <c r="C40" s="752">
        <v>3</v>
      </c>
      <c r="D40" s="923" t="s">
        <v>49</v>
      </c>
      <c r="E40" s="923"/>
      <c r="F40" s="923"/>
      <c r="G40" s="923"/>
      <c r="H40" s="923"/>
      <c r="I40" s="923"/>
      <c r="J40" s="923"/>
      <c r="K40" s="923"/>
      <c r="L40" s="923"/>
      <c r="M40" s="923"/>
      <c r="N40" s="923"/>
      <c r="O40" s="923"/>
      <c r="P40" s="923"/>
      <c r="Q40" s="923"/>
      <c r="R40" s="923"/>
      <c r="S40" s="923"/>
      <c r="T40" s="923"/>
      <c r="U40" s="923"/>
      <c r="V40" s="923"/>
      <c r="W40" s="923"/>
      <c r="X40" s="923"/>
      <c r="Y40" s="923"/>
      <c r="Z40" s="754"/>
      <c r="AA40" s="754"/>
      <c r="AB40" s="754"/>
      <c r="AC40" s="754"/>
      <c r="AD40" s="754"/>
      <c r="AE40" s="754"/>
      <c r="AF40" s="754"/>
      <c r="AG40" s="754"/>
      <c r="AH40" s="754"/>
      <c r="AI40" s="754"/>
      <c r="AJ40" s="754"/>
      <c r="AK40" s="754"/>
      <c r="AL40" s="754"/>
      <c r="AM40" s="754"/>
      <c r="AN40" s="754"/>
      <c r="AO40" s="754"/>
      <c r="AP40" s="754"/>
      <c r="AQ40" s="754"/>
      <c r="AR40" s="754"/>
      <c r="AS40" s="754"/>
      <c r="AT40" s="754"/>
    </row>
    <row r="41" spans="1:47" ht="9.9499999999999993" customHeight="1" x14ac:dyDescent="0.15">
      <c r="A41" s="751"/>
      <c r="B41" s="754"/>
      <c r="C41" s="752"/>
      <c r="D41" s="756"/>
      <c r="E41" s="756"/>
      <c r="F41" s="756"/>
      <c r="G41" s="756"/>
      <c r="H41" s="756"/>
      <c r="I41" s="756"/>
      <c r="J41" s="756"/>
      <c r="K41" s="756"/>
      <c r="L41" s="756"/>
      <c r="M41" s="756"/>
      <c r="N41" s="756"/>
      <c r="O41" s="756"/>
      <c r="P41" s="756"/>
      <c r="Q41" s="756"/>
      <c r="R41" s="756"/>
      <c r="S41" s="756"/>
      <c r="T41" s="756"/>
      <c r="U41" s="756"/>
      <c r="V41" s="756"/>
      <c r="W41" s="756"/>
      <c r="X41" s="756"/>
      <c r="Y41" s="756"/>
      <c r="Z41" s="754"/>
      <c r="AA41" s="754"/>
      <c r="AB41" s="754"/>
      <c r="AC41" s="754"/>
      <c r="AD41" s="754"/>
      <c r="AE41" s="754"/>
      <c r="AF41" s="754"/>
      <c r="AG41" s="754"/>
      <c r="AH41" s="754"/>
      <c r="AI41" s="754"/>
      <c r="AJ41" s="754"/>
      <c r="AK41" s="754"/>
      <c r="AL41" s="754"/>
      <c r="AM41" s="754"/>
      <c r="AN41" s="754"/>
      <c r="AO41" s="754"/>
      <c r="AP41" s="754"/>
      <c r="AQ41" s="754"/>
      <c r="AR41" s="754"/>
      <c r="AS41" s="754"/>
      <c r="AT41" s="754"/>
    </row>
    <row r="42" spans="1:47" ht="20.100000000000001" customHeight="1" x14ac:dyDescent="0.15">
      <c r="A42" s="751"/>
      <c r="B42" s="754"/>
      <c r="C42" s="752">
        <v>4</v>
      </c>
      <c r="D42" s="923" t="s">
        <v>229</v>
      </c>
      <c r="E42" s="923"/>
      <c r="F42" s="923"/>
      <c r="G42" s="923"/>
      <c r="H42" s="923"/>
      <c r="I42" s="923"/>
      <c r="J42" s="923"/>
      <c r="K42" s="923"/>
      <c r="L42" s="923"/>
      <c r="M42" s="923"/>
      <c r="N42" s="923"/>
      <c r="O42" s="923"/>
      <c r="P42" s="923"/>
      <c r="Q42" s="923"/>
      <c r="R42" s="923"/>
      <c r="S42" s="923"/>
      <c r="T42" s="923"/>
      <c r="U42" s="923"/>
      <c r="V42" s="923"/>
      <c r="W42" s="923"/>
      <c r="X42" s="923"/>
      <c r="Y42" s="923"/>
      <c r="Z42" s="923"/>
      <c r="AA42" s="923"/>
      <c r="AB42" s="923"/>
      <c r="AC42" s="923"/>
      <c r="AD42" s="923"/>
      <c r="AE42" s="923"/>
      <c r="AF42" s="923"/>
      <c r="AG42" s="923"/>
      <c r="AH42" s="923"/>
      <c r="AI42" s="923"/>
      <c r="AJ42" s="923"/>
      <c r="AK42" s="923"/>
      <c r="AL42" s="923"/>
      <c r="AM42" s="923"/>
      <c r="AN42" s="923"/>
      <c r="AO42" s="923"/>
      <c r="AP42" s="923"/>
      <c r="AQ42" s="923"/>
      <c r="AR42" s="923"/>
      <c r="AS42" s="923"/>
      <c r="AT42" s="923"/>
    </row>
    <row r="43" spans="1:47" ht="9.75" customHeight="1" x14ac:dyDescent="0.15">
      <c r="A43" s="751"/>
      <c r="B43" s="754"/>
      <c r="C43" s="752"/>
      <c r="D43" s="756"/>
      <c r="E43" s="756"/>
      <c r="F43" s="756"/>
      <c r="G43" s="756"/>
      <c r="H43" s="756"/>
      <c r="I43" s="756"/>
      <c r="J43" s="756"/>
      <c r="K43" s="756"/>
      <c r="L43" s="756"/>
      <c r="M43" s="756"/>
      <c r="N43" s="756"/>
      <c r="O43" s="756"/>
      <c r="P43" s="756"/>
      <c r="Q43" s="756"/>
      <c r="R43" s="756"/>
      <c r="S43" s="756"/>
      <c r="T43" s="756"/>
      <c r="U43" s="756"/>
      <c r="V43" s="756"/>
      <c r="W43" s="756"/>
      <c r="X43" s="756"/>
      <c r="Y43" s="756"/>
      <c r="Z43" s="756"/>
      <c r="AA43" s="756"/>
      <c r="AB43" s="756"/>
      <c r="AC43" s="756"/>
      <c r="AD43" s="756"/>
      <c r="AE43" s="756"/>
      <c r="AF43" s="756"/>
      <c r="AG43" s="756"/>
      <c r="AH43" s="756"/>
      <c r="AI43" s="756"/>
      <c r="AJ43" s="756"/>
      <c r="AK43" s="756"/>
      <c r="AL43" s="756"/>
      <c r="AM43" s="756"/>
      <c r="AN43" s="756"/>
      <c r="AO43" s="756"/>
      <c r="AP43" s="756"/>
      <c r="AQ43" s="756"/>
      <c r="AR43" s="756"/>
      <c r="AS43" s="756"/>
      <c r="AT43" s="756"/>
    </row>
    <row r="44" spans="1:47" ht="20.100000000000001" customHeight="1" x14ac:dyDescent="0.15">
      <c r="A44" s="751"/>
      <c r="B44" s="754"/>
      <c r="C44" s="752">
        <v>5</v>
      </c>
      <c r="D44" s="923" t="s">
        <v>230</v>
      </c>
      <c r="E44" s="923"/>
      <c r="F44" s="923"/>
      <c r="G44" s="923"/>
      <c r="H44" s="923"/>
      <c r="I44" s="923"/>
      <c r="J44" s="923"/>
      <c r="K44" s="923"/>
      <c r="L44" s="923"/>
      <c r="M44" s="923"/>
      <c r="N44" s="923"/>
      <c r="O44" s="923"/>
      <c r="P44" s="923"/>
      <c r="Q44" s="923"/>
      <c r="R44" s="923"/>
      <c r="S44" s="923"/>
      <c r="T44" s="923"/>
      <c r="U44" s="923"/>
      <c r="V44" s="923"/>
      <c r="W44" s="923"/>
      <c r="X44" s="923"/>
      <c r="Y44" s="923"/>
      <c r="Z44" s="923"/>
      <c r="AA44" s="923"/>
      <c r="AB44" s="923"/>
      <c r="AC44" s="923"/>
      <c r="AD44" s="923"/>
      <c r="AE44" s="923"/>
      <c r="AF44" s="923"/>
      <c r="AG44" s="923"/>
      <c r="AH44" s="923"/>
      <c r="AI44" s="923"/>
      <c r="AJ44" s="923"/>
      <c r="AK44" s="923"/>
      <c r="AL44" s="923"/>
      <c r="AM44" s="923"/>
      <c r="AN44" s="923"/>
      <c r="AO44" s="923"/>
      <c r="AP44" s="923"/>
      <c r="AQ44" s="923"/>
      <c r="AR44" s="923"/>
      <c r="AS44" s="923"/>
      <c r="AT44" s="923"/>
    </row>
    <row r="45" spans="1:47" ht="9.75" customHeight="1" x14ac:dyDescent="0.15">
      <c r="A45" s="751"/>
      <c r="B45" s="754"/>
      <c r="C45" s="752"/>
      <c r="D45" s="756"/>
      <c r="E45" s="756"/>
      <c r="F45" s="756"/>
      <c r="G45" s="756"/>
      <c r="H45" s="756"/>
      <c r="I45" s="756"/>
      <c r="J45" s="756"/>
      <c r="K45" s="756"/>
      <c r="L45" s="756"/>
      <c r="M45" s="756"/>
      <c r="N45" s="756"/>
      <c r="O45" s="756"/>
      <c r="P45" s="756"/>
      <c r="Q45" s="756"/>
      <c r="R45" s="756"/>
      <c r="S45" s="756"/>
      <c r="T45" s="756"/>
      <c r="U45" s="756"/>
      <c r="V45" s="756"/>
      <c r="W45" s="756"/>
      <c r="X45" s="756"/>
      <c r="Y45" s="756"/>
      <c r="Z45" s="756"/>
      <c r="AA45" s="756"/>
      <c r="AB45" s="756"/>
      <c r="AC45" s="756"/>
      <c r="AD45" s="756"/>
      <c r="AE45" s="756"/>
      <c r="AF45" s="756"/>
      <c r="AG45" s="756"/>
      <c r="AH45" s="756"/>
      <c r="AI45" s="756"/>
      <c r="AJ45" s="756"/>
      <c r="AK45" s="756"/>
      <c r="AL45" s="756"/>
      <c r="AM45" s="756"/>
      <c r="AN45" s="756"/>
      <c r="AO45" s="756"/>
      <c r="AP45" s="756"/>
      <c r="AQ45" s="756"/>
      <c r="AR45" s="756"/>
      <c r="AS45" s="756"/>
      <c r="AT45" s="756"/>
    </row>
    <row r="46" spans="1:47" ht="20.100000000000001" customHeight="1" x14ac:dyDescent="0.15">
      <c r="A46" s="751"/>
      <c r="B46" s="754"/>
      <c r="C46" s="752">
        <v>6</v>
      </c>
      <c r="D46" s="923" t="s">
        <v>231</v>
      </c>
      <c r="E46" s="923"/>
      <c r="F46" s="923"/>
      <c r="G46" s="923"/>
      <c r="H46" s="923"/>
      <c r="I46" s="923"/>
      <c r="J46" s="923"/>
      <c r="K46" s="923"/>
      <c r="L46" s="923"/>
      <c r="M46" s="923"/>
      <c r="N46" s="923"/>
      <c r="O46" s="923"/>
      <c r="P46" s="923"/>
      <c r="Q46" s="923"/>
      <c r="R46" s="923"/>
      <c r="S46" s="923"/>
      <c r="T46" s="923"/>
      <c r="U46" s="923"/>
      <c r="V46" s="923"/>
      <c r="W46" s="923"/>
      <c r="X46" s="923"/>
      <c r="Y46" s="923"/>
      <c r="Z46" s="923"/>
      <c r="AA46" s="923"/>
      <c r="AB46" s="923"/>
      <c r="AC46" s="923"/>
      <c r="AD46" s="923"/>
      <c r="AE46" s="923"/>
      <c r="AF46" s="923"/>
      <c r="AG46" s="923"/>
      <c r="AH46" s="923"/>
      <c r="AI46" s="923"/>
      <c r="AJ46" s="923"/>
      <c r="AK46" s="923"/>
      <c r="AL46" s="923"/>
      <c r="AM46" s="923"/>
      <c r="AN46" s="923"/>
      <c r="AO46" s="923"/>
      <c r="AP46" s="923"/>
      <c r="AQ46" s="923"/>
      <c r="AR46" s="923"/>
      <c r="AS46" s="923"/>
      <c r="AT46" s="923"/>
    </row>
    <row r="47" spans="1:47" ht="9.9499999999999993" customHeight="1" x14ac:dyDescent="0.15">
      <c r="A47" s="751"/>
      <c r="B47" s="754"/>
      <c r="C47" s="752"/>
      <c r="D47" s="756"/>
      <c r="E47" s="756"/>
      <c r="F47" s="756"/>
      <c r="G47" s="756"/>
      <c r="H47" s="756"/>
      <c r="I47" s="756"/>
      <c r="J47" s="756"/>
      <c r="K47" s="756"/>
      <c r="L47" s="756"/>
      <c r="M47" s="756"/>
      <c r="N47" s="756"/>
      <c r="O47" s="756"/>
      <c r="P47" s="756"/>
      <c r="Q47" s="756"/>
      <c r="R47" s="756"/>
      <c r="S47" s="756"/>
      <c r="T47" s="756"/>
      <c r="U47" s="756"/>
      <c r="V47" s="756"/>
      <c r="W47" s="756"/>
      <c r="X47" s="756"/>
      <c r="Y47" s="756"/>
      <c r="Z47" s="756"/>
      <c r="AA47" s="756"/>
      <c r="AB47" s="756"/>
      <c r="AC47" s="756"/>
      <c r="AD47" s="756"/>
      <c r="AE47" s="756"/>
      <c r="AF47" s="756"/>
      <c r="AG47" s="756"/>
      <c r="AH47" s="756"/>
      <c r="AI47" s="756"/>
      <c r="AJ47" s="756"/>
      <c r="AK47" s="756"/>
      <c r="AL47" s="756"/>
      <c r="AM47" s="756"/>
      <c r="AN47" s="756"/>
      <c r="AO47" s="756"/>
      <c r="AP47" s="756"/>
      <c r="AQ47" s="756"/>
      <c r="AR47" s="756"/>
      <c r="AS47" s="756"/>
      <c r="AT47" s="756"/>
    </row>
    <row r="48" spans="1:47" ht="20.100000000000001" customHeight="1" x14ac:dyDescent="0.15">
      <c r="A48" s="751"/>
      <c r="B48" s="754"/>
      <c r="C48" s="752">
        <v>7</v>
      </c>
      <c r="D48" s="753" t="s">
        <v>488</v>
      </c>
      <c r="E48" s="753"/>
      <c r="F48" s="630"/>
      <c r="G48" s="630"/>
      <c r="H48" s="630"/>
      <c r="I48" s="630"/>
      <c r="J48" s="630"/>
      <c r="K48" s="630"/>
      <c r="L48" s="630"/>
      <c r="M48" s="630"/>
      <c r="N48" s="630"/>
      <c r="O48" s="630"/>
      <c r="P48" s="630"/>
      <c r="Q48" s="630"/>
      <c r="R48" s="630"/>
      <c r="S48" s="630"/>
      <c r="T48" s="630"/>
      <c r="U48" s="630"/>
      <c r="V48" s="630"/>
      <c r="W48" s="630"/>
      <c r="X48" s="630"/>
      <c r="Y48" s="630"/>
      <c r="Z48" s="630"/>
      <c r="AA48" s="630"/>
      <c r="AB48" s="630"/>
      <c r="AC48" s="630"/>
      <c r="AD48" s="630"/>
      <c r="AE48" s="630"/>
      <c r="AF48" s="630"/>
      <c r="AG48" s="630"/>
      <c r="AH48" s="630"/>
      <c r="AI48" s="630"/>
      <c r="AJ48" s="630"/>
      <c r="AK48" s="630"/>
      <c r="AL48" s="630"/>
      <c r="AM48" s="630"/>
      <c r="AN48" s="630"/>
      <c r="AO48" s="630"/>
      <c r="AP48" s="630"/>
      <c r="AQ48" s="630"/>
      <c r="AR48" s="630"/>
      <c r="AS48" s="630"/>
      <c r="AT48" s="630"/>
    </row>
    <row r="49" spans="1:46" ht="20.100000000000001" customHeight="1" x14ac:dyDescent="0.15">
      <c r="A49" s="751"/>
      <c r="B49" s="754"/>
      <c r="C49" s="752"/>
      <c r="D49" s="899" t="s">
        <v>38</v>
      </c>
      <c r="E49" s="899"/>
      <c r="F49" s="899"/>
      <c r="G49" s="899"/>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row>
    <row r="50" spans="1:46" ht="20.100000000000001" customHeight="1" x14ac:dyDescent="0.15">
      <c r="A50" s="751"/>
      <c r="B50" s="754"/>
      <c r="C50" s="752"/>
      <c r="D50" s="899" t="s">
        <v>194</v>
      </c>
      <c r="E50" s="899"/>
      <c r="F50" s="899"/>
      <c r="G50" s="899"/>
      <c r="H50" s="899"/>
      <c r="I50" s="899"/>
      <c r="J50" s="899"/>
      <c r="K50" s="899"/>
      <c r="L50" s="899"/>
      <c r="M50" s="899"/>
      <c r="N50" s="899"/>
      <c r="O50" s="899"/>
      <c r="P50" s="899"/>
      <c r="Q50" s="899"/>
      <c r="R50" s="899"/>
      <c r="S50" s="899"/>
      <c r="T50" s="899"/>
      <c r="U50" s="899"/>
      <c r="V50" s="899"/>
      <c r="W50" s="899"/>
      <c r="X50" s="899"/>
      <c r="Y50" s="899"/>
      <c r="Z50" s="899"/>
      <c r="AA50" s="899"/>
      <c r="AB50" s="899"/>
      <c r="AC50" s="899"/>
      <c r="AD50" s="899"/>
      <c r="AE50" s="899"/>
      <c r="AF50" s="899"/>
      <c r="AG50" s="899"/>
      <c r="AH50" s="899"/>
      <c r="AI50" s="899"/>
      <c r="AJ50" s="899"/>
      <c r="AK50" s="899"/>
      <c r="AL50" s="899"/>
      <c r="AM50" s="899"/>
      <c r="AN50" s="899"/>
      <c r="AO50" s="899"/>
      <c r="AP50" s="899"/>
      <c r="AQ50" s="899"/>
      <c r="AR50" s="899"/>
      <c r="AS50" s="899"/>
      <c r="AT50" s="899"/>
    </row>
    <row r="51" spans="1:46" s="2" customFormat="1" ht="18.75" customHeight="1" x14ac:dyDescent="0.15">
      <c r="A51" s="754"/>
      <c r="B51" s="754"/>
      <c r="C51" s="752"/>
      <c r="D51" s="899" t="s">
        <v>232</v>
      </c>
      <c r="E51" s="899"/>
      <c r="F51" s="899"/>
      <c r="G51" s="899"/>
      <c r="H51" s="899"/>
      <c r="I51" s="899"/>
      <c r="J51" s="899"/>
      <c r="K51" s="899"/>
      <c r="L51" s="899"/>
      <c r="M51" s="899"/>
      <c r="N51" s="899"/>
      <c r="O51" s="899"/>
      <c r="P51" s="899"/>
      <c r="Q51" s="899"/>
      <c r="R51" s="899"/>
      <c r="S51" s="899"/>
      <c r="T51" s="899"/>
      <c r="U51" s="899"/>
      <c r="V51" s="899"/>
      <c r="W51" s="899"/>
      <c r="X51" s="899"/>
      <c r="Y51" s="899"/>
      <c r="Z51" s="899"/>
      <c r="AA51" s="899"/>
      <c r="AB51" s="899"/>
      <c r="AC51" s="899"/>
      <c r="AD51" s="899"/>
      <c r="AE51" s="899"/>
      <c r="AF51" s="899"/>
      <c r="AG51" s="899"/>
      <c r="AH51" s="899"/>
      <c r="AI51" s="899"/>
      <c r="AJ51" s="899"/>
      <c r="AK51" s="899"/>
      <c r="AL51" s="899"/>
      <c r="AM51" s="899"/>
      <c r="AN51" s="899"/>
      <c r="AO51" s="899"/>
      <c r="AP51" s="757"/>
      <c r="AQ51" s="757"/>
      <c r="AR51" s="757"/>
      <c r="AS51" s="757"/>
      <c r="AT51" s="757"/>
    </row>
    <row r="52" spans="1:46" ht="9.9499999999999993" customHeight="1" x14ac:dyDescent="0.15">
      <c r="A52" s="751"/>
      <c r="B52" s="754"/>
      <c r="C52" s="752"/>
      <c r="D52" s="757"/>
      <c r="E52" s="757"/>
      <c r="F52" s="757"/>
      <c r="G52" s="757"/>
      <c r="H52" s="757"/>
      <c r="I52" s="757"/>
      <c r="J52" s="757"/>
      <c r="K52" s="757"/>
      <c r="L52" s="757"/>
      <c r="M52" s="757"/>
      <c r="N52" s="757"/>
      <c r="O52" s="757"/>
      <c r="P52" s="757"/>
      <c r="Q52" s="757"/>
      <c r="R52" s="757"/>
      <c r="S52" s="757"/>
      <c r="T52" s="757"/>
      <c r="U52" s="757"/>
      <c r="V52" s="757"/>
      <c r="W52" s="757"/>
      <c r="X52" s="757"/>
      <c r="Y52" s="757"/>
      <c r="Z52" s="757"/>
      <c r="AA52" s="757"/>
      <c r="AB52" s="757"/>
      <c r="AC52" s="757"/>
      <c r="AD52" s="757"/>
      <c r="AE52" s="757"/>
      <c r="AF52" s="757"/>
      <c r="AG52" s="757"/>
      <c r="AH52" s="757"/>
      <c r="AI52" s="757"/>
      <c r="AJ52" s="757"/>
      <c r="AK52" s="757"/>
      <c r="AL52" s="757"/>
      <c r="AM52" s="757"/>
      <c r="AN52" s="757"/>
      <c r="AO52" s="757"/>
      <c r="AP52" s="757"/>
      <c r="AQ52" s="757"/>
      <c r="AR52" s="757"/>
      <c r="AS52" s="757"/>
      <c r="AT52" s="757"/>
    </row>
    <row r="53" spans="1:46" ht="20.100000000000001" customHeight="1" x14ac:dyDescent="0.15">
      <c r="A53" s="751"/>
      <c r="B53" s="754"/>
      <c r="C53" s="752">
        <v>8</v>
      </c>
      <c r="D53" s="899" t="s">
        <v>29</v>
      </c>
      <c r="E53" s="899"/>
      <c r="F53" s="899"/>
      <c r="G53" s="899"/>
      <c r="H53" s="899"/>
      <c r="I53" s="899"/>
      <c r="J53" s="899"/>
      <c r="K53" s="899"/>
      <c r="L53" s="899"/>
      <c r="M53" s="899"/>
      <c r="N53" s="899"/>
      <c r="O53" s="899"/>
      <c r="P53" s="899"/>
      <c r="Q53" s="899"/>
      <c r="R53" s="899"/>
      <c r="S53" s="899"/>
      <c r="T53" s="899"/>
      <c r="U53" s="899"/>
      <c r="V53" s="899"/>
      <c r="W53" s="899"/>
      <c r="X53" s="899"/>
      <c r="Y53" s="899"/>
      <c r="Z53" s="899"/>
      <c r="AA53" s="899"/>
      <c r="AB53" s="899"/>
      <c r="AC53" s="899"/>
      <c r="AD53" s="899"/>
      <c r="AE53" s="899"/>
      <c r="AF53" s="899"/>
      <c r="AG53" s="899"/>
      <c r="AH53" s="899"/>
      <c r="AI53" s="899"/>
      <c r="AJ53" s="899"/>
      <c r="AK53" s="899"/>
      <c r="AL53" s="899"/>
      <c r="AM53" s="899"/>
      <c r="AN53" s="899"/>
      <c r="AO53" s="899"/>
      <c r="AP53" s="899"/>
      <c r="AQ53" s="899"/>
      <c r="AR53" s="757"/>
      <c r="AS53" s="757"/>
      <c r="AT53" s="757"/>
    </row>
    <row r="54" spans="1:46" ht="9.9499999999999993" customHeight="1" x14ac:dyDescent="0.15">
      <c r="A54" s="751"/>
      <c r="B54" s="754"/>
      <c r="C54" s="752"/>
      <c r="D54" s="757"/>
      <c r="E54" s="757"/>
      <c r="F54" s="757"/>
      <c r="G54" s="757"/>
      <c r="H54" s="757"/>
      <c r="I54" s="757"/>
      <c r="J54" s="757"/>
      <c r="K54" s="757"/>
      <c r="L54" s="757"/>
      <c r="M54" s="757"/>
      <c r="N54" s="757"/>
      <c r="O54" s="757"/>
      <c r="P54" s="757"/>
      <c r="Q54" s="757"/>
      <c r="R54" s="757"/>
      <c r="S54" s="757"/>
      <c r="T54" s="757"/>
      <c r="U54" s="757"/>
      <c r="V54" s="757"/>
      <c r="W54" s="757"/>
      <c r="X54" s="757"/>
      <c r="Y54" s="757"/>
      <c r="Z54" s="757"/>
      <c r="AA54" s="757"/>
      <c r="AB54" s="757"/>
      <c r="AC54" s="757"/>
      <c r="AD54" s="757"/>
      <c r="AE54" s="757"/>
      <c r="AF54" s="757"/>
      <c r="AG54" s="757"/>
      <c r="AH54" s="757"/>
      <c r="AI54" s="757"/>
      <c r="AJ54" s="757"/>
      <c r="AK54" s="757"/>
      <c r="AL54" s="757"/>
      <c r="AM54" s="757"/>
      <c r="AN54" s="757"/>
      <c r="AO54" s="757"/>
      <c r="AP54" s="757"/>
      <c r="AQ54" s="757"/>
      <c r="AR54" s="757"/>
      <c r="AS54" s="757"/>
      <c r="AT54" s="757"/>
    </row>
    <row r="55" spans="1:46" ht="18.75" customHeight="1" x14ac:dyDescent="0.15">
      <c r="A55" s="751"/>
      <c r="B55" s="754"/>
      <c r="C55" s="752">
        <v>9</v>
      </c>
      <c r="D55" s="899" t="s">
        <v>30</v>
      </c>
      <c r="E55" s="899"/>
      <c r="F55" s="899"/>
      <c r="G55" s="899"/>
      <c r="H55" s="899"/>
      <c r="I55" s="899"/>
      <c r="J55" s="899"/>
      <c r="K55" s="899"/>
      <c r="L55" s="899"/>
      <c r="M55" s="899"/>
      <c r="N55" s="899"/>
      <c r="O55" s="899"/>
      <c r="P55" s="899"/>
      <c r="Q55" s="899"/>
      <c r="R55" s="899"/>
      <c r="S55" s="899"/>
      <c r="T55" s="899"/>
      <c r="U55" s="899"/>
      <c r="V55" s="899"/>
      <c r="W55" s="899"/>
      <c r="X55" s="899"/>
      <c r="Y55" s="899"/>
      <c r="Z55" s="899"/>
      <c r="AA55" s="899"/>
      <c r="AB55" s="899"/>
      <c r="AC55" s="899"/>
      <c r="AD55" s="899"/>
      <c r="AE55" s="899"/>
      <c r="AF55" s="899"/>
      <c r="AG55" s="899"/>
      <c r="AH55" s="899"/>
      <c r="AI55" s="899"/>
      <c r="AJ55" s="899"/>
      <c r="AK55" s="899"/>
      <c r="AL55" s="899"/>
      <c r="AM55" s="899"/>
      <c r="AN55" s="899"/>
      <c r="AO55" s="899"/>
      <c r="AP55" s="899"/>
      <c r="AQ55" s="899"/>
      <c r="AR55" s="899"/>
      <c r="AS55" s="899"/>
      <c r="AT55" s="899"/>
    </row>
    <row r="56" spans="1:46" ht="18.75" customHeight="1" x14ac:dyDescent="0.15">
      <c r="A56" s="751"/>
      <c r="B56" s="754"/>
      <c r="C56" s="752"/>
      <c r="D56" s="899" t="s">
        <v>32</v>
      </c>
      <c r="E56" s="899"/>
      <c r="F56" s="899"/>
      <c r="G56" s="899"/>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757"/>
      <c r="AJ56" s="757"/>
      <c r="AK56" s="757"/>
      <c r="AL56" s="757"/>
      <c r="AM56" s="757"/>
      <c r="AN56" s="757"/>
      <c r="AO56" s="757"/>
      <c r="AP56" s="757"/>
      <c r="AQ56" s="757"/>
      <c r="AR56" s="757"/>
      <c r="AS56" s="757"/>
      <c r="AT56" s="757"/>
    </row>
    <row r="57" spans="1:46" ht="18.75" customHeight="1" x14ac:dyDescent="0.15">
      <c r="A57" s="751"/>
      <c r="B57" s="754"/>
      <c r="C57" s="752"/>
      <c r="D57" s="899" t="s">
        <v>33</v>
      </c>
      <c r="E57" s="899"/>
      <c r="F57" s="899"/>
      <c r="G57" s="899"/>
      <c r="H57" s="899"/>
      <c r="I57" s="899"/>
      <c r="J57" s="899"/>
      <c r="K57" s="899"/>
      <c r="L57" s="899"/>
      <c r="M57" s="899"/>
      <c r="N57" s="899"/>
      <c r="O57" s="899"/>
      <c r="P57" s="899"/>
      <c r="Q57" s="899"/>
      <c r="R57" s="899"/>
      <c r="S57" s="899"/>
      <c r="T57" s="899"/>
      <c r="U57" s="899"/>
      <c r="V57" s="899"/>
      <c r="W57" s="899"/>
      <c r="X57" s="899"/>
      <c r="Y57" s="899"/>
      <c r="Z57" s="899"/>
      <c r="AA57" s="899"/>
      <c r="AB57" s="899"/>
      <c r="AC57" s="899"/>
      <c r="AD57" s="899"/>
      <c r="AE57" s="899"/>
      <c r="AF57" s="899"/>
      <c r="AG57" s="899"/>
      <c r="AH57" s="899"/>
      <c r="AI57" s="757"/>
      <c r="AJ57" s="757"/>
      <c r="AK57" s="757"/>
      <c r="AL57" s="757"/>
      <c r="AM57" s="757"/>
      <c r="AN57" s="757"/>
      <c r="AO57" s="757"/>
      <c r="AP57" s="757"/>
      <c r="AQ57" s="757"/>
      <c r="AR57" s="757"/>
      <c r="AS57" s="757"/>
      <c r="AT57" s="757"/>
    </row>
    <row r="58" spans="1:46" ht="18.75" customHeight="1" x14ac:dyDescent="0.15">
      <c r="A58" s="751"/>
      <c r="B58" s="754"/>
      <c r="C58" s="752"/>
      <c r="D58" s="899" t="s">
        <v>35</v>
      </c>
      <c r="E58" s="899"/>
      <c r="F58" s="899"/>
      <c r="G58" s="899"/>
      <c r="H58" s="899"/>
      <c r="I58" s="899"/>
      <c r="J58" s="899"/>
      <c r="K58" s="899"/>
      <c r="L58" s="899"/>
      <c r="M58" s="899"/>
      <c r="N58" s="899"/>
      <c r="O58" s="899"/>
      <c r="P58" s="899"/>
      <c r="Q58" s="899"/>
      <c r="R58" s="899"/>
      <c r="S58" s="899"/>
      <c r="T58" s="899"/>
      <c r="U58" s="899"/>
      <c r="V58" s="899"/>
      <c r="W58" s="899"/>
      <c r="X58" s="899"/>
      <c r="Y58" s="899"/>
      <c r="Z58" s="899"/>
      <c r="AA58" s="899"/>
      <c r="AB58" s="899"/>
      <c r="AC58" s="899"/>
      <c r="AD58" s="899"/>
      <c r="AE58" s="899"/>
      <c r="AF58" s="899"/>
      <c r="AG58" s="899"/>
      <c r="AH58" s="899"/>
      <c r="AI58" s="757"/>
      <c r="AJ58" s="757"/>
      <c r="AK58" s="757"/>
      <c r="AL58" s="757"/>
      <c r="AM58" s="757"/>
      <c r="AN58" s="757"/>
      <c r="AO58" s="758"/>
      <c r="AP58" s="758"/>
      <c r="AQ58" s="758"/>
      <c r="AR58" s="758"/>
      <c r="AS58" s="758"/>
      <c r="AT58" s="758"/>
    </row>
    <row r="59" spans="1:46" ht="18.75" customHeight="1" x14ac:dyDescent="0.15">
      <c r="A59" s="751"/>
      <c r="B59" s="754"/>
      <c r="C59" s="752"/>
      <c r="D59" s="899" t="s">
        <v>34</v>
      </c>
      <c r="E59" s="899"/>
      <c r="F59" s="899"/>
      <c r="G59" s="899"/>
      <c r="H59" s="899"/>
      <c r="I59" s="899"/>
      <c r="J59" s="899"/>
      <c r="K59" s="899"/>
      <c r="L59" s="899"/>
      <c r="M59" s="899"/>
      <c r="N59" s="899"/>
      <c r="O59" s="899"/>
      <c r="P59" s="899"/>
      <c r="Q59" s="899"/>
      <c r="R59" s="899"/>
      <c r="S59" s="899"/>
      <c r="T59" s="899"/>
      <c r="U59" s="899"/>
      <c r="V59" s="899"/>
      <c r="W59" s="899"/>
      <c r="X59" s="899"/>
      <c r="Y59" s="899"/>
      <c r="Z59" s="899"/>
      <c r="AA59" s="899"/>
      <c r="AB59" s="899"/>
      <c r="AC59" s="899"/>
      <c r="AD59" s="899"/>
      <c r="AE59" s="899"/>
      <c r="AF59" s="899"/>
      <c r="AG59" s="899"/>
      <c r="AH59" s="899"/>
      <c r="AI59" s="899"/>
      <c r="AJ59" s="899"/>
      <c r="AK59" s="899"/>
      <c r="AL59" s="899"/>
      <c r="AM59" s="899"/>
      <c r="AN59" s="899"/>
      <c r="AO59" s="899"/>
      <c r="AP59" s="899"/>
      <c r="AQ59" s="899"/>
      <c r="AR59" s="899"/>
      <c r="AS59" s="899"/>
      <c r="AT59" s="899"/>
    </row>
    <row r="60" spans="1:46" ht="18.75" customHeight="1" x14ac:dyDescent="0.15">
      <c r="A60" s="751"/>
      <c r="B60" s="754"/>
      <c r="C60" s="752"/>
      <c r="D60" s="899"/>
      <c r="E60" s="899"/>
      <c r="F60" s="899"/>
      <c r="G60" s="899"/>
      <c r="H60" s="899"/>
      <c r="I60" s="899"/>
      <c r="J60" s="899"/>
      <c r="K60" s="899"/>
      <c r="L60" s="899"/>
      <c r="M60" s="899"/>
      <c r="N60" s="899"/>
      <c r="O60" s="899"/>
      <c r="P60" s="899"/>
      <c r="Q60" s="899"/>
      <c r="R60" s="899"/>
      <c r="S60" s="899"/>
      <c r="T60" s="899"/>
      <c r="U60" s="899"/>
      <c r="V60" s="899"/>
      <c r="W60" s="899"/>
      <c r="X60" s="899"/>
      <c r="Y60" s="899"/>
      <c r="Z60" s="899"/>
      <c r="AA60" s="899"/>
      <c r="AB60" s="899"/>
      <c r="AC60" s="899"/>
      <c r="AD60" s="899"/>
      <c r="AE60" s="899"/>
      <c r="AF60" s="899"/>
      <c r="AG60" s="899"/>
      <c r="AH60" s="899"/>
      <c r="AI60" s="899"/>
      <c r="AJ60" s="899"/>
      <c r="AK60" s="899"/>
      <c r="AL60" s="899"/>
      <c r="AM60" s="899"/>
      <c r="AN60" s="899"/>
      <c r="AO60" s="899"/>
      <c r="AP60" s="899"/>
      <c r="AQ60" s="899"/>
      <c r="AR60" s="899"/>
      <c r="AS60" s="899"/>
      <c r="AT60" s="899"/>
    </row>
    <row r="61" spans="1:46" ht="9.9499999999999993" customHeight="1" x14ac:dyDescent="0.15">
      <c r="A61" s="751"/>
      <c r="B61" s="754"/>
      <c r="C61" s="752"/>
      <c r="D61" s="757"/>
      <c r="E61" s="757"/>
      <c r="F61" s="757"/>
      <c r="G61" s="757"/>
      <c r="H61" s="757"/>
      <c r="I61" s="757"/>
      <c r="J61" s="757"/>
      <c r="K61" s="757"/>
      <c r="L61" s="757"/>
      <c r="M61" s="757"/>
      <c r="N61" s="757"/>
      <c r="O61" s="757"/>
      <c r="P61" s="757"/>
      <c r="Q61" s="757"/>
      <c r="R61" s="757"/>
      <c r="S61" s="757"/>
      <c r="T61" s="757"/>
      <c r="U61" s="757"/>
      <c r="V61" s="757"/>
      <c r="W61" s="757"/>
      <c r="X61" s="757"/>
      <c r="Y61" s="757"/>
      <c r="Z61" s="757"/>
      <c r="AA61" s="757"/>
      <c r="AB61" s="757"/>
      <c r="AC61" s="757"/>
      <c r="AD61" s="757"/>
      <c r="AE61" s="757"/>
      <c r="AF61" s="757"/>
      <c r="AG61" s="757"/>
      <c r="AH61" s="757"/>
      <c r="AI61" s="757"/>
      <c r="AJ61" s="757"/>
      <c r="AK61" s="757"/>
      <c r="AL61" s="757"/>
      <c r="AM61" s="757"/>
      <c r="AN61" s="757"/>
      <c r="AO61" s="757"/>
      <c r="AP61" s="757"/>
      <c r="AQ61" s="757"/>
      <c r="AR61" s="757"/>
      <c r="AS61" s="757"/>
      <c r="AT61" s="757"/>
    </row>
    <row r="62" spans="1:46" ht="9.9499999999999993" customHeight="1" x14ac:dyDescent="0.15">
      <c r="A62" s="751"/>
      <c r="B62" s="754"/>
      <c r="C62" s="752"/>
      <c r="D62" s="757"/>
      <c r="E62" s="757"/>
      <c r="F62" s="757"/>
      <c r="G62" s="757"/>
      <c r="H62" s="757"/>
      <c r="I62" s="757"/>
      <c r="J62" s="757"/>
      <c r="K62" s="757"/>
      <c r="L62" s="757"/>
      <c r="M62" s="757"/>
      <c r="N62" s="757"/>
      <c r="O62" s="757"/>
      <c r="P62" s="757"/>
      <c r="Q62" s="757"/>
      <c r="R62" s="757"/>
      <c r="S62" s="757"/>
      <c r="T62" s="757"/>
      <c r="U62" s="757"/>
      <c r="V62" s="757"/>
      <c r="W62" s="757"/>
      <c r="X62" s="757"/>
      <c r="Y62" s="757"/>
      <c r="Z62" s="757"/>
      <c r="AA62" s="757"/>
      <c r="AB62" s="757"/>
      <c r="AC62" s="757"/>
      <c r="AD62" s="757"/>
      <c r="AE62" s="757"/>
      <c r="AF62" s="757"/>
      <c r="AG62" s="757"/>
      <c r="AH62" s="757"/>
      <c r="AI62" s="757"/>
      <c r="AJ62" s="757"/>
      <c r="AK62" s="757"/>
      <c r="AL62" s="757"/>
      <c r="AM62" s="757"/>
      <c r="AN62" s="757"/>
      <c r="AO62" s="757"/>
      <c r="AP62" s="757"/>
      <c r="AQ62" s="757"/>
      <c r="AR62" s="757"/>
      <c r="AS62" s="757"/>
      <c r="AT62" s="757"/>
    </row>
    <row r="63" spans="1:46" ht="20.100000000000001" customHeight="1" x14ac:dyDescent="0.15">
      <c r="A63" s="751"/>
      <c r="B63" s="754"/>
      <c r="C63" s="752">
        <v>10</v>
      </c>
      <c r="D63" s="899" t="s">
        <v>58</v>
      </c>
      <c r="E63" s="899"/>
      <c r="F63" s="899"/>
      <c r="G63" s="899"/>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row>
    <row r="64" spans="1:46" s="6" customFormat="1" ht="20.100000000000001" customHeight="1" x14ac:dyDescent="0.15">
      <c r="A64" s="751"/>
      <c r="B64" s="754"/>
      <c r="C64" s="752"/>
      <c r="D64" s="899"/>
      <c r="E64" s="899"/>
      <c r="F64" s="899"/>
      <c r="G64" s="899"/>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899"/>
      <c r="AL64" s="899"/>
      <c r="AM64" s="899"/>
      <c r="AN64" s="899"/>
      <c r="AO64" s="899"/>
      <c r="AP64" s="899"/>
      <c r="AQ64" s="899"/>
      <c r="AR64" s="899"/>
      <c r="AS64" s="899"/>
      <c r="AT64" s="899"/>
    </row>
    <row r="65" spans="1:46" s="6" customFormat="1" ht="20.100000000000001" customHeight="1" x14ac:dyDescent="0.15">
      <c r="A65" s="751"/>
      <c r="B65" s="751"/>
      <c r="C65" s="759"/>
      <c r="D65" s="921" t="s">
        <v>196</v>
      </c>
      <c r="E65" s="921"/>
      <c r="F65" s="921"/>
      <c r="G65" s="921"/>
      <c r="H65" s="921"/>
      <c r="I65" s="921"/>
      <c r="J65" s="921"/>
      <c r="K65" s="921"/>
      <c r="L65" s="921"/>
      <c r="M65" s="751" t="s">
        <v>126</v>
      </c>
      <c r="N65" s="922"/>
      <c r="O65" s="922"/>
      <c r="P65" s="922"/>
      <c r="Q65" s="760" t="s">
        <v>218</v>
      </c>
      <c r="R65" s="922"/>
      <c r="S65" s="922"/>
      <c r="T65" s="751"/>
      <c r="U65" s="761" t="s">
        <v>7</v>
      </c>
      <c r="V65" s="761"/>
      <c r="W65" s="761"/>
      <c r="X65" s="761"/>
      <c r="Y65" s="761" t="s">
        <v>8</v>
      </c>
      <c r="Z65" s="761"/>
      <c r="AA65" s="762" t="s">
        <v>9</v>
      </c>
      <c r="AB65" s="761"/>
      <c r="AC65" s="761"/>
      <c r="AD65" s="761"/>
      <c r="AE65" s="761" t="s">
        <v>10</v>
      </c>
      <c r="AF65" s="761"/>
      <c r="AG65" s="761" t="s">
        <v>11</v>
      </c>
      <c r="AH65" s="761"/>
      <c r="AI65" s="761"/>
      <c r="AJ65" s="761" t="s">
        <v>8</v>
      </c>
      <c r="AK65" s="761"/>
      <c r="AL65" s="761"/>
      <c r="AM65" s="761"/>
      <c r="AN65" s="761"/>
      <c r="AO65" s="761"/>
      <c r="AP65" s="761"/>
      <c r="AQ65" s="761"/>
      <c r="AR65" s="761"/>
      <c r="AS65" s="761"/>
      <c r="AT65" s="761"/>
    </row>
    <row r="66" spans="1:46" ht="20.100000000000001" customHeight="1" x14ac:dyDescent="0.15">
      <c r="A66" s="751"/>
      <c r="B66" s="751"/>
      <c r="C66" s="759"/>
      <c r="D66" s="751"/>
      <c r="E66" s="751"/>
      <c r="F66" s="751"/>
      <c r="G66" s="751"/>
      <c r="H66" s="751"/>
      <c r="I66" s="751"/>
      <c r="J66" s="751"/>
      <c r="K66" s="751"/>
      <c r="L66" s="751"/>
      <c r="M66" s="751" t="s">
        <v>80</v>
      </c>
      <c r="N66" s="977"/>
      <c r="O66" s="977"/>
      <c r="P66" s="977"/>
      <c r="Q66" s="760" t="s">
        <v>218</v>
      </c>
      <c r="R66" s="977"/>
      <c r="S66" s="977"/>
      <c r="T66" s="751"/>
      <c r="U66" s="761" t="s">
        <v>7</v>
      </c>
      <c r="V66" s="761"/>
      <c r="W66" s="761"/>
      <c r="X66" s="761"/>
      <c r="Y66" s="761" t="s">
        <v>8</v>
      </c>
      <c r="Z66" s="761"/>
      <c r="AA66" s="762" t="s">
        <v>9</v>
      </c>
      <c r="AB66" s="761"/>
      <c r="AC66" s="761"/>
      <c r="AD66" s="761"/>
      <c r="AE66" s="761" t="s">
        <v>10</v>
      </c>
      <c r="AF66" s="761"/>
      <c r="AG66" s="761" t="s">
        <v>11</v>
      </c>
      <c r="AH66" s="761"/>
      <c r="AI66" s="761"/>
      <c r="AJ66" s="761" t="s">
        <v>8</v>
      </c>
      <c r="AK66" s="761"/>
      <c r="AL66" s="761"/>
      <c r="AM66" s="761"/>
      <c r="AN66" s="761"/>
      <c r="AO66" s="761"/>
      <c r="AP66" s="761"/>
      <c r="AQ66" s="761"/>
      <c r="AR66" s="761"/>
      <c r="AS66" s="761"/>
      <c r="AT66" s="761"/>
    </row>
    <row r="67" spans="1:46" ht="20.100000000000001" customHeight="1" x14ac:dyDescent="0.15">
      <c r="A67" s="751"/>
      <c r="B67" s="751"/>
      <c r="C67" s="759"/>
      <c r="D67" s="751"/>
      <c r="E67" s="751"/>
      <c r="F67" s="751"/>
      <c r="G67" s="751"/>
      <c r="H67" s="751"/>
      <c r="I67" s="751"/>
      <c r="J67" s="751"/>
      <c r="K67" s="751"/>
      <c r="L67" s="751"/>
      <c r="M67" s="751" t="s">
        <v>82</v>
      </c>
      <c r="N67" s="977"/>
      <c r="O67" s="977"/>
      <c r="P67" s="977"/>
      <c r="Q67" s="760" t="s">
        <v>218</v>
      </c>
      <c r="R67" s="977"/>
      <c r="S67" s="977"/>
      <c r="T67" s="751"/>
      <c r="U67" s="761" t="s">
        <v>7</v>
      </c>
      <c r="V67" s="761"/>
      <c r="W67" s="761"/>
      <c r="X67" s="761"/>
      <c r="Y67" s="761" t="s">
        <v>8</v>
      </c>
      <c r="Z67" s="761"/>
      <c r="AA67" s="762" t="s">
        <v>9</v>
      </c>
      <c r="AB67" s="761"/>
      <c r="AC67" s="761"/>
      <c r="AD67" s="761"/>
      <c r="AE67" s="761" t="s">
        <v>10</v>
      </c>
      <c r="AF67" s="761"/>
      <c r="AG67" s="761" t="s">
        <v>11</v>
      </c>
      <c r="AH67" s="761"/>
      <c r="AI67" s="761"/>
      <c r="AJ67" s="761" t="s">
        <v>8</v>
      </c>
      <c r="AK67" s="761"/>
      <c r="AL67" s="761"/>
      <c r="AM67" s="761"/>
      <c r="AN67" s="761"/>
      <c r="AO67" s="761"/>
      <c r="AP67" s="761"/>
      <c r="AQ67" s="761"/>
      <c r="AR67" s="761"/>
      <c r="AS67" s="761"/>
      <c r="AT67" s="761"/>
    </row>
    <row r="68" spans="1:46" ht="20.100000000000001" customHeight="1" x14ac:dyDescent="0.15">
      <c r="A68" s="751"/>
      <c r="B68" s="751"/>
      <c r="C68" s="759"/>
      <c r="D68" s="751"/>
      <c r="E68" s="751"/>
      <c r="F68" s="751"/>
      <c r="G68" s="751"/>
      <c r="H68" s="751"/>
      <c r="I68" s="751"/>
      <c r="J68" s="751"/>
      <c r="K68" s="751"/>
      <c r="L68" s="751"/>
      <c r="M68" s="751" t="s">
        <v>149</v>
      </c>
      <c r="N68" s="977"/>
      <c r="O68" s="977"/>
      <c r="P68" s="977"/>
      <c r="Q68" s="760" t="s">
        <v>201</v>
      </c>
      <c r="R68" s="977"/>
      <c r="S68" s="977"/>
      <c r="T68" s="751"/>
      <c r="U68" s="761" t="s">
        <v>7</v>
      </c>
      <c r="V68" s="761"/>
      <c r="W68" s="761"/>
      <c r="X68" s="761"/>
      <c r="Y68" s="761" t="s">
        <v>8</v>
      </c>
      <c r="Z68" s="761"/>
      <c r="AA68" s="762" t="s">
        <v>9</v>
      </c>
      <c r="AB68" s="761"/>
      <c r="AC68" s="761"/>
      <c r="AD68" s="761"/>
      <c r="AE68" s="761" t="s">
        <v>10</v>
      </c>
      <c r="AF68" s="761"/>
      <c r="AG68" s="761" t="s">
        <v>11</v>
      </c>
      <c r="AH68" s="761"/>
      <c r="AI68" s="761"/>
      <c r="AJ68" s="761" t="s">
        <v>8</v>
      </c>
      <c r="AK68" s="761"/>
      <c r="AL68" s="751"/>
      <c r="AM68" s="751"/>
      <c r="AN68" s="751"/>
      <c r="AO68" s="751"/>
      <c r="AP68" s="751"/>
      <c r="AQ68" s="751"/>
      <c r="AR68" s="751"/>
      <c r="AS68" s="751"/>
      <c r="AT68" s="751"/>
    </row>
    <row r="69" spans="1:46" ht="9.9499999999999993" customHeight="1" x14ac:dyDescent="0.15">
      <c r="A69" s="751"/>
      <c r="B69" s="754"/>
      <c r="C69" s="752"/>
      <c r="D69" s="757"/>
      <c r="E69" s="757"/>
      <c r="F69" s="757"/>
      <c r="G69" s="757"/>
      <c r="H69" s="757"/>
      <c r="I69" s="757"/>
      <c r="J69" s="757"/>
      <c r="K69" s="757"/>
      <c r="L69" s="757"/>
      <c r="M69" s="757"/>
      <c r="N69" s="757"/>
      <c r="O69" s="757"/>
      <c r="P69" s="757"/>
      <c r="Q69" s="757"/>
      <c r="R69" s="757"/>
      <c r="S69" s="757"/>
      <c r="T69" s="757"/>
      <c r="U69" s="757"/>
      <c r="V69" s="757"/>
      <c r="W69" s="757"/>
      <c r="X69" s="757"/>
      <c r="Y69" s="757"/>
      <c r="Z69" s="757"/>
      <c r="AA69" s="757"/>
      <c r="AB69" s="757"/>
      <c r="AC69" s="757"/>
      <c r="AD69" s="757"/>
      <c r="AE69" s="757"/>
      <c r="AF69" s="757"/>
      <c r="AG69" s="757"/>
      <c r="AH69" s="757"/>
      <c r="AI69" s="757"/>
      <c r="AJ69" s="757"/>
      <c r="AK69" s="757"/>
      <c r="AL69" s="757"/>
      <c r="AM69" s="757"/>
      <c r="AN69" s="757"/>
      <c r="AO69" s="757"/>
      <c r="AP69" s="757"/>
      <c r="AQ69" s="757"/>
      <c r="AR69" s="757"/>
      <c r="AS69" s="757"/>
      <c r="AT69" s="757"/>
    </row>
    <row r="70" spans="1:46" ht="20.100000000000001" customHeight="1" x14ac:dyDescent="0.15">
      <c r="A70" s="751"/>
      <c r="B70" s="630"/>
      <c r="C70" s="763">
        <v>9</v>
      </c>
      <c r="D70" s="899" t="s">
        <v>502</v>
      </c>
      <c r="E70" s="899"/>
      <c r="F70" s="899"/>
      <c r="G70" s="899"/>
      <c r="H70" s="899"/>
      <c r="I70" s="899"/>
      <c r="J70" s="899"/>
      <c r="K70" s="899"/>
      <c r="L70" s="899"/>
      <c r="M70" s="899"/>
      <c r="N70" s="899"/>
      <c r="O70" s="899"/>
      <c r="P70" s="899"/>
      <c r="Q70" s="899"/>
      <c r="R70" s="899"/>
      <c r="S70" s="899"/>
      <c r="T70" s="899"/>
      <c r="U70" s="899"/>
      <c r="V70" s="899"/>
      <c r="W70" s="899"/>
      <c r="X70" s="899"/>
      <c r="Y70" s="899"/>
      <c r="Z70" s="899"/>
      <c r="AA70" s="899"/>
      <c r="AB70" s="899"/>
      <c r="AC70" s="899"/>
      <c r="AD70" s="899"/>
      <c r="AE70" s="899"/>
      <c r="AF70" s="899"/>
      <c r="AG70" s="899"/>
      <c r="AH70" s="899"/>
      <c r="AI70" s="899"/>
      <c r="AJ70" s="899"/>
      <c r="AK70" s="899"/>
      <c r="AL70" s="899"/>
      <c r="AM70" s="899"/>
      <c r="AN70" s="899"/>
      <c r="AO70" s="899"/>
      <c r="AP70" s="899"/>
      <c r="AQ70" s="899"/>
      <c r="AR70" s="899"/>
      <c r="AS70" s="899"/>
      <c r="AT70" s="899"/>
    </row>
    <row r="71" spans="1:46" ht="20.100000000000001" customHeight="1" x14ac:dyDescent="0.15">
      <c r="A71" s="751"/>
      <c r="B71" s="630"/>
      <c r="C71" s="630"/>
      <c r="D71" s="899"/>
      <c r="E71" s="899"/>
      <c r="F71" s="899"/>
      <c r="G71" s="899"/>
      <c r="H71" s="899"/>
      <c r="I71" s="899"/>
      <c r="J71" s="899"/>
      <c r="K71" s="899"/>
      <c r="L71" s="899"/>
      <c r="M71" s="899"/>
      <c r="N71" s="899"/>
      <c r="O71" s="899"/>
      <c r="P71" s="899"/>
      <c r="Q71" s="899"/>
      <c r="R71" s="899"/>
      <c r="S71" s="899"/>
      <c r="T71" s="899"/>
      <c r="U71" s="899"/>
      <c r="V71" s="899"/>
      <c r="W71" s="899"/>
      <c r="X71" s="899"/>
      <c r="Y71" s="899"/>
      <c r="Z71" s="899"/>
      <c r="AA71" s="899"/>
      <c r="AB71" s="899"/>
      <c r="AC71" s="899"/>
      <c r="AD71" s="899"/>
      <c r="AE71" s="899"/>
      <c r="AF71" s="899"/>
      <c r="AG71" s="899"/>
      <c r="AH71" s="899"/>
      <c r="AI71" s="899"/>
      <c r="AJ71" s="899"/>
      <c r="AK71" s="899"/>
      <c r="AL71" s="899"/>
      <c r="AM71" s="899"/>
      <c r="AN71" s="899"/>
      <c r="AO71" s="899"/>
      <c r="AP71" s="899"/>
      <c r="AQ71" s="899"/>
      <c r="AR71" s="899"/>
      <c r="AS71" s="899"/>
      <c r="AT71" s="899"/>
    </row>
    <row r="72" spans="1:46" ht="9.9499999999999993" customHeight="1" x14ac:dyDescent="0.15">
      <c r="A72" s="751"/>
      <c r="B72" s="754"/>
      <c r="C72" s="754"/>
      <c r="D72" s="754"/>
      <c r="E72" s="754"/>
      <c r="F72" s="754"/>
      <c r="G72" s="754"/>
      <c r="H72" s="754"/>
      <c r="I72" s="754"/>
      <c r="J72" s="754"/>
      <c r="K72" s="754"/>
      <c r="L72" s="754"/>
      <c r="M72" s="754"/>
      <c r="N72" s="754"/>
      <c r="O72" s="754"/>
      <c r="P72" s="754"/>
      <c r="Q72" s="754"/>
      <c r="R72" s="754"/>
      <c r="S72" s="754"/>
      <c r="T72" s="754"/>
      <c r="U72" s="754"/>
      <c r="V72" s="754"/>
      <c r="W72" s="754"/>
      <c r="X72" s="754"/>
      <c r="Y72" s="754"/>
      <c r="Z72" s="754"/>
      <c r="AA72" s="754"/>
      <c r="AB72" s="754"/>
      <c r="AC72" s="754"/>
      <c r="AD72" s="754"/>
      <c r="AE72" s="754"/>
      <c r="AF72" s="754"/>
      <c r="AG72" s="754"/>
      <c r="AH72" s="754"/>
      <c r="AI72" s="754"/>
      <c r="AJ72" s="754"/>
      <c r="AK72" s="754"/>
      <c r="AL72" s="754"/>
      <c r="AM72" s="754"/>
      <c r="AN72" s="754"/>
      <c r="AO72" s="754"/>
      <c r="AP72" s="754"/>
      <c r="AQ72" s="754"/>
      <c r="AR72" s="754"/>
      <c r="AS72" s="754"/>
      <c r="AT72" s="630"/>
    </row>
    <row r="73" spans="1:46" ht="14.25" x14ac:dyDescent="0.15">
      <c r="A73" s="629"/>
      <c r="B73" s="630"/>
      <c r="C73" s="752">
        <v>10</v>
      </c>
      <c r="D73" s="923" t="s">
        <v>40</v>
      </c>
      <c r="E73" s="923"/>
      <c r="F73" s="923"/>
      <c r="G73" s="923"/>
      <c r="H73" s="923"/>
      <c r="I73" s="923"/>
      <c r="J73" s="923"/>
      <c r="K73" s="923"/>
      <c r="L73" s="923"/>
      <c r="M73" s="923"/>
      <c r="N73" s="923"/>
      <c r="O73" s="923"/>
      <c r="P73" s="923"/>
      <c r="Q73" s="923"/>
      <c r="R73" s="923"/>
      <c r="S73" s="923"/>
      <c r="T73" s="923"/>
      <c r="U73" s="923"/>
      <c r="V73" s="923"/>
      <c r="W73" s="923"/>
      <c r="X73" s="923"/>
      <c r="Y73" s="923"/>
      <c r="Z73" s="923"/>
      <c r="AA73" s="923"/>
      <c r="AB73" s="923"/>
      <c r="AC73" s="923"/>
      <c r="AD73" s="923"/>
      <c r="AE73" s="923"/>
      <c r="AF73" s="923"/>
      <c r="AG73" s="923"/>
      <c r="AH73" s="923"/>
      <c r="AI73" s="923"/>
      <c r="AJ73" s="630"/>
      <c r="AK73" s="630"/>
      <c r="AL73" s="630"/>
      <c r="AM73" s="630"/>
      <c r="AN73" s="630"/>
      <c r="AO73" s="630"/>
      <c r="AP73" s="630"/>
      <c r="AQ73" s="630"/>
      <c r="AR73" s="630"/>
      <c r="AS73" s="630"/>
      <c r="AT73" s="630"/>
    </row>
    <row r="74" spans="1:46" ht="14.25" x14ac:dyDescent="0.15">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row>
  </sheetData>
  <mergeCells count="133">
    <mergeCell ref="D70:AT71"/>
    <mergeCell ref="D73:AI73"/>
    <mergeCell ref="N66:P66"/>
    <mergeCell ref="R66:S66"/>
    <mergeCell ref="N67:P67"/>
    <mergeCell ref="R67:S67"/>
    <mergeCell ref="N68:P68"/>
    <mergeCell ref="R68:S68"/>
    <mergeCell ref="D58:AH58"/>
    <mergeCell ref="D59:AT60"/>
    <mergeCell ref="D63:AT64"/>
    <mergeCell ref="D65:L65"/>
    <mergeCell ref="N65:P65"/>
    <mergeCell ref="R65:S65"/>
    <mergeCell ref="D50:AT50"/>
    <mergeCell ref="D51:AO51"/>
    <mergeCell ref="D53:AQ53"/>
    <mergeCell ref="D55:AT55"/>
    <mergeCell ref="D56:AH56"/>
    <mergeCell ref="D57:AH57"/>
    <mergeCell ref="D36:AM36"/>
    <mergeCell ref="D40:Y40"/>
    <mergeCell ref="D42:AT42"/>
    <mergeCell ref="D44:AT44"/>
    <mergeCell ref="D46:AT46"/>
    <mergeCell ref="D49:AT49"/>
    <mergeCell ref="AS31:AT32"/>
    <mergeCell ref="B33:K33"/>
    <mergeCell ref="M35:N35"/>
    <mergeCell ref="P35:Q35"/>
    <mergeCell ref="S35:T35"/>
    <mergeCell ref="V35:W35"/>
    <mergeCell ref="B31:B32"/>
    <mergeCell ref="C31:D32"/>
    <mergeCell ref="H31:H32"/>
    <mergeCell ref="I31:I32"/>
    <mergeCell ref="J31:J32"/>
    <mergeCell ref="AR31:AR32"/>
    <mergeCell ref="AS27:AT28"/>
    <mergeCell ref="B29:B30"/>
    <mergeCell ref="C29:D30"/>
    <mergeCell ref="H29:H30"/>
    <mergeCell ref="I29:I30"/>
    <mergeCell ref="J29:J30"/>
    <mergeCell ref="AR29:AR30"/>
    <mergeCell ref="AS29:AT30"/>
    <mergeCell ref="AS25:AT26"/>
    <mergeCell ref="B27:B28"/>
    <mergeCell ref="C27:D28"/>
    <mergeCell ref="H27:H28"/>
    <mergeCell ref="I27:I28"/>
    <mergeCell ref="J27:J28"/>
    <mergeCell ref="AR27:AR28"/>
    <mergeCell ref="B25:B26"/>
    <mergeCell ref="C25:D26"/>
    <mergeCell ref="H25:H26"/>
    <mergeCell ref="I25:I26"/>
    <mergeCell ref="J25:J26"/>
    <mergeCell ref="AR25:AR26"/>
    <mergeCell ref="B21:B22"/>
    <mergeCell ref="C21:D22"/>
    <mergeCell ref="H21:H22"/>
    <mergeCell ref="I21:I22"/>
    <mergeCell ref="J21:J22"/>
    <mergeCell ref="AS23:AT24"/>
    <mergeCell ref="AR19:AR20"/>
    <mergeCell ref="H23:H24"/>
    <mergeCell ref="I23:I24"/>
    <mergeCell ref="J23:J24"/>
    <mergeCell ref="AR23:AR24"/>
    <mergeCell ref="AS19:AT20"/>
    <mergeCell ref="B23:B24"/>
    <mergeCell ref="C23:D24"/>
    <mergeCell ref="AR21:AR22"/>
    <mergeCell ref="AS21:AT22"/>
    <mergeCell ref="B19:B20"/>
    <mergeCell ref="C19:D20"/>
    <mergeCell ref="H19:H20"/>
    <mergeCell ref="I19:I20"/>
    <mergeCell ref="J19:J20"/>
    <mergeCell ref="AS15:AT16"/>
    <mergeCell ref="AR11:AR12"/>
    <mergeCell ref="H15:H16"/>
    <mergeCell ref="I15:I16"/>
    <mergeCell ref="J15:J16"/>
    <mergeCell ref="AR15:AR16"/>
    <mergeCell ref="AS11:AT12"/>
    <mergeCell ref="AS17:AT18"/>
    <mergeCell ref="B15:B16"/>
    <mergeCell ref="C15:D16"/>
    <mergeCell ref="B17:B18"/>
    <mergeCell ref="C17:D18"/>
    <mergeCell ref="H17:H18"/>
    <mergeCell ref="I17:I18"/>
    <mergeCell ref="J17:J18"/>
    <mergeCell ref="AR17:AR18"/>
    <mergeCell ref="AS9:AT10"/>
    <mergeCell ref="L6:R6"/>
    <mergeCell ref="S6:Y6"/>
    <mergeCell ref="AR13:AR14"/>
    <mergeCell ref="AS13:AT14"/>
    <mergeCell ref="B11:B12"/>
    <mergeCell ref="C11:D12"/>
    <mergeCell ref="H11:H12"/>
    <mergeCell ref="I11:I12"/>
    <mergeCell ref="J11:J12"/>
    <mergeCell ref="B9:B10"/>
    <mergeCell ref="C9:D10"/>
    <mergeCell ref="H9:H10"/>
    <mergeCell ref="I9:I10"/>
    <mergeCell ref="J9:J10"/>
    <mergeCell ref="AR9:AR10"/>
    <mergeCell ref="Z6:AF6"/>
    <mergeCell ref="AQ6:AQ8"/>
    <mergeCell ref="AR6:AR8"/>
    <mergeCell ref="B13:B14"/>
    <mergeCell ref="C13:D14"/>
    <mergeCell ref="H13:H14"/>
    <mergeCell ref="I13:I14"/>
    <mergeCell ref="J13:J14"/>
    <mergeCell ref="R1:S1"/>
    <mergeCell ref="U1:V1"/>
    <mergeCell ref="AS6:AT8"/>
    <mergeCell ref="AS1:AT1"/>
    <mergeCell ref="AE5:AS5"/>
    <mergeCell ref="AG6:AM6"/>
    <mergeCell ref="AN6:AP6"/>
    <mergeCell ref="B6:B8"/>
    <mergeCell ref="C6:D8"/>
    <mergeCell ref="E6:G7"/>
    <mergeCell ref="H6:H8"/>
    <mergeCell ref="I6:I8"/>
    <mergeCell ref="J6:J7"/>
  </mergeCells>
  <phoneticPr fontId="2"/>
  <pageMargins left="0.7" right="0.7" top="0.75" bottom="0.75" header="0.3" footer="0.3"/>
  <pageSetup paperSize="9" scale="81" orientation="landscape" r:id="rId1"/>
  <rowBreaks count="1" manualBreakCount="1">
    <brk id="3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74"/>
  <sheetViews>
    <sheetView view="pageBreakPreview" zoomScale="90" zoomScaleNormal="100" zoomScaleSheetLayoutView="90" workbookViewId="0">
      <selection activeCell="AT1" sqref="AT1"/>
    </sheetView>
  </sheetViews>
  <sheetFormatPr defaultRowHeight="12" x14ac:dyDescent="0.15"/>
  <cols>
    <col min="1" max="1" width="2.5" style="1" customWidth="1"/>
    <col min="2" max="2" width="10" style="1" customWidth="1"/>
    <col min="3" max="3" width="3.25" style="1" customWidth="1"/>
    <col min="4" max="4" width="5.625" style="1" customWidth="1"/>
    <col min="5" max="5" width="3" style="1" customWidth="1"/>
    <col min="6" max="6" width="8.75" style="1" customWidth="1"/>
    <col min="7" max="8" width="3" style="1" customWidth="1"/>
    <col min="9" max="9" width="4.125" style="1" customWidth="1"/>
    <col min="10" max="10" width="5.75" style="1" customWidth="1"/>
    <col min="11" max="11" width="4.5" style="1" customWidth="1"/>
    <col min="12" max="42" width="2.625" style="1" customWidth="1"/>
    <col min="43" max="43" width="6.625" style="1" customWidth="1"/>
    <col min="44" max="44" width="8.125" style="1" customWidth="1"/>
    <col min="45" max="45" width="2.5" style="1" customWidth="1"/>
    <col min="46" max="16384" width="9" style="1"/>
  </cols>
  <sheetData>
    <row r="1" spans="1:51" ht="23.25" customHeight="1" thickBot="1" x14ac:dyDescent="0.2">
      <c r="A1" s="629"/>
      <c r="B1" s="630" t="s">
        <v>59</v>
      </c>
      <c r="C1" s="629"/>
      <c r="D1" s="629"/>
      <c r="E1" s="629"/>
      <c r="F1" s="629"/>
      <c r="G1" s="629"/>
      <c r="H1" s="629"/>
      <c r="I1" s="629"/>
      <c r="J1" s="629"/>
      <c r="K1" s="629"/>
      <c r="L1" s="629"/>
      <c r="M1" s="629"/>
      <c r="N1" s="629"/>
      <c r="O1" s="629"/>
      <c r="P1" s="629"/>
      <c r="Q1" s="631" t="s">
        <v>233</v>
      </c>
      <c r="R1" s="1031" t="s">
        <v>234</v>
      </c>
      <c r="S1" s="1031"/>
      <c r="T1" s="631" t="s">
        <v>47</v>
      </c>
      <c r="U1" s="1031" t="s">
        <v>111</v>
      </c>
      <c r="V1" s="1031"/>
      <c r="W1" s="631" t="s">
        <v>48</v>
      </c>
      <c r="X1" s="631"/>
      <c r="Y1" s="631"/>
      <c r="Z1" s="631"/>
      <c r="AA1" s="631"/>
      <c r="AB1" s="631"/>
      <c r="AC1" s="631"/>
      <c r="AD1" s="632" t="s">
        <v>224</v>
      </c>
      <c r="AE1" s="629"/>
      <c r="AF1" s="629"/>
      <c r="AG1" s="629"/>
      <c r="AH1" s="631"/>
      <c r="AI1" s="631"/>
      <c r="AJ1" s="631"/>
      <c r="AK1" s="629"/>
      <c r="AL1" s="629"/>
      <c r="AM1" s="629"/>
      <c r="AN1" s="629"/>
      <c r="AO1" s="629"/>
      <c r="AP1" s="629"/>
      <c r="AQ1" s="629"/>
      <c r="AR1" s="629"/>
      <c r="AS1" s="629"/>
      <c r="AT1" s="875" t="s">
        <v>506</v>
      </c>
      <c r="AY1" s="8"/>
    </row>
    <row r="2" spans="1:51" ht="10.5" customHeight="1" x14ac:dyDescent="0.15">
      <c r="A2" s="629"/>
      <c r="B2" s="630"/>
      <c r="C2" s="629"/>
      <c r="D2" s="629"/>
      <c r="E2" s="629"/>
      <c r="F2" s="629"/>
      <c r="G2" s="629"/>
      <c r="H2" s="629"/>
      <c r="I2" s="629"/>
      <c r="J2" s="629"/>
      <c r="K2" s="629"/>
      <c r="L2" s="629"/>
      <c r="M2" s="629"/>
      <c r="N2" s="629"/>
      <c r="O2" s="629"/>
      <c r="P2" s="629"/>
      <c r="Q2" s="629"/>
      <c r="R2" s="629"/>
      <c r="S2" s="629"/>
      <c r="T2" s="629"/>
      <c r="U2" s="629"/>
      <c r="V2" s="629"/>
      <c r="W2" s="629"/>
      <c r="X2" s="629"/>
      <c r="Y2" s="629"/>
      <c r="Z2" s="629"/>
      <c r="AA2" s="629"/>
      <c r="AB2" s="629"/>
      <c r="AC2" s="629"/>
      <c r="AD2" s="629"/>
      <c r="AE2" s="629"/>
      <c r="AF2" s="629"/>
      <c r="AG2" s="629"/>
      <c r="AH2" s="629"/>
      <c r="AI2" s="629"/>
      <c r="AJ2" s="629"/>
      <c r="AK2" s="629"/>
      <c r="AL2" s="629"/>
      <c r="AM2" s="629"/>
      <c r="AN2" s="629"/>
      <c r="AO2" s="629"/>
      <c r="AP2" s="629"/>
      <c r="AQ2" s="629"/>
      <c r="AR2" s="629"/>
      <c r="AS2" s="633"/>
      <c r="AT2" s="634"/>
    </row>
    <row r="3" spans="1:51" ht="14.25" customHeight="1" x14ac:dyDescent="0.15">
      <c r="A3" s="629"/>
      <c r="B3" s="630"/>
      <c r="C3" s="629"/>
      <c r="D3" s="629"/>
      <c r="E3" s="629"/>
      <c r="F3" s="629"/>
      <c r="G3" s="629"/>
      <c r="H3" s="629"/>
      <c r="I3" s="629"/>
      <c r="J3" s="629"/>
      <c r="K3" s="629"/>
      <c r="L3" s="629"/>
      <c r="M3" s="629"/>
      <c r="N3" s="629"/>
      <c r="O3" s="629"/>
      <c r="P3" s="629"/>
      <c r="Q3" s="629"/>
      <c r="R3" s="635"/>
      <c r="S3" s="636"/>
      <c r="T3" s="635"/>
      <c r="U3" s="635"/>
      <c r="V3" s="635"/>
      <c r="W3" s="635"/>
      <c r="X3" s="635"/>
      <c r="Y3" s="635"/>
      <c r="Z3" s="635"/>
      <c r="AA3" s="635"/>
      <c r="AB3" s="635"/>
      <c r="AC3" s="635"/>
      <c r="AD3" s="635"/>
      <c r="AE3" s="635"/>
      <c r="AF3" s="635"/>
      <c r="AG3" s="635"/>
      <c r="AH3" s="629"/>
      <c r="AI3" s="629"/>
      <c r="AJ3" s="629"/>
      <c r="AK3" s="629"/>
      <c r="AL3" s="629"/>
      <c r="AM3" s="629"/>
      <c r="AN3" s="629"/>
      <c r="AO3" s="629"/>
      <c r="AP3" s="629"/>
      <c r="AQ3" s="629"/>
      <c r="AR3" s="629"/>
      <c r="AS3" s="633"/>
      <c r="AT3" s="634"/>
    </row>
    <row r="4" spans="1:51" ht="10.5" customHeight="1" x14ac:dyDescent="0.15">
      <c r="A4" s="629"/>
      <c r="B4" s="630"/>
      <c r="C4" s="629"/>
      <c r="D4" s="629"/>
      <c r="E4" s="629"/>
      <c r="F4" s="629"/>
      <c r="G4" s="629"/>
      <c r="H4" s="629"/>
      <c r="I4" s="629"/>
      <c r="J4" s="629"/>
      <c r="K4" s="629"/>
      <c r="L4" s="629"/>
      <c r="M4" s="629"/>
      <c r="N4" s="629"/>
      <c r="O4" s="629"/>
      <c r="P4" s="629"/>
      <c r="Q4" s="629"/>
      <c r="R4" s="629"/>
      <c r="S4" s="629"/>
      <c r="T4" s="629"/>
      <c r="U4" s="629"/>
      <c r="V4" s="629"/>
      <c r="W4" s="629"/>
      <c r="X4" s="629"/>
      <c r="Y4" s="629"/>
      <c r="Z4" s="629"/>
      <c r="AA4" s="629"/>
      <c r="AB4" s="629"/>
      <c r="AC4" s="629"/>
      <c r="AD4" s="629"/>
      <c r="AE4" s="629"/>
      <c r="AF4" s="629"/>
      <c r="AG4" s="629"/>
      <c r="AH4" s="629"/>
      <c r="AI4" s="629"/>
      <c r="AJ4" s="629"/>
      <c r="AK4" s="629"/>
      <c r="AL4" s="629"/>
      <c r="AM4" s="629"/>
      <c r="AN4" s="629"/>
      <c r="AO4" s="629"/>
      <c r="AP4" s="629"/>
      <c r="AQ4" s="629"/>
      <c r="AR4" s="629"/>
      <c r="AS4" s="633"/>
      <c r="AT4" s="634"/>
    </row>
    <row r="5" spans="1:51" s="4" customFormat="1" ht="24" customHeight="1" thickBot="1" x14ac:dyDescent="0.2">
      <c r="A5" s="637"/>
      <c r="B5" s="638" t="s">
        <v>28</v>
      </c>
      <c r="C5" s="638" t="s">
        <v>51</v>
      </c>
      <c r="D5" s="639"/>
      <c r="E5" s="639" t="s">
        <v>43</v>
      </c>
      <c r="F5" s="637"/>
      <c r="G5" s="638"/>
      <c r="H5" s="638"/>
      <c r="I5" s="638"/>
      <c r="J5" s="638"/>
      <c r="K5" s="638"/>
      <c r="L5" s="638"/>
      <c r="M5" s="638"/>
      <c r="N5" s="638"/>
      <c r="O5" s="638"/>
      <c r="P5" s="638"/>
      <c r="Q5" s="638"/>
      <c r="R5" s="638"/>
      <c r="S5" s="638"/>
      <c r="T5" s="638"/>
      <c r="U5" s="638"/>
      <c r="V5" s="638"/>
      <c r="W5" s="638"/>
      <c r="X5" s="638"/>
      <c r="Y5" s="638"/>
      <c r="Z5" s="640" t="s">
        <v>46</v>
      </c>
      <c r="AA5" s="641"/>
      <c r="AB5" s="640"/>
      <c r="AC5" s="640"/>
      <c r="AD5" s="640" t="s">
        <v>215</v>
      </c>
      <c r="AE5" s="980"/>
      <c r="AF5" s="980"/>
      <c r="AG5" s="980"/>
      <c r="AH5" s="980"/>
      <c r="AI5" s="980"/>
      <c r="AJ5" s="980"/>
      <c r="AK5" s="980"/>
      <c r="AL5" s="980"/>
      <c r="AM5" s="980"/>
      <c r="AN5" s="980"/>
      <c r="AO5" s="980"/>
      <c r="AP5" s="980"/>
      <c r="AQ5" s="980"/>
      <c r="AR5" s="980"/>
      <c r="AS5" s="980"/>
      <c r="AT5" s="640" t="s">
        <v>52</v>
      </c>
    </row>
    <row r="6" spans="1:51" ht="19.5" customHeight="1" x14ac:dyDescent="0.15">
      <c r="A6" s="629"/>
      <c r="B6" s="958" t="s">
        <v>0</v>
      </c>
      <c r="C6" s="938" t="s">
        <v>39</v>
      </c>
      <c r="D6" s="939"/>
      <c r="E6" s="971" t="s">
        <v>1</v>
      </c>
      <c r="F6" s="972"/>
      <c r="G6" s="973"/>
      <c r="H6" s="1050" t="s">
        <v>54</v>
      </c>
      <c r="I6" s="1053" t="s">
        <v>55</v>
      </c>
      <c r="J6" s="982" t="s">
        <v>25</v>
      </c>
      <c r="K6" s="642"/>
      <c r="L6" s="945" t="s">
        <v>2</v>
      </c>
      <c r="M6" s="909"/>
      <c r="N6" s="909"/>
      <c r="O6" s="909"/>
      <c r="P6" s="909"/>
      <c r="Q6" s="909"/>
      <c r="R6" s="910"/>
      <c r="S6" s="908" t="s">
        <v>3</v>
      </c>
      <c r="T6" s="909"/>
      <c r="U6" s="909"/>
      <c r="V6" s="909"/>
      <c r="W6" s="909"/>
      <c r="X6" s="909"/>
      <c r="Y6" s="944"/>
      <c r="Z6" s="945" t="s">
        <v>4</v>
      </c>
      <c r="AA6" s="909"/>
      <c r="AB6" s="909"/>
      <c r="AC6" s="909"/>
      <c r="AD6" s="909"/>
      <c r="AE6" s="909"/>
      <c r="AF6" s="910"/>
      <c r="AG6" s="949" t="s">
        <v>5</v>
      </c>
      <c r="AH6" s="950"/>
      <c r="AI6" s="950"/>
      <c r="AJ6" s="950"/>
      <c r="AK6" s="950"/>
      <c r="AL6" s="950"/>
      <c r="AM6" s="950"/>
      <c r="AN6" s="949" t="s">
        <v>337</v>
      </c>
      <c r="AO6" s="950"/>
      <c r="AP6" s="951"/>
      <c r="AQ6" s="946" t="s">
        <v>260</v>
      </c>
      <c r="AR6" s="935" t="s">
        <v>235</v>
      </c>
      <c r="AS6" s="902" t="s">
        <v>27</v>
      </c>
      <c r="AT6" s="903"/>
    </row>
    <row r="7" spans="1:51" ht="19.5" customHeight="1" x14ac:dyDescent="0.15">
      <c r="A7" s="629"/>
      <c r="B7" s="959"/>
      <c r="C7" s="940"/>
      <c r="D7" s="941"/>
      <c r="E7" s="974"/>
      <c r="F7" s="975"/>
      <c r="G7" s="976"/>
      <c r="H7" s="1051"/>
      <c r="I7" s="1054"/>
      <c r="J7" s="983"/>
      <c r="K7" s="643"/>
      <c r="L7" s="644">
        <v>1</v>
      </c>
      <c r="M7" s="645">
        <v>2</v>
      </c>
      <c r="N7" s="645">
        <v>3</v>
      </c>
      <c r="O7" s="645">
        <v>4</v>
      </c>
      <c r="P7" s="645">
        <v>5</v>
      </c>
      <c r="Q7" s="645">
        <v>6</v>
      </c>
      <c r="R7" s="646">
        <v>7</v>
      </c>
      <c r="S7" s="647">
        <v>8</v>
      </c>
      <c r="T7" s="645">
        <v>9</v>
      </c>
      <c r="U7" s="645">
        <v>10</v>
      </c>
      <c r="V7" s="645">
        <v>11</v>
      </c>
      <c r="W7" s="645">
        <v>12</v>
      </c>
      <c r="X7" s="645">
        <v>13</v>
      </c>
      <c r="Y7" s="648">
        <v>14</v>
      </c>
      <c r="Z7" s="644">
        <v>15</v>
      </c>
      <c r="AA7" s="645">
        <v>16</v>
      </c>
      <c r="AB7" s="645">
        <v>17</v>
      </c>
      <c r="AC7" s="645">
        <v>18</v>
      </c>
      <c r="AD7" s="645">
        <v>19</v>
      </c>
      <c r="AE7" s="645">
        <v>20</v>
      </c>
      <c r="AF7" s="646">
        <v>21</v>
      </c>
      <c r="AG7" s="647">
        <v>22</v>
      </c>
      <c r="AH7" s="645">
        <v>23</v>
      </c>
      <c r="AI7" s="645">
        <v>24</v>
      </c>
      <c r="AJ7" s="645">
        <v>25</v>
      </c>
      <c r="AK7" s="645">
        <v>26</v>
      </c>
      <c r="AL7" s="645">
        <v>27</v>
      </c>
      <c r="AM7" s="648">
        <v>28</v>
      </c>
      <c r="AN7" s="644">
        <v>29</v>
      </c>
      <c r="AO7" s="645">
        <v>30</v>
      </c>
      <c r="AP7" s="649">
        <v>31</v>
      </c>
      <c r="AQ7" s="947"/>
      <c r="AR7" s="936"/>
      <c r="AS7" s="904"/>
      <c r="AT7" s="905"/>
    </row>
    <row r="8" spans="1:51" ht="19.5" customHeight="1" thickBot="1" x14ac:dyDescent="0.2">
      <c r="A8" s="629"/>
      <c r="B8" s="960"/>
      <c r="C8" s="942"/>
      <c r="D8" s="943"/>
      <c r="E8" s="650" t="s">
        <v>215</v>
      </c>
      <c r="F8" s="651" t="s">
        <v>42</v>
      </c>
      <c r="G8" s="652" t="s">
        <v>236</v>
      </c>
      <c r="H8" s="1052"/>
      <c r="I8" s="1055"/>
      <c r="J8" s="824" t="s">
        <v>26</v>
      </c>
      <c r="K8" s="654"/>
      <c r="L8" s="655" t="s">
        <v>339</v>
      </c>
      <c r="M8" s="656" t="b">
        <f>IF(L8="日","月",IF(L8="月","火",IF(L8="火","水",IF(L8="水","木",IF(L8="木","金",IF(L8="金","土",IF(L8="土","日")))))))</f>
        <v>0</v>
      </c>
      <c r="N8" s="656" t="b">
        <f t="shared" ref="N8:AP8" si="0">IF(M8="日","月",IF(M8="月","火",IF(M8="火","水",IF(M8="水","木",IF(M8="木","金",IF(M8="金","土",IF(M8="土","日")))))))</f>
        <v>0</v>
      </c>
      <c r="O8" s="656" t="b">
        <f t="shared" si="0"/>
        <v>0</v>
      </c>
      <c r="P8" s="656" t="b">
        <f t="shared" si="0"/>
        <v>0</v>
      </c>
      <c r="Q8" s="656" t="b">
        <f t="shared" si="0"/>
        <v>0</v>
      </c>
      <c r="R8" s="657" t="b">
        <f t="shared" si="0"/>
        <v>0</v>
      </c>
      <c r="S8" s="658" t="b">
        <f t="shared" si="0"/>
        <v>0</v>
      </c>
      <c r="T8" s="656" t="b">
        <f t="shared" si="0"/>
        <v>0</v>
      </c>
      <c r="U8" s="656" t="b">
        <f t="shared" si="0"/>
        <v>0</v>
      </c>
      <c r="V8" s="656" t="b">
        <f t="shared" si="0"/>
        <v>0</v>
      </c>
      <c r="W8" s="656" t="b">
        <f t="shared" si="0"/>
        <v>0</v>
      </c>
      <c r="X8" s="656" t="b">
        <f t="shared" si="0"/>
        <v>0</v>
      </c>
      <c r="Y8" s="659" t="b">
        <f t="shared" si="0"/>
        <v>0</v>
      </c>
      <c r="Z8" s="658" t="b">
        <f t="shared" si="0"/>
        <v>0</v>
      </c>
      <c r="AA8" s="656" t="b">
        <f t="shared" si="0"/>
        <v>0</v>
      </c>
      <c r="AB8" s="656" t="b">
        <f t="shared" si="0"/>
        <v>0</v>
      </c>
      <c r="AC8" s="656" t="b">
        <f t="shared" si="0"/>
        <v>0</v>
      </c>
      <c r="AD8" s="656" t="b">
        <f t="shared" si="0"/>
        <v>0</v>
      </c>
      <c r="AE8" s="656" t="b">
        <f t="shared" si="0"/>
        <v>0</v>
      </c>
      <c r="AF8" s="657" t="b">
        <f t="shared" si="0"/>
        <v>0</v>
      </c>
      <c r="AG8" s="660" t="b">
        <f t="shared" si="0"/>
        <v>0</v>
      </c>
      <c r="AH8" s="656" t="b">
        <f t="shared" si="0"/>
        <v>0</v>
      </c>
      <c r="AI8" s="656" t="b">
        <f t="shared" si="0"/>
        <v>0</v>
      </c>
      <c r="AJ8" s="656" t="b">
        <f t="shared" si="0"/>
        <v>0</v>
      </c>
      <c r="AK8" s="656" t="b">
        <f t="shared" si="0"/>
        <v>0</v>
      </c>
      <c r="AL8" s="656" t="b">
        <f t="shared" si="0"/>
        <v>0</v>
      </c>
      <c r="AM8" s="659" t="b">
        <f t="shared" si="0"/>
        <v>0</v>
      </c>
      <c r="AN8" s="658" t="b">
        <f t="shared" si="0"/>
        <v>0</v>
      </c>
      <c r="AO8" s="656" t="b">
        <f t="shared" si="0"/>
        <v>0</v>
      </c>
      <c r="AP8" s="661" t="b">
        <f t="shared" si="0"/>
        <v>0</v>
      </c>
      <c r="AQ8" s="1032"/>
      <c r="AR8" s="936"/>
      <c r="AS8" s="904"/>
      <c r="AT8" s="905"/>
    </row>
    <row r="9" spans="1:51" s="7" customFormat="1" ht="16.5" customHeight="1" x14ac:dyDescent="0.15">
      <c r="A9" s="662"/>
      <c r="B9" s="1028" t="s">
        <v>12</v>
      </c>
      <c r="C9" s="1029"/>
      <c r="D9" s="1030"/>
      <c r="E9" s="663"/>
      <c r="F9" s="664" t="s">
        <v>237</v>
      </c>
      <c r="G9" s="665"/>
      <c r="H9" s="1048"/>
      <c r="I9" s="1048"/>
      <c r="J9" s="1020" t="s">
        <v>31</v>
      </c>
      <c r="K9" s="666" t="s">
        <v>36</v>
      </c>
      <c r="L9" s="667"/>
      <c r="M9" s="668"/>
      <c r="N9" s="669"/>
      <c r="O9" s="669"/>
      <c r="P9" s="669"/>
      <c r="Q9" s="668"/>
      <c r="R9" s="670"/>
      <c r="S9" s="671"/>
      <c r="T9" s="669"/>
      <c r="U9" s="669"/>
      <c r="V9" s="669"/>
      <c r="W9" s="669"/>
      <c r="X9" s="668"/>
      <c r="Y9" s="670"/>
      <c r="Z9" s="671"/>
      <c r="AA9" s="668"/>
      <c r="AB9" s="669"/>
      <c r="AC9" s="669"/>
      <c r="AD9" s="669"/>
      <c r="AE9" s="668"/>
      <c r="AF9" s="670"/>
      <c r="AG9" s="671"/>
      <c r="AH9" s="668"/>
      <c r="AI9" s="669"/>
      <c r="AJ9" s="669"/>
      <c r="AK9" s="669"/>
      <c r="AL9" s="668"/>
      <c r="AM9" s="672"/>
      <c r="AN9" s="673"/>
      <c r="AO9" s="669"/>
      <c r="AP9" s="674"/>
      <c r="AQ9" s="675"/>
      <c r="AR9" s="1058"/>
      <c r="AS9" s="988" t="s">
        <v>50</v>
      </c>
      <c r="AT9" s="989"/>
    </row>
    <row r="10" spans="1:51" s="7" customFormat="1" ht="16.5" customHeight="1" x14ac:dyDescent="0.15">
      <c r="A10" s="662"/>
      <c r="B10" s="1023"/>
      <c r="C10" s="965" t="s">
        <v>15</v>
      </c>
      <c r="D10" s="966"/>
      <c r="E10" s="676" t="s">
        <v>51</v>
      </c>
      <c r="F10" s="677">
        <v>41000</v>
      </c>
      <c r="G10" s="678" t="s">
        <v>238</v>
      </c>
      <c r="H10" s="1047"/>
      <c r="I10" s="1047"/>
      <c r="J10" s="986"/>
      <c r="K10" s="679" t="s">
        <v>37</v>
      </c>
      <c r="L10" s="680">
        <v>8</v>
      </c>
      <c r="M10" s="681">
        <v>8</v>
      </c>
      <c r="N10" s="681">
        <v>8</v>
      </c>
      <c r="O10" s="681">
        <v>8</v>
      </c>
      <c r="P10" s="681">
        <v>8</v>
      </c>
      <c r="Q10" s="681"/>
      <c r="R10" s="682"/>
      <c r="S10" s="683">
        <v>8</v>
      </c>
      <c r="T10" s="681">
        <v>8</v>
      </c>
      <c r="U10" s="681">
        <v>8</v>
      </c>
      <c r="V10" s="681">
        <v>8</v>
      </c>
      <c r="W10" s="681">
        <v>8</v>
      </c>
      <c r="X10" s="681"/>
      <c r="Y10" s="682"/>
      <c r="Z10" s="683">
        <v>8</v>
      </c>
      <c r="AA10" s="681">
        <v>8</v>
      </c>
      <c r="AB10" s="681">
        <v>8</v>
      </c>
      <c r="AC10" s="681">
        <v>8</v>
      </c>
      <c r="AD10" s="681">
        <v>8</v>
      </c>
      <c r="AE10" s="681"/>
      <c r="AF10" s="682"/>
      <c r="AG10" s="683">
        <v>8</v>
      </c>
      <c r="AH10" s="681">
        <v>8</v>
      </c>
      <c r="AI10" s="681">
        <v>8</v>
      </c>
      <c r="AJ10" s="681">
        <v>8</v>
      </c>
      <c r="AK10" s="681">
        <v>8</v>
      </c>
      <c r="AL10" s="681"/>
      <c r="AM10" s="684"/>
      <c r="AN10" s="683">
        <v>8</v>
      </c>
      <c r="AO10" s="681">
        <v>8</v>
      </c>
      <c r="AP10" s="685"/>
      <c r="AQ10" s="686">
        <f>IF( SUM(L10:AM10)&gt;160,160,SUM(L10:AM10))</f>
        <v>160</v>
      </c>
      <c r="AR10" s="1057"/>
      <c r="AS10" s="992"/>
      <c r="AT10" s="993"/>
    </row>
    <row r="11" spans="1:51" s="7" customFormat="1" ht="16.5" customHeight="1" x14ac:dyDescent="0.15">
      <c r="A11" s="662"/>
      <c r="B11" s="1022" t="s">
        <v>239</v>
      </c>
      <c r="C11" s="1018" t="s">
        <v>16</v>
      </c>
      <c r="D11" s="1019"/>
      <c r="E11" s="687"/>
      <c r="F11" s="688" t="s">
        <v>84</v>
      </c>
      <c r="G11" s="689"/>
      <c r="H11" s="1046"/>
      <c r="I11" s="1046"/>
      <c r="J11" s="1021" t="s">
        <v>57</v>
      </c>
      <c r="K11" s="690" t="s">
        <v>36</v>
      </c>
      <c r="L11" s="691"/>
      <c r="M11" s="669"/>
      <c r="N11" s="669"/>
      <c r="O11" s="669"/>
      <c r="P11" s="669"/>
      <c r="Q11" s="669"/>
      <c r="R11" s="692"/>
      <c r="S11" s="691"/>
      <c r="T11" s="669"/>
      <c r="U11" s="669"/>
      <c r="V11" s="669"/>
      <c r="W11" s="669"/>
      <c r="X11" s="669"/>
      <c r="Y11" s="693"/>
      <c r="Z11" s="673"/>
      <c r="AA11" s="669"/>
      <c r="AB11" s="669"/>
      <c r="AC11" s="669"/>
      <c r="AD11" s="669"/>
      <c r="AE11" s="669"/>
      <c r="AF11" s="692"/>
      <c r="AG11" s="691"/>
      <c r="AH11" s="669"/>
      <c r="AI11" s="669"/>
      <c r="AJ11" s="669"/>
      <c r="AK11" s="669"/>
      <c r="AL11" s="669"/>
      <c r="AM11" s="693"/>
      <c r="AN11" s="673"/>
      <c r="AO11" s="669"/>
      <c r="AP11" s="694"/>
      <c r="AQ11" s="695"/>
      <c r="AR11" s="1056"/>
      <c r="AS11" s="996" t="s">
        <v>240</v>
      </c>
      <c r="AT11" s="997"/>
    </row>
    <row r="12" spans="1:51" s="7" customFormat="1" ht="16.5" customHeight="1" x14ac:dyDescent="0.15">
      <c r="A12" s="662"/>
      <c r="B12" s="1023"/>
      <c r="C12" s="965" t="s">
        <v>17</v>
      </c>
      <c r="D12" s="966"/>
      <c r="E12" s="676" t="s">
        <v>241</v>
      </c>
      <c r="F12" s="677">
        <v>41000</v>
      </c>
      <c r="G12" s="678" t="s">
        <v>52</v>
      </c>
      <c r="H12" s="1047"/>
      <c r="I12" s="1047"/>
      <c r="J12" s="986"/>
      <c r="K12" s="679" t="s">
        <v>37</v>
      </c>
      <c r="L12" s="680"/>
      <c r="M12" s="681"/>
      <c r="N12" s="681"/>
      <c r="O12" s="681"/>
      <c r="P12" s="681"/>
      <c r="Q12" s="681"/>
      <c r="R12" s="682"/>
      <c r="S12" s="683"/>
      <c r="T12" s="681"/>
      <c r="U12" s="681"/>
      <c r="V12" s="681"/>
      <c r="W12" s="681"/>
      <c r="X12" s="681"/>
      <c r="Y12" s="684"/>
      <c r="Z12" s="683"/>
      <c r="AA12" s="681"/>
      <c r="AB12" s="681"/>
      <c r="AC12" s="681"/>
      <c r="AD12" s="681"/>
      <c r="AE12" s="681"/>
      <c r="AF12" s="682"/>
      <c r="AG12" s="683"/>
      <c r="AH12" s="681"/>
      <c r="AI12" s="681"/>
      <c r="AJ12" s="681"/>
      <c r="AK12" s="681"/>
      <c r="AL12" s="681"/>
      <c r="AM12" s="684"/>
      <c r="AN12" s="683"/>
      <c r="AO12" s="681"/>
      <c r="AP12" s="685"/>
      <c r="AQ12" s="686">
        <f>IF( SUM(L12:AM12)&gt;160,160,SUM(L12:AM12))</f>
        <v>0</v>
      </c>
      <c r="AR12" s="1057"/>
      <c r="AS12" s="992"/>
      <c r="AT12" s="993"/>
    </row>
    <row r="13" spans="1:51" s="7" customFormat="1" ht="16.5" customHeight="1" x14ac:dyDescent="0.15">
      <c r="A13" s="662"/>
      <c r="B13" s="1024" t="s">
        <v>242</v>
      </c>
      <c r="C13" s="963" t="s">
        <v>18</v>
      </c>
      <c r="D13" s="964"/>
      <c r="E13" s="687"/>
      <c r="F13" s="688" t="s">
        <v>243</v>
      </c>
      <c r="G13" s="689"/>
      <c r="H13" s="1046"/>
      <c r="I13" s="1046"/>
      <c r="J13" s="994" t="s">
        <v>31</v>
      </c>
      <c r="K13" s="690" t="s">
        <v>36</v>
      </c>
      <c r="L13" s="691"/>
      <c r="M13" s="669"/>
      <c r="N13" s="669"/>
      <c r="O13" s="669"/>
      <c r="P13" s="669"/>
      <c r="Q13" s="669"/>
      <c r="R13" s="692"/>
      <c r="S13" s="673"/>
      <c r="T13" s="669"/>
      <c r="U13" s="669"/>
      <c r="V13" s="669"/>
      <c r="W13" s="669"/>
      <c r="X13" s="669"/>
      <c r="Y13" s="692"/>
      <c r="Z13" s="673"/>
      <c r="AA13" s="669"/>
      <c r="AB13" s="669"/>
      <c r="AC13" s="669"/>
      <c r="AD13" s="669"/>
      <c r="AE13" s="669"/>
      <c r="AF13" s="692"/>
      <c r="AG13" s="673"/>
      <c r="AH13" s="669"/>
      <c r="AI13" s="669"/>
      <c r="AJ13" s="669"/>
      <c r="AK13" s="669"/>
      <c r="AL13" s="669"/>
      <c r="AM13" s="693"/>
      <c r="AN13" s="673"/>
      <c r="AO13" s="669"/>
      <c r="AP13" s="694"/>
      <c r="AQ13" s="695"/>
      <c r="AR13" s="1056"/>
      <c r="AS13" s="1059" t="s">
        <v>244</v>
      </c>
      <c r="AT13" s="1060"/>
    </row>
    <row r="14" spans="1:51" s="7" customFormat="1" ht="16.5" customHeight="1" x14ac:dyDescent="0.15">
      <c r="A14" s="662"/>
      <c r="B14" s="1025"/>
      <c r="C14" s="965" t="s">
        <v>19</v>
      </c>
      <c r="D14" s="966"/>
      <c r="E14" s="676" t="s">
        <v>160</v>
      </c>
      <c r="F14" s="677">
        <v>41000</v>
      </c>
      <c r="G14" s="678" t="s">
        <v>191</v>
      </c>
      <c r="H14" s="1047"/>
      <c r="I14" s="1047"/>
      <c r="J14" s="995"/>
      <c r="K14" s="679" t="s">
        <v>37</v>
      </c>
      <c r="L14" s="680"/>
      <c r="M14" s="681"/>
      <c r="N14" s="681"/>
      <c r="O14" s="681"/>
      <c r="P14" s="681"/>
      <c r="Q14" s="681"/>
      <c r="R14" s="682"/>
      <c r="S14" s="683"/>
      <c r="T14" s="681"/>
      <c r="U14" s="681"/>
      <c r="V14" s="681"/>
      <c r="W14" s="681"/>
      <c r="X14" s="681"/>
      <c r="Y14" s="682"/>
      <c r="Z14" s="683"/>
      <c r="AA14" s="681"/>
      <c r="AB14" s="681"/>
      <c r="AC14" s="681"/>
      <c r="AD14" s="681"/>
      <c r="AE14" s="681"/>
      <c r="AF14" s="682"/>
      <c r="AG14" s="683"/>
      <c r="AH14" s="681"/>
      <c r="AI14" s="681"/>
      <c r="AJ14" s="681"/>
      <c r="AK14" s="681"/>
      <c r="AL14" s="681"/>
      <c r="AM14" s="684"/>
      <c r="AN14" s="683"/>
      <c r="AO14" s="681"/>
      <c r="AP14" s="685"/>
      <c r="AQ14" s="686">
        <f>IF( SUM(L14:AM14)&gt;160,160,SUM(L14:AM14))</f>
        <v>0</v>
      </c>
      <c r="AR14" s="1057"/>
      <c r="AS14" s="1061"/>
      <c r="AT14" s="1062"/>
    </row>
    <row r="15" spans="1:51" s="7" customFormat="1" ht="16.5" customHeight="1" x14ac:dyDescent="0.15">
      <c r="A15" s="662"/>
      <c r="B15" s="1063" t="s">
        <v>245</v>
      </c>
      <c r="C15" s="963" t="s">
        <v>20</v>
      </c>
      <c r="D15" s="964"/>
      <c r="E15" s="687"/>
      <c r="F15" s="688" t="s">
        <v>246</v>
      </c>
      <c r="G15" s="689"/>
      <c r="H15" s="1046"/>
      <c r="I15" s="1046"/>
      <c r="J15" s="985" t="s">
        <v>31</v>
      </c>
      <c r="K15" s="690" t="s">
        <v>36</v>
      </c>
      <c r="L15" s="691"/>
      <c r="M15" s="669"/>
      <c r="N15" s="669"/>
      <c r="O15" s="669"/>
      <c r="P15" s="669"/>
      <c r="Q15" s="669"/>
      <c r="R15" s="692"/>
      <c r="S15" s="673"/>
      <c r="T15" s="669"/>
      <c r="U15" s="669"/>
      <c r="V15" s="669"/>
      <c r="W15" s="669"/>
      <c r="X15" s="669"/>
      <c r="Y15" s="692"/>
      <c r="Z15" s="673"/>
      <c r="AA15" s="669"/>
      <c r="AB15" s="669"/>
      <c r="AC15" s="669"/>
      <c r="AD15" s="669"/>
      <c r="AE15" s="669"/>
      <c r="AF15" s="692"/>
      <c r="AG15" s="673"/>
      <c r="AH15" s="669"/>
      <c r="AI15" s="669"/>
      <c r="AJ15" s="669"/>
      <c r="AK15" s="669"/>
      <c r="AL15" s="669"/>
      <c r="AM15" s="693"/>
      <c r="AN15" s="673"/>
      <c r="AO15" s="669"/>
      <c r="AP15" s="694"/>
      <c r="AQ15" s="695"/>
      <c r="AR15" s="1056"/>
      <c r="AS15" s="990" t="s">
        <v>240</v>
      </c>
      <c r="AT15" s="991"/>
    </row>
    <row r="16" spans="1:51" s="7" customFormat="1" ht="16.5" customHeight="1" x14ac:dyDescent="0.15">
      <c r="A16" s="662"/>
      <c r="B16" s="1025"/>
      <c r="C16" s="965" t="s">
        <v>21</v>
      </c>
      <c r="D16" s="966"/>
      <c r="E16" s="676" t="s">
        <v>51</v>
      </c>
      <c r="F16" s="677">
        <v>41000</v>
      </c>
      <c r="G16" s="678" t="s">
        <v>191</v>
      </c>
      <c r="H16" s="1047"/>
      <c r="I16" s="1047"/>
      <c r="J16" s="986"/>
      <c r="K16" s="679" t="s">
        <v>37</v>
      </c>
      <c r="L16" s="680"/>
      <c r="M16" s="681"/>
      <c r="N16" s="681"/>
      <c r="O16" s="681"/>
      <c r="P16" s="681"/>
      <c r="Q16" s="681"/>
      <c r="R16" s="682"/>
      <c r="S16" s="683"/>
      <c r="T16" s="681"/>
      <c r="U16" s="681"/>
      <c r="V16" s="681"/>
      <c r="W16" s="681"/>
      <c r="X16" s="681"/>
      <c r="Y16" s="682"/>
      <c r="Z16" s="683"/>
      <c r="AA16" s="681"/>
      <c r="AB16" s="681"/>
      <c r="AC16" s="681"/>
      <c r="AD16" s="681"/>
      <c r="AE16" s="681"/>
      <c r="AF16" s="682"/>
      <c r="AG16" s="683"/>
      <c r="AH16" s="681"/>
      <c r="AI16" s="681"/>
      <c r="AJ16" s="681"/>
      <c r="AK16" s="681"/>
      <c r="AL16" s="681"/>
      <c r="AM16" s="684"/>
      <c r="AN16" s="683"/>
      <c r="AO16" s="681"/>
      <c r="AP16" s="685"/>
      <c r="AQ16" s="686">
        <f>IF( SUM(L16:AM16)&gt;160,160,SUM(L16:AM16))</f>
        <v>0</v>
      </c>
      <c r="AR16" s="1057"/>
      <c r="AS16" s="992"/>
      <c r="AT16" s="993"/>
    </row>
    <row r="17" spans="1:46" s="7" customFormat="1" ht="16.5" customHeight="1" x14ac:dyDescent="0.15">
      <c r="A17" s="662"/>
      <c r="B17" s="1063" t="s">
        <v>247</v>
      </c>
      <c r="C17" s="1018" t="s">
        <v>22</v>
      </c>
      <c r="D17" s="1019"/>
      <c r="E17" s="687"/>
      <c r="F17" s="688" t="s">
        <v>248</v>
      </c>
      <c r="G17" s="689"/>
      <c r="H17" s="1046"/>
      <c r="I17" s="1046"/>
      <c r="J17" s="985" t="s">
        <v>31</v>
      </c>
      <c r="K17" s="690" t="s">
        <v>36</v>
      </c>
      <c r="L17" s="691"/>
      <c r="M17" s="669"/>
      <c r="N17" s="669"/>
      <c r="O17" s="669"/>
      <c r="P17" s="669"/>
      <c r="Q17" s="669"/>
      <c r="R17" s="692"/>
      <c r="S17" s="691"/>
      <c r="T17" s="669"/>
      <c r="U17" s="669"/>
      <c r="V17" s="669"/>
      <c r="W17" s="669"/>
      <c r="X17" s="669"/>
      <c r="Y17" s="693"/>
      <c r="Z17" s="673"/>
      <c r="AA17" s="669"/>
      <c r="AB17" s="669"/>
      <c r="AC17" s="669"/>
      <c r="AD17" s="669"/>
      <c r="AE17" s="669"/>
      <c r="AF17" s="692"/>
      <c r="AG17" s="691"/>
      <c r="AH17" s="669"/>
      <c r="AI17" s="669"/>
      <c r="AJ17" s="669"/>
      <c r="AK17" s="669"/>
      <c r="AL17" s="669"/>
      <c r="AM17" s="693"/>
      <c r="AN17" s="673"/>
      <c r="AO17" s="669"/>
      <c r="AP17" s="694"/>
      <c r="AQ17" s="695"/>
      <c r="AR17" s="1056"/>
      <c r="AS17" s="990" t="s">
        <v>240</v>
      </c>
      <c r="AT17" s="991"/>
    </row>
    <row r="18" spans="1:46" s="7" customFormat="1" ht="16.5" customHeight="1" x14ac:dyDescent="0.15">
      <c r="A18" s="662"/>
      <c r="B18" s="1025"/>
      <c r="C18" s="965" t="s">
        <v>23</v>
      </c>
      <c r="D18" s="966"/>
      <c r="E18" s="676" t="s">
        <v>249</v>
      </c>
      <c r="F18" s="677">
        <v>41000</v>
      </c>
      <c r="G18" s="678" t="s">
        <v>191</v>
      </c>
      <c r="H18" s="1047"/>
      <c r="I18" s="1047"/>
      <c r="J18" s="986"/>
      <c r="K18" s="679" t="s">
        <v>37</v>
      </c>
      <c r="L18" s="680"/>
      <c r="M18" s="681"/>
      <c r="N18" s="681"/>
      <c r="O18" s="681"/>
      <c r="P18" s="681"/>
      <c r="Q18" s="681"/>
      <c r="R18" s="682"/>
      <c r="S18" s="683"/>
      <c r="T18" s="681"/>
      <c r="U18" s="681"/>
      <c r="V18" s="681"/>
      <c r="W18" s="681"/>
      <c r="X18" s="681"/>
      <c r="Y18" s="682"/>
      <c r="Z18" s="683"/>
      <c r="AA18" s="681"/>
      <c r="AB18" s="681"/>
      <c r="AC18" s="681"/>
      <c r="AD18" s="681"/>
      <c r="AE18" s="681"/>
      <c r="AF18" s="682"/>
      <c r="AG18" s="683"/>
      <c r="AH18" s="681"/>
      <c r="AI18" s="681"/>
      <c r="AJ18" s="681"/>
      <c r="AK18" s="681"/>
      <c r="AL18" s="681"/>
      <c r="AM18" s="684"/>
      <c r="AN18" s="683"/>
      <c r="AO18" s="681"/>
      <c r="AP18" s="685"/>
      <c r="AQ18" s="686">
        <f>IF( SUM(L18:AM18)&gt;160,160,SUM(L18:AM18))</f>
        <v>0</v>
      </c>
      <c r="AR18" s="1057"/>
      <c r="AS18" s="992"/>
      <c r="AT18" s="993"/>
    </row>
    <row r="19" spans="1:46" s="7" customFormat="1" ht="16.5" customHeight="1" x14ac:dyDescent="0.15">
      <c r="A19" s="662"/>
      <c r="B19" s="1022" t="s">
        <v>250</v>
      </c>
      <c r="C19" s="963" t="s">
        <v>24</v>
      </c>
      <c r="D19" s="964"/>
      <c r="E19" s="687"/>
      <c r="F19" s="688" t="s">
        <v>90</v>
      </c>
      <c r="G19" s="689"/>
      <c r="H19" s="1046"/>
      <c r="I19" s="1046"/>
      <c r="J19" s="985" t="s">
        <v>31</v>
      </c>
      <c r="K19" s="690" t="s">
        <v>36</v>
      </c>
      <c r="L19" s="691"/>
      <c r="M19" s="669"/>
      <c r="N19" s="669"/>
      <c r="O19" s="669"/>
      <c r="P19" s="669"/>
      <c r="Q19" s="669"/>
      <c r="R19" s="692"/>
      <c r="S19" s="673"/>
      <c r="T19" s="669"/>
      <c r="U19" s="669"/>
      <c r="V19" s="669"/>
      <c r="W19" s="669"/>
      <c r="X19" s="669"/>
      <c r="Y19" s="692"/>
      <c r="Z19" s="673"/>
      <c r="AA19" s="669"/>
      <c r="AB19" s="669"/>
      <c r="AC19" s="669"/>
      <c r="AD19" s="669"/>
      <c r="AE19" s="669"/>
      <c r="AF19" s="692"/>
      <c r="AG19" s="673"/>
      <c r="AH19" s="669"/>
      <c r="AI19" s="669"/>
      <c r="AJ19" s="669"/>
      <c r="AK19" s="669"/>
      <c r="AL19" s="669"/>
      <c r="AM19" s="693"/>
      <c r="AN19" s="673"/>
      <c r="AO19" s="669"/>
      <c r="AP19" s="694"/>
      <c r="AQ19" s="695"/>
      <c r="AR19" s="1056"/>
      <c r="AS19" s="990" t="s">
        <v>251</v>
      </c>
      <c r="AT19" s="991"/>
    </row>
    <row r="20" spans="1:46" s="7" customFormat="1" ht="16.5" customHeight="1" x14ac:dyDescent="0.15">
      <c r="A20" s="662"/>
      <c r="B20" s="1023"/>
      <c r="C20" s="965"/>
      <c r="D20" s="966"/>
      <c r="E20" s="676"/>
      <c r="F20" s="677">
        <v>41000</v>
      </c>
      <c r="G20" s="678"/>
      <c r="H20" s="1047"/>
      <c r="I20" s="1047"/>
      <c r="J20" s="986"/>
      <c r="K20" s="679" t="s">
        <v>37</v>
      </c>
      <c r="L20" s="680"/>
      <c r="M20" s="681"/>
      <c r="N20" s="681"/>
      <c r="O20" s="681"/>
      <c r="P20" s="681"/>
      <c r="Q20" s="681"/>
      <c r="R20" s="682"/>
      <c r="S20" s="683"/>
      <c r="T20" s="681"/>
      <c r="U20" s="681"/>
      <c r="V20" s="681"/>
      <c r="W20" s="681"/>
      <c r="X20" s="681"/>
      <c r="Y20" s="682"/>
      <c r="Z20" s="683"/>
      <c r="AA20" s="681"/>
      <c r="AB20" s="681"/>
      <c r="AC20" s="681"/>
      <c r="AD20" s="681"/>
      <c r="AE20" s="681"/>
      <c r="AF20" s="682"/>
      <c r="AG20" s="683"/>
      <c r="AH20" s="681"/>
      <c r="AI20" s="681"/>
      <c r="AJ20" s="681"/>
      <c r="AK20" s="681"/>
      <c r="AL20" s="681"/>
      <c r="AM20" s="684"/>
      <c r="AN20" s="683"/>
      <c r="AO20" s="681"/>
      <c r="AP20" s="685"/>
      <c r="AQ20" s="686">
        <f>IF( SUM(L20:AM20)&gt;160,160,SUM(L20:AM20))</f>
        <v>0</v>
      </c>
      <c r="AR20" s="1057"/>
      <c r="AS20" s="992"/>
      <c r="AT20" s="993"/>
    </row>
    <row r="21" spans="1:46" s="7" customFormat="1" ht="16.5" customHeight="1" x14ac:dyDescent="0.15">
      <c r="A21" s="662"/>
      <c r="B21" s="1016"/>
      <c r="C21" s="1018"/>
      <c r="D21" s="1019"/>
      <c r="E21" s="687"/>
      <c r="F21" s="688"/>
      <c r="G21" s="689"/>
      <c r="H21" s="1046"/>
      <c r="I21" s="1046"/>
      <c r="J21" s="985"/>
      <c r="K21" s="690"/>
      <c r="L21" s="691"/>
      <c r="M21" s="669"/>
      <c r="N21" s="669"/>
      <c r="O21" s="669"/>
      <c r="P21" s="669"/>
      <c r="Q21" s="669"/>
      <c r="R21" s="692"/>
      <c r="S21" s="691"/>
      <c r="T21" s="669"/>
      <c r="U21" s="669"/>
      <c r="V21" s="669"/>
      <c r="W21" s="669"/>
      <c r="X21" s="669"/>
      <c r="Y21" s="693"/>
      <c r="Z21" s="673"/>
      <c r="AA21" s="669"/>
      <c r="AB21" s="669"/>
      <c r="AC21" s="669"/>
      <c r="AD21" s="669"/>
      <c r="AE21" s="669"/>
      <c r="AF21" s="692"/>
      <c r="AG21" s="691"/>
      <c r="AH21" s="669"/>
      <c r="AI21" s="669"/>
      <c r="AJ21" s="669"/>
      <c r="AK21" s="669"/>
      <c r="AL21" s="669"/>
      <c r="AM21" s="693"/>
      <c r="AN21" s="673"/>
      <c r="AO21" s="669"/>
      <c r="AP21" s="694"/>
      <c r="AQ21" s="695"/>
      <c r="AR21" s="1056"/>
      <c r="AS21" s="990"/>
      <c r="AT21" s="991"/>
    </row>
    <row r="22" spans="1:46" s="7" customFormat="1" ht="16.5" customHeight="1" x14ac:dyDescent="0.15">
      <c r="A22" s="662"/>
      <c r="B22" s="1017"/>
      <c r="C22" s="965"/>
      <c r="D22" s="966"/>
      <c r="E22" s="676"/>
      <c r="F22" s="677"/>
      <c r="G22" s="678"/>
      <c r="H22" s="1047"/>
      <c r="I22" s="1047"/>
      <c r="J22" s="986"/>
      <c r="K22" s="679"/>
      <c r="L22" s="680"/>
      <c r="M22" s="681"/>
      <c r="N22" s="681"/>
      <c r="O22" s="681"/>
      <c r="P22" s="681"/>
      <c r="Q22" s="681"/>
      <c r="R22" s="682"/>
      <c r="S22" s="683"/>
      <c r="T22" s="681"/>
      <c r="U22" s="681"/>
      <c r="V22" s="681"/>
      <c r="W22" s="681"/>
      <c r="X22" s="681"/>
      <c r="Y22" s="682"/>
      <c r="Z22" s="683"/>
      <c r="AA22" s="681"/>
      <c r="AB22" s="681"/>
      <c r="AC22" s="681"/>
      <c r="AD22" s="681"/>
      <c r="AE22" s="681"/>
      <c r="AF22" s="682"/>
      <c r="AG22" s="683"/>
      <c r="AH22" s="681"/>
      <c r="AI22" s="681"/>
      <c r="AJ22" s="681"/>
      <c r="AK22" s="681"/>
      <c r="AL22" s="681"/>
      <c r="AM22" s="684"/>
      <c r="AN22" s="683"/>
      <c r="AO22" s="681"/>
      <c r="AP22" s="685"/>
      <c r="AQ22" s="686">
        <f>IF( SUM(L22:AM22)&gt;160,160,SUM(L22:AM22))</f>
        <v>0</v>
      </c>
      <c r="AR22" s="1057"/>
      <c r="AS22" s="992"/>
      <c r="AT22" s="993"/>
    </row>
    <row r="23" spans="1:46" ht="16.5" customHeight="1" x14ac:dyDescent="0.15">
      <c r="A23" s="629"/>
      <c r="B23" s="1004"/>
      <c r="C23" s="917"/>
      <c r="D23" s="918"/>
      <c r="E23" s="687"/>
      <c r="F23" s="688"/>
      <c r="G23" s="689"/>
      <c r="H23" s="1046"/>
      <c r="I23" s="1046"/>
      <c r="J23" s="994"/>
      <c r="K23" s="690"/>
      <c r="L23" s="696"/>
      <c r="M23" s="696"/>
      <c r="N23" s="696"/>
      <c r="O23" s="697"/>
      <c r="P23" s="697"/>
      <c r="Q23" s="697"/>
      <c r="R23" s="698"/>
      <c r="S23" s="696"/>
      <c r="T23" s="696"/>
      <c r="U23" s="696"/>
      <c r="V23" s="697"/>
      <c r="W23" s="697"/>
      <c r="X23" s="697"/>
      <c r="Y23" s="698"/>
      <c r="Z23" s="696"/>
      <c r="AA23" s="696"/>
      <c r="AB23" s="696"/>
      <c r="AC23" s="697"/>
      <c r="AD23" s="697"/>
      <c r="AE23" s="697"/>
      <c r="AF23" s="698"/>
      <c r="AG23" s="696"/>
      <c r="AH23" s="696"/>
      <c r="AI23" s="696"/>
      <c r="AJ23" s="697"/>
      <c r="AK23" s="697"/>
      <c r="AL23" s="697"/>
      <c r="AM23" s="699"/>
      <c r="AN23" s="700"/>
      <c r="AO23" s="697"/>
      <c r="AP23" s="701"/>
      <c r="AQ23" s="702"/>
      <c r="AR23" s="1064"/>
      <c r="AS23" s="1035"/>
      <c r="AT23" s="1036"/>
    </row>
    <row r="24" spans="1:46" ht="16.5" customHeight="1" x14ac:dyDescent="0.15">
      <c r="A24" s="629"/>
      <c r="B24" s="1005"/>
      <c r="C24" s="952"/>
      <c r="D24" s="953"/>
      <c r="E24" s="676"/>
      <c r="F24" s="677"/>
      <c r="G24" s="678"/>
      <c r="H24" s="1047"/>
      <c r="I24" s="1047"/>
      <c r="J24" s="995"/>
      <c r="K24" s="679"/>
      <c r="L24" s="703"/>
      <c r="M24" s="704"/>
      <c r="N24" s="704"/>
      <c r="O24" s="704"/>
      <c r="P24" s="704"/>
      <c r="Q24" s="704"/>
      <c r="R24" s="705"/>
      <c r="S24" s="706"/>
      <c r="T24" s="704"/>
      <c r="U24" s="704"/>
      <c r="V24" s="704"/>
      <c r="W24" s="704"/>
      <c r="X24" s="704"/>
      <c r="Y24" s="705"/>
      <c r="Z24" s="706"/>
      <c r="AA24" s="704"/>
      <c r="AB24" s="704"/>
      <c r="AC24" s="704"/>
      <c r="AD24" s="704"/>
      <c r="AE24" s="704"/>
      <c r="AF24" s="705"/>
      <c r="AG24" s="706"/>
      <c r="AH24" s="704"/>
      <c r="AI24" s="704"/>
      <c r="AJ24" s="704"/>
      <c r="AK24" s="704"/>
      <c r="AL24" s="704"/>
      <c r="AM24" s="707"/>
      <c r="AN24" s="706"/>
      <c r="AO24" s="704"/>
      <c r="AP24" s="708"/>
      <c r="AQ24" s="686">
        <f>IF( SUM(L24:AM24)&gt;160,160,SUM(L24:AM24))</f>
        <v>0</v>
      </c>
      <c r="AR24" s="1065"/>
      <c r="AS24" s="1006"/>
      <c r="AT24" s="1007"/>
    </row>
    <row r="25" spans="1:46" ht="16.5" customHeight="1" x14ac:dyDescent="0.15">
      <c r="A25" s="629"/>
      <c r="B25" s="1004"/>
      <c r="C25" s="917"/>
      <c r="D25" s="918"/>
      <c r="E25" s="687"/>
      <c r="F25" s="688"/>
      <c r="G25" s="689"/>
      <c r="H25" s="1046"/>
      <c r="I25" s="1046"/>
      <c r="J25" s="994"/>
      <c r="K25" s="690"/>
      <c r="L25" s="696"/>
      <c r="M25" s="697"/>
      <c r="N25" s="697"/>
      <c r="O25" s="697"/>
      <c r="P25" s="697"/>
      <c r="Q25" s="697"/>
      <c r="R25" s="698"/>
      <c r="S25" s="696"/>
      <c r="T25" s="697"/>
      <c r="U25" s="697"/>
      <c r="V25" s="697"/>
      <c r="W25" s="697"/>
      <c r="X25" s="697"/>
      <c r="Y25" s="699"/>
      <c r="Z25" s="700"/>
      <c r="AA25" s="697"/>
      <c r="AB25" s="697"/>
      <c r="AC25" s="697"/>
      <c r="AD25" s="697"/>
      <c r="AE25" s="697"/>
      <c r="AF25" s="698"/>
      <c r="AG25" s="696"/>
      <c r="AH25" s="697"/>
      <c r="AI25" s="697"/>
      <c r="AJ25" s="697"/>
      <c r="AK25" s="697"/>
      <c r="AL25" s="697"/>
      <c r="AM25" s="699"/>
      <c r="AN25" s="700"/>
      <c r="AO25" s="697"/>
      <c r="AP25" s="701"/>
      <c r="AQ25" s="702"/>
      <c r="AR25" s="1064"/>
      <c r="AS25" s="1035"/>
      <c r="AT25" s="1036"/>
    </row>
    <row r="26" spans="1:46" ht="16.5" customHeight="1" x14ac:dyDescent="0.15">
      <c r="A26" s="629"/>
      <c r="B26" s="1005"/>
      <c r="C26" s="952"/>
      <c r="D26" s="953"/>
      <c r="E26" s="676"/>
      <c r="F26" s="677"/>
      <c r="G26" s="678"/>
      <c r="H26" s="1047"/>
      <c r="I26" s="1047"/>
      <c r="J26" s="995"/>
      <c r="K26" s="679"/>
      <c r="L26" s="703"/>
      <c r="M26" s="704"/>
      <c r="N26" s="704"/>
      <c r="O26" s="704"/>
      <c r="P26" s="704"/>
      <c r="Q26" s="704"/>
      <c r="R26" s="705"/>
      <c r="S26" s="706"/>
      <c r="T26" s="704"/>
      <c r="U26" s="704"/>
      <c r="V26" s="704"/>
      <c r="W26" s="704"/>
      <c r="X26" s="704"/>
      <c r="Y26" s="705"/>
      <c r="Z26" s="706"/>
      <c r="AA26" s="704"/>
      <c r="AB26" s="704"/>
      <c r="AC26" s="704"/>
      <c r="AD26" s="704"/>
      <c r="AE26" s="704"/>
      <c r="AF26" s="705"/>
      <c r="AG26" s="706"/>
      <c r="AH26" s="704"/>
      <c r="AI26" s="704"/>
      <c r="AJ26" s="704"/>
      <c r="AK26" s="704"/>
      <c r="AL26" s="704"/>
      <c r="AM26" s="707"/>
      <c r="AN26" s="706"/>
      <c r="AO26" s="704"/>
      <c r="AP26" s="708"/>
      <c r="AQ26" s="686">
        <f>IF( SUM(L26:AM26)&gt;160,160,SUM(L26:AM26))</f>
        <v>0</v>
      </c>
      <c r="AR26" s="1065"/>
      <c r="AS26" s="1006"/>
      <c r="AT26" s="1007"/>
    </row>
    <row r="27" spans="1:46" ht="16.5" customHeight="1" x14ac:dyDescent="0.15">
      <c r="A27" s="629"/>
      <c r="B27" s="1004"/>
      <c r="C27" s="917"/>
      <c r="D27" s="918"/>
      <c r="E27" s="709"/>
      <c r="F27" s="710"/>
      <c r="G27" s="711"/>
      <c r="H27" s="1046"/>
      <c r="I27" s="1046"/>
      <c r="J27" s="994"/>
      <c r="K27" s="690"/>
      <c r="L27" s="696"/>
      <c r="M27" s="697"/>
      <c r="N27" s="697"/>
      <c r="O27" s="697"/>
      <c r="P27" s="697"/>
      <c r="Q27" s="697"/>
      <c r="R27" s="698"/>
      <c r="S27" s="700"/>
      <c r="T27" s="697"/>
      <c r="U27" s="697"/>
      <c r="V27" s="697"/>
      <c r="W27" s="697"/>
      <c r="X27" s="697"/>
      <c r="Y27" s="698"/>
      <c r="Z27" s="700"/>
      <c r="AA27" s="697"/>
      <c r="AB27" s="697"/>
      <c r="AC27" s="697"/>
      <c r="AD27" s="697"/>
      <c r="AE27" s="697"/>
      <c r="AF27" s="698"/>
      <c r="AG27" s="700"/>
      <c r="AH27" s="697"/>
      <c r="AI27" s="697"/>
      <c r="AJ27" s="697"/>
      <c r="AK27" s="697"/>
      <c r="AL27" s="697"/>
      <c r="AM27" s="699"/>
      <c r="AN27" s="700"/>
      <c r="AO27" s="697"/>
      <c r="AP27" s="701"/>
      <c r="AQ27" s="702"/>
      <c r="AR27" s="1066"/>
      <c r="AS27" s="998"/>
      <c r="AT27" s="999"/>
    </row>
    <row r="28" spans="1:46" ht="16.5" customHeight="1" x14ac:dyDescent="0.15">
      <c r="A28" s="629"/>
      <c r="B28" s="1005"/>
      <c r="C28" s="952"/>
      <c r="D28" s="953"/>
      <c r="E28" s="676"/>
      <c r="F28" s="677"/>
      <c r="G28" s="678"/>
      <c r="H28" s="1047"/>
      <c r="I28" s="1047"/>
      <c r="J28" s="995"/>
      <c r="K28" s="679"/>
      <c r="L28" s="703"/>
      <c r="M28" s="704"/>
      <c r="N28" s="704"/>
      <c r="O28" s="704"/>
      <c r="P28" s="704"/>
      <c r="Q28" s="704"/>
      <c r="R28" s="705"/>
      <c r="S28" s="706"/>
      <c r="T28" s="704"/>
      <c r="U28" s="704"/>
      <c r="V28" s="704"/>
      <c r="W28" s="704"/>
      <c r="X28" s="704"/>
      <c r="Y28" s="705"/>
      <c r="Z28" s="706"/>
      <c r="AA28" s="704"/>
      <c r="AB28" s="704"/>
      <c r="AC28" s="704"/>
      <c r="AD28" s="704"/>
      <c r="AE28" s="704"/>
      <c r="AF28" s="705"/>
      <c r="AG28" s="706"/>
      <c r="AH28" s="704"/>
      <c r="AI28" s="704"/>
      <c r="AJ28" s="704"/>
      <c r="AK28" s="704"/>
      <c r="AL28" s="704"/>
      <c r="AM28" s="707"/>
      <c r="AN28" s="706"/>
      <c r="AO28" s="704"/>
      <c r="AP28" s="708"/>
      <c r="AQ28" s="686">
        <f>IF( SUM(L28:AM28)&gt;160,160,SUM(L28:AM28))</f>
        <v>0</v>
      </c>
      <c r="AR28" s="1067"/>
      <c r="AS28" s="1006"/>
      <c r="AT28" s="1007"/>
    </row>
    <row r="29" spans="1:46" ht="16.5" customHeight="1" x14ac:dyDescent="0.15">
      <c r="A29" s="629"/>
      <c r="B29" s="959"/>
      <c r="C29" s="917"/>
      <c r="D29" s="918"/>
      <c r="E29" s="687"/>
      <c r="F29" s="688"/>
      <c r="G29" s="689"/>
      <c r="H29" s="1046"/>
      <c r="I29" s="1046"/>
      <c r="J29" s="1002"/>
      <c r="K29" s="712"/>
      <c r="L29" s="713"/>
      <c r="M29" s="714"/>
      <c r="N29" s="714"/>
      <c r="O29" s="714"/>
      <c r="P29" s="714"/>
      <c r="Q29" s="714"/>
      <c r="R29" s="715"/>
      <c r="S29" s="713"/>
      <c r="T29" s="714"/>
      <c r="U29" s="714"/>
      <c r="V29" s="714"/>
      <c r="W29" s="714"/>
      <c r="X29" s="714"/>
      <c r="Y29" s="716"/>
      <c r="Z29" s="717"/>
      <c r="AA29" s="714"/>
      <c r="AB29" s="714"/>
      <c r="AC29" s="714"/>
      <c r="AD29" s="714"/>
      <c r="AE29" s="714"/>
      <c r="AF29" s="715"/>
      <c r="AG29" s="713"/>
      <c r="AH29" s="714"/>
      <c r="AI29" s="714"/>
      <c r="AJ29" s="714"/>
      <c r="AK29" s="714"/>
      <c r="AL29" s="714"/>
      <c r="AM29" s="718"/>
      <c r="AN29" s="717"/>
      <c r="AO29" s="714"/>
      <c r="AP29" s="719"/>
      <c r="AQ29" s="720"/>
      <c r="AR29" s="1069"/>
      <c r="AS29" s="1035"/>
      <c r="AT29" s="1036"/>
    </row>
    <row r="30" spans="1:46" ht="16.5" customHeight="1" x14ac:dyDescent="0.15">
      <c r="A30" s="629"/>
      <c r="B30" s="1005"/>
      <c r="C30" s="952"/>
      <c r="D30" s="953"/>
      <c r="E30" s="676"/>
      <c r="F30" s="677"/>
      <c r="G30" s="678"/>
      <c r="H30" s="1047"/>
      <c r="I30" s="1047"/>
      <c r="J30" s="995"/>
      <c r="K30" s="679"/>
      <c r="L30" s="703"/>
      <c r="M30" s="704"/>
      <c r="N30" s="704"/>
      <c r="O30" s="704"/>
      <c r="P30" s="704"/>
      <c r="Q30" s="704"/>
      <c r="R30" s="705"/>
      <c r="S30" s="703"/>
      <c r="T30" s="704"/>
      <c r="U30" s="704"/>
      <c r="V30" s="704"/>
      <c r="W30" s="704"/>
      <c r="X30" s="704"/>
      <c r="Y30" s="707"/>
      <c r="Z30" s="706"/>
      <c r="AA30" s="704"/>
      <c r="AB30" s="704"/>
      <c r="AC30" s="704"/>
      <c r="AD30" s="704"/>
      <c r="AE30" s="704"/>
      <c r="AF30" s="705"/>
      <c r="AG30" s="703"/>
      <c r="AH30" s="704"/>
      <c r="AI30" s="704"/>
      <c r="AJ30" s="704"/>
      <c r="AK30" s="704"/>
      <c r="AL30" s="704"/>
      <c r="AM30" s="707"/>
      <c r="AN30" s="706"/>
      <c r="AO30" s="704"/>
      <c r="AP30" s="708"/>
      <c r="AQ30" s="686">
        <f>IF( SUM(L30:AM30)&gt;160,160,SUM(L30:AM30))</f>
        <v>0</v>
      </c>
      <c r="AR30" s="1065"/>
      <c r="AS30" s="1006"/>
      <c r="AT30" s="1007"/>
    </row>
    <row r="31" spans="1:46" ht="16.5" customHeight="1" x14ac:dyDescent="0.15">
      <c r="A31" s="629"/>
      <c r="B31" s="1004"/>
      <c r="C31" s="917"/>
      <c r="D31" s="918"/>
      <c r="E31" s="709"/>
      <c r="F31" s="710"/>
      <c r="G31" s="711"/>
      <c r="H31" s="1046"/>
      <c r="I31" s="1046"/>
      <c r="J31" s="994"/>
      <c r="K31" s="690"/>
      <c r="L31" s="696"/>
      <c r="M31" s="697"/>
      <c r="N31" s="697"/>
      <c r="O31" s="697"/>
      <c r="P31" s="697"/>
      <c r="Q31" s="697"/>
      <c r="R31" s="698"/>
      <c r="S31" s="700"/>
      <c r="T31" s="697"/>
      <c r="U31" s="697"/>
      <c r="V31" s="697"/>
      <c r="W31" s="697"/>
      <c r="X31" s="697"/>
      <c r="Y31" s="698"/>
      <c r="Z31" s="700"/>
      <c r="AA31" s="697"/>
      <c r="AB31" s="697"/>
      <c r="AC31" s="697"/>
      <c r="AD31" s="697"/>
      <c r="AE31" s="697"/>
      <c r="AF31" s="698"/>
      <c r="AG31" s="700"/>
      <c r="AH31" s="697"/>
      <c r="AI31" s="697"/>
      <c r="AJ31" s="697"/>
      <c r="AK31" s="697"/>
      <c r="AL31" s="697"/>
      <c r="AM31" s="699"/>
      <c r="AN31" s="700"/>
      <c r="AO31" s="697"/>
      <c r="AP31" s="701"/>
      <c r="AQ31" s="702"/>
      <c r="AR31" s="1066"/>
      <c r="AS31" s="998"/>
      <c r="AT31" s="999"/>
    </row>
    <row r="32" spans="1:46" ht="16.5" customHeight="1" thickBot="1" x14ac:dyDescent="0.2">
      <c r="A32" s="629"/>
      <c r="B32" s="960"/>
      <c r="C32" s="1008"/>
      <c r="D32" s="1009"/>
      <c r="E32" s="721"/>
      <c r="F32" s="722"/>
      <c r="G32" s="723"/>
      <c r="H32" s="1049"/>
      <c r="I32" s="1049"/>
      <c r="J32" s="1010"/>
      <c r="K32" s="724"/>
      <c r="L32" s="725"/>
      <c r="M32" s="726"/>
      <c r="N32" s="726"/>
      <c r="O32" s="726"/>
      <c r="P32" s="726"/>
      <c r="Q32" s="726"/>
      <c r="R32" s="727"/>
      <c r="S32" s="728"/>
      <c r="T32" s="726"/>
      <c r="U32" s="726"/>
      <c r="V32" s="726"/>
      <c r="W32" s="726"/>
      <c r="X32" s="726"/>
      <c r="Y32" s="727"/>
      <c r="Z32" s="728"/>
      <c r="AA32" s="726"/>
      <c r="AB32" s="726"/>
      <c r="AC32" s="726"/>
      <c r="AD32" s="726"/>
      <c r="AE32" s="726"/>
      <c r="AF32" s="727"/>
      <c r="AG32" s="728"/>
      <c r="AH32" s="726"/>
      <c r="AI32" s="726"/>
      <c r="AJ32" s="726"/>
      <c r="AK32" s="726"/>
      <c r="AL32" s="726"/>
      <c r="AM32" s="729"/>
      <c r="AN32" s="728"/>
      <c r="AO32" s="726"/>
      <c r="AP32" s="730"/>
      <c r="AQ32" s="686">
        <f>IF( SUM(L32:AM32)&gt;160,160,SUM(L32:AM32))</f>
        <v>0</v>
      </c>
      <c r="AR32" s="1068"/>
      <c r="AS32" s="1000"/>
      <c r="AT32" s="1001"/>
    </row>
    <row r="33" spans="1:47" ht="16.5" customHeight="1" thickBot="1" x14ac:dyDescent="0.2">
      <c r="A33" s="629"/>
      <c r="B33" s="929" t="s">
        <v>53</v>
      </c>
      <c r="C33" s="930"/>
      <c r="D33" s="930"/>
      <c r="E33" s="930"/>
      <c r="F33" s="930"/>
      <c r="G33" s="930"/>
      <c r="H33" s="930"/>
      <c r="I33" s="930"/>
      <c r="J33" s="930"/>
      <c r="K33" s="931"/>
      <c r="L33" s="731"/>
      <c r="M33" s="732"/>
      <c r="N33" s="732"/>
      <c r="O33" s="732"/>
      <c r="P33" s="732"/>
      <c r="Q33" s="732"/>
      <c r="R33" s="733"/>
      <c r="S33" s="731"/>
      <c r="T33" s="732"/>
      <c r="U33" s="732"/>
      <c r="V33" s="732"/>
      <c r="W33" s="732"/>
      <c r="X33" s="732"/>
      <c r="Y33" s="734"/>
      <c r="Z33" s="735"/>
      <c r="AA33" s="732"/>
      <c r="AB33" s="732"/>
      <c r="AC33" s="732"/>
      <c r="AD33" s="732"/>
      <c r="AE33" s="732"/>
      <c r="AF33" s="733"/>
      <c r="AG33" s="731"/>
      <c r="AH33" s="732"/>
      <c r="AI33" s="732"/>
      <c r="AJ33" s="732"/>
      <c r="AK33" s="732"/>
      <c r="AL33" s="732"/>
      <c r="AM33" s="734"/>
      <c r="AN33" s="736"/>
      <c r="AO33" s="734"/>
      <c r="AP33" s="737"/>
      <c r="AQ33" s="738"/>
      <c r="AR33" s="739"/>
      <c r="AS33" s="740"/>
      <c r="AT33" s="741"/>
    </row>
    <row r="34" spans="1:47" ht="8.25" customHeight="1" x14ac:dyDescent="0.15">
      <c r="A34" s="629"/>
      <c r="B34" s="742"/>
      <c r="C34" s="742"/>
      <c r="D34" s="742"/>
      <c r="E34" s="742"/>
      <c r="F34" s="742"/>
      <c r="G34" s="742"/>
      <c r="H34" s="742"/>
      <c r="I34" s="742"/>
      <c r="J34" s="742"/>
      <c r="K34" s="742"/>
      <c r="L34" s="742"/>
      <c r="M34" s="742"/>
      <c r="N34" s="742"/>
      <c r="O34" s="742"/>
      <c r="P34" s="742"/>
      <c r="Q34" s="742"/>
      <c r="R34" s="742"/>
      <c r="S34" s="742"/>
      <c r="T34" s="742"/>
      <c r="U34" s="742"/>
      <c r="V34" s="742"/>
      <c r="W34" s="742"/>
      <c r="X34" s="742"/>
      <c r="Y34" s="742"/>
      <c r="Z34" s="742"/>
      <c r="AA34" s="742"/>
      <c r="AB34" s="742"/>
      <c r="AC34" s="742"/>
      <c r="AD34" s="742"/>
      <c r="AE34" s="742"/>
      <c r="AF34" s="742"/>
      <c r="AG34" s="742"/>
      <c r="AH34" s="742"/>
      <c r="AI34" s="742"/>
      <c r="AJ34" s="742"/>
      <c r="AK34" s="742"/>
      <c r="AL34" s="742"/>
      <c r="AM34" s="742"/>
      <c r="AN34" s="742"/>
      <c r="AO34" s="742"/>
      <c r="AP34" s="742"/>
      <c r="AQ34" s="635"/>
      <c r="AR34" s="635"/>
      <c r="AS34" s="742"/>
      <c r="AT34" s="635"/>
    </row>
    <row r="35" spans="1:47" ht="22.5" customHeight="1" thickBot="1" x14ac:dyDescent="0.2">
      <c r="A35" s="629"/>
      <c r="B35" s="629"/>
      <c r="C35" s="743"/>
      <c r="D35" s="629"/>
      <c r="E35" s="629"/>
      <c r="F35" s="743" t="s">
        <v>68</v>
      </c>
      <c r="G35" s="743"/>
      <c r="H35" s="743"/>
      <c r="I35" s="743"/>
      <c r="J35" s="743"/>
      <c r="K35" s="629"/>
      <c r="L35" s="744" t="s">
        <v>51</v>
      </c>
      <c r="M35" s="916"/>
      <c r="N35" s="916"/>
      <c r="O35" s="744" t="s">
        <v>252</v>
      </c>
      <c r="P35" s="916"/>
      <c r="Q35" s="916"/>
      <c r="R35" s="744" t="s">
        <v>253</v>
      </c>
      <c r="S35" s="916"/>
      <c r="T35" s="916"/>
      <c r="U35" s="744" t="s">
        <v>254</v>
      </c>
      <c r="V35" s="928"/>
      <c r="W35" s="928"/>
      <c r="X35" s="745" t="s">
        <v>191</v>
      </c>
      <c r="Y35" s="632"/>
      <c r="Z35" s="632"/>
      <c r="AA35" s="632"/>
      <c r="AB35" s="632"/>
      <c r="AC35" s="632"/>
      <c r="AD35" s="742"/>
      <c r="AE35" s="742"/>
      <c r="AF35" s="742"/>
      <c r="AG35" s="742"/>
      <c r="AH35" s="742"/>
      <c r="AI35" s="629"/>
      <c r="AJ35" s="629"/>
      <c r="AK35" s="746" t="s">
        <v>219</v>
      </c>
      <c r="AL35" s="747" t="s">
        <v>14</v>
      </c>
      <c r="AM35" s="637"/>
      <c r="AN35" s="747"/>
      <c r="AO35" s="747"/>
      <c r="AP35" s="747" t="s">
        <v>255</v>
      </c>
      <c r="AQ35" s="748"/>
      <c r="AR35" s="747" t="s">
        <v>44</v>
      </c>
      <c r="AS35" s="629"/>
      <c r="AT35" s="629"/>
      <c r="AU35" s="5"/>
    </row>
    <row r="36" spans="1:47" ht="22.5" customHeight="1" thickTop="1" x14ac:dyDescent="0.15">
      <c r="A36" s="629"/>
      <c r="B36" s="629"/>
      <c r="C36" s="629"/>
      <c r="D36" s="749"/>
      <c r="E36" s="629"/>
      <c r="F36" s="743"/>
      <c r="G36" s="743"/>
      <c r="H36" s="743"/>
      <c r="I36" s="743"/>
      <c r="J36" s="743"/>
      <c r="K36" s="629"/>
      <c r="L36" s="634"/>
      <c r="M36" s="634"/>
      <c r="N36" s="634"/>
      <c r="O36" s="634"/>
      <c r="P36" s="634"/>
      <c r="Q36" s="634"/>
      <c r="R36" s="634"/>
      <c r="S36" s="634"/>
      <c r="T36" s="634"/>
      <c r="U36" s="634"/>
      <c r="V36" s="641"/>
      <c r="W36" s="641"/>
      <c r="X36" s="641"/>
      <c r="Y36" s="632"/>
      <c r="Z36" s="632"/>
      <c r="AA36" s="632"/>
      <c r="AB36" s="632"/>
      <c r="AC36" s="632"/>
      <c r="AD36" s="742"/>
      <c r="AE36" s="742"/>
      <c r="AF36" s="742"/>
      <c r="AG36" s="742"/>
      <c r="AH36" s="742"/>
      <c r="AI36" s="629"/>
      <c r="AJ36" s="629"/>
      <c r="AK36" s="746"/>
      <c r="AL36" s="747"/>
      <c r="AM36" s="637"/>
      <c r="AN36" s="747"/>
      <c r="AO36" s="747"/>
      <c r="AP36" s="747"/>
      <c r="AQ36" s="750"/>
      <c r="AR36" s="747"/>
      <c r="AS36" s="629"/>
      <c r="AT36" s="629"/>
      <c r="AU36" s="5"/>
    </row>
    <row r="37" spans="1:47" ht="20.100000000000001" customHeight="1" x14ac:dyDescent="0.15">
      <c r="A37" s="751"/>
      <c r="B37" s="752" t="s">
        <v>6</v>
      </c>
      <c r="C37" s="752">
        <v>1</v>
      </c>
      <c r="D37" s="984" t="s">
        <v>486</v>
      </c>
      <c r="E37" s="984"/>
      <c r="F37" s="984"/>
      <c r="G37" s="984"/>
      <c r="H37" s="984"/>
      <c r="I37" s="984"/>
      <c r="J37" s="984"/>
      <c r="K37" s="984"/>
      <c r="L37" s="984"/>
      <c r="M37" s="984"/>
      <c r="N37" s="984"/>
      <c r="O37" s="984"/>
      <c r="P37" s="984"/>
      <c r="Q37" s="984"/>
      <c r="R37" s="984"/>
      <c r="S37" s="984"/>
      <c r="T37" s="984"/>
      <c r="U37" s="984"/>
      <c r="V37" s="984"/>
      <c r="W37" s="984"/>
      <c r="X37" s="984"/>
      <c r="Y37" s="984"/>
      <c r="Z37" s="984"/>
      <c r="AA37" s="984"/>
      <c r="AB37" s="984"/>
      <c r="AC37" s="984"/>
      <c r="AD37" s="984"/>
      <c r="AE37" s="984"/>
      <c r="AF37" s="984"/>
      <c r="AG37" s="984"/>
      <c r="AH37" s="984"/>
      <c r="AI37" s="984"/>
      <c r="AJ37" s="984"/>
      <c r="AK37" s="984"/>
      <c r="AL37" s="984"/>
      <c r="AM37" s="984"/>
      <c r="AN37" s="753"/>
      <c r="AO37" s="753"/>
      <c r="AP37" s="753"/>
      <c r="AQ37" s="753"/>
      <c r="AR37" s="754"/>
      <c r="AS37" s="754"/>
      <c r="AT37" s="754"/>
    </row>
    <row r="38" spans="1:47" ht="9.9499999999999993" customHeight="1" x14ac:dyDescent="0.15">
      <c r="A38" s="751"/>
      <c r="B38" s="752"/>
      <c r="C38" s="752"/>
      <c r="D38" s="753"/>
      <c r="E38" s="753"/>
      <c r="F38" s="753"/>
      <c r="G38" s="753"/>
      <c r="H38" s="753"/>
      <c r="I38" s="753"/>
      <c r="J38" s="753"/>
      <c r="K38" s="753"/>
      <c r="L38" s="753"/>
      <c r="M38" s="753"/>
      <c r="N38" s="753"/>
      <c r="O38" s="753"/>
      <c r="P38" s="753"/>
      <c r="Q38" s="753"/>
      <c r="R38" s="753"/>
      <c r="S38" s="753"/>
      <c r="T38" s="753"/>
      <c r="U38" s="753"/>
      <c r="V38" s="753"/>
      <c r="W38" s="753"/>
      <c r="X38" s="753"/>
      <c r="Y38" s="753"/>
      <c r="Z38" s="752"/>
      <c r="AA38" s="753"/>
      <c r="AB38" s="753"/>
      <c r="AC38" s="753"/>
      <c r="AD38" s="753"/>
      <c r="AE38" s="753"/>
      <c r="AF38" s="753"/>
      <c r="AG38" s="753"/>
      <c r="AH38" s="753"/>
      <c r="AI38" s="753"/>
      <c r="AJ38" s="753"/>
      <c r="AK38" s="753"/>
      <c r="AL38" s="753"/>
      <c r="AM38" s="753"/>
      <c r="AN38" s="753"/>
      <c r="AO38" s="753"/>
      <c r="AP38" s="753"/>
      <c r="AQ38" s="753"/>
      <c r="AR38" s="754"/>
      <c r="AS38" s="754"/>
      <c r="AT38" s="754"/>
    </row>
    <row r="39" spans="1:47" s="2" customFormat="1" ht="18" customHeight="1" x14ac:dyDescent="0.15">
      <c r="A39" s="754"/>
      <c r="B39" s="752"/>
      <c r="C39" s="755">
        <v>2</v>
      </c>
      <c r="D39" s="749" t="s">
        <v>487</v>
      </c>
      <c r="E39" s="640"/>
      <c r="F39" s="753"/>
      <c r="G39" s="753"/>
      <c r="H39" s="753"/>
      <c r="I39" s="753"/>
      <c r="J39" s="753"/>
      <c r="K39" s="753"/>
      <c r="L39" s="753"/>
      <c r="M39" s="753"/>
      <c r="N39" s="753"/>
      <c r="O39" s="753"/>
      <c r="P39" s="753"/>
      <c r="Q39" s="753"/>
      <c r="R39" s="753"/>
      <c r="S39" s="753"/>
      <c r="T39" s="753"/>
      <c r="U39" s="753"/>
      <c r="V39" s="753"/>
      <c r="W39" s="753"/>
      <c r="X39" s="753"/>
      <c r="Y39" s="753"/>
      <c r="Z39" s="752"/>
      <c r="AA39" s="753"/>
      <c r="AB39" s="753"/>
      <c r="AC39" s="753"/>
      <c r="AD39" s="753"/>
      <c r="AE39" s="753"/>
      <c r="AF39" s="753"/>
      <c r="AG39" s="753"/>
      <c r="AH39" s="753"/>
      <c r="AI39" s="753"/>
      <c r="AJ39" s="753"/>
      <c r="AK39" s="753"/>
      <c r="AL39" s="753"/>
      <c r="AM39" s="753"/>
      <c r="AN39" s="753"/>
      <c r="AO39" s="753"/>
      <c r="AP39" s="753"/>
      <c r="AQ39" s="753"/>
      <c r="AR39" s="754"/>
      <c r="AS39" s="754"/>
      <c r="AT39" s="754"/>
    </row>
    <row r="40" spans="1:47" ht="9.9499999999999993" customHeight="1" x14ac:dyDescent="0.15">
      <c r="A40" s="751"/>
      <c r="B40" s="752"/>
      <c r="C40" s="752"/>
      <c r="D40" s="753"/>
      <c r="E40" s="753"/>
      <c r="F40" s="753"/>
      <c r="G40" s="753"/>
      <c r="H40" s="753"/>
      <c r="I40" s="753"/>
      <c r="J40" s="753"/>
      <c r="K40" s="753"/>
      <c r="L40" s="753"/>
      <c r="M40" s="753"/>
      <c r="N40" s="753"/>
      <c r="O40" s="753"/>
      <c r="P40" s="753"/>
      <c r="Q40" s="753"/>
      <c r="R40" s="753"/>
      <c r="S40" s="753"/>
      <c r="T40" s="753"/>
      <c r="U40" s="753"/>
      <c r="V40" s="753"/>
      <c r="W40" s="753"/>
      <c r="X40" s="753"/>
      <c r="Y40" s="753"/>
      <c r="Z40" s="752"/>
      <c r="AA40" s="753"/>
      <c r="AB40" s="753"/>
      <c r="AC40" s="753"/>
      <c r="AD40" s="753"/>
      <c r="AE40" s="753"/>
      <c r="AF40" s="753"/>
      <c r="AG40" s="753"/>
      <c r="AH40" s="753"/>
      <c r="AI40" s="753"/>
      <c r="AJ40" s="753"/>
      <c r="AK40" s="753"/>
      <c r="AL40" s="753"/>
      <c r="AM40" s="753"/>
      <c r="AN40" s="753"/>
      <c r="AO40" s="753"/>
      <c r="AP40" s="753"/>
      <c r="AQ40" s="753"/>
      <c r="AR40" s="754"/>
      <c r="AS40" s="754"/>
      <c r="AT40" s="754"/>
    </row>
    <row r="41" spans="1:47" ht="20.25" customHeight="1" x14ac:dyDescent="0.15">
      <c r="A41" s="751"/>
      <c r="B41" s="754"/>
      <c r="C41" s="752">
        <v>3</v>
      </c>
      <c r="D41" s="923" t="s">
        <v>49</v>
      </c>
      <c r="E41" s="923"/>
      <c r="F41" s="923"/>
      <c r="G41" s="923"/>
      <c r="H41" s="923"/>
      <c r="I41" s="923"/>
      <c r="J41" s="923"/>
      <c r="K41" s="923"/>
      <c r="L41" s="923"/>
      <c r="M41" s="923"/>
      <c r="N41" s="923"/>
      <c r="O41" s="923"/>
      <c r="P41" s="923"/>
      <c r="Q41" s="923"/>
      <c r="R41" s="923"/>
      <c r="S41" s="923"/>
      <c r="T41" s="923"/>
      <c r="U41" s="923"/>
      <c r="V41" s="923"/>
      <c r="W41" s="923"/>
      <c r="X41" s="923"/>
      <c r="Y41" s="923"/>
      <c r="Z41" s="754"/>
      <c r="AA41" s="754"/>
      <c r="AB41" s="754"/>
      <c r="AC41" s="754"/>
      <c r="AD41" s="754"/>
      <c r="AE41" s="754"/>
      <c r="AF41" s="754"/>
      <c r="AG41" s="754"/>
      <c r="AH41" s="754"/>
      <c r="AI41" s="754"/>
      <c r="AJ41" s="754"/>
      <c r="AK41" s="754"/>
      <c r="AL41" s="754"/>
      <c r="AM41" s="754"/>
      <c r="AN41" s="754"/>
      <c r="AO41" s="754"/>
      <c r="AP41" s="754"/>
      <c r="AQ41" s="754"/>
      <c r="AR41" s="754"/>
      <c r="AS41" s="754"/>
      <c r="AT41" s="754"/>
    </row>
    <row r="42" spans="1:47" ht="9.9499999999999993" customHeight="1" x14ac:dyDescent="0.15">
      <c r="A42" s="751"/>
      <c r="B42" s="754"/>
      <c r="C42" s="752"/>
      <c r="D42" s="756"/>
      <c r="E42" s="756"/>
      <c r="F42" s="756"/>
      <c r="G42" s="756"/>
      <c r="H42" s="756"/>
      <c r="I42" s="756"/>
      <c r="J42" s="756"/>
      <c r="K42" s="756"/>
      <c r="L42" s="756"/>
      <c r="M42" s="756"/>
      <c r="N42" s="756"/>
      <c r="O42" s="756"/>
      <c r="P42" s="756"/>
      <c r="Q42" s="756"/>
      <c r="R42" s="756"/>
      <c r="S42" s="756"/>
      <c r="T42" s="756"/>
      <c r="U42" s="756"/>
      <c r="V42" s="756"/>
      <c r="W42" s="756"/>
      <c r="X42" s="756"/>
      <c r="Y42" s="756"/>
      <c r="Z42" s="754"/>
      <c r="AA42" s="754"/>
      <c r="AB42" s="754"/>
      <c r="AC42" s="754"/>
      <c r="AD42" s="754"/>
      <c r="AE42" s="754"/>
      <c r="AF42" s="754"/>
      <c r="AG42" s="754"/>
      <c r="AH42" s="754"/>
      <c r="AI42" s="754"/>
      <c r="AJ42" s="754"/>
      <c r="AK42" s="754"/>
      <c r="AL42" s="754"/>
      <c r="AM42" s="754"/>
      <c r="AN42" s="754"/>
      <c r="AO42" s="754"/>
      <c r="AP42" s="754"/>
      <c r="AQ42" s="754"/>
      <c r="AR42" s="754"/>
      <c r="AS42" s="754"/>
      <c r="AT42" s="754"/>
    </row>
    <row r="43" spans="1:47" ht="20.100000000000001" customHeight="1" x14ac:dyDescent="0.15">
      <c r="A43" s="751"/>
      <c r="B43" s="754"/>
      <c r="C43" s="752">
        <v>4</v>
      </c>
      <c r="D43" s="923" t="s">
        <v>56</v>
      </c>
      <c r="E43" s="923"/>
      <c r="F43" s="923"/>
      <c r="G43" s="923"/>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3"/>
      <c r="AO43" s="923"/>
      <c r="AP43" s="923"/>
      <c r="AQ43" s="923"/>
      <c r="AR43" s="923"/>
      <c r="AS43" s="923"/>
      <c r="AT43" s="923"/>
    </row>
    <row r="44" spans="1:47" ht="9.9499999999999993" customHeight="1" x14ac:dyDescent="0.15">
      <c r="A44" s="751"/>
      <c r="B44" s="754"/>
      <c r="C44" s="752"/>
      <c r="D44" s="756"/>
      <c r="E44" s="756"/>
      <c r="F44" s="756"/>
      <c r="G44" s="756"/>
      <c r="H44" s="756"/>
      <c r="I44" s="756"/>
      <c r="J44" s="756"/>
      <c r="K44" s="756"/>
      <c r="L44" s="756"/>
      <c r="M44" s="756"/>
      <c r="N44" s="756"/>
      <c r="O44" s="756"/>
      <c r="P44" s="756"/>
      <c r="Q44" s="756"/>
      <c r="R44" s="756"/>
      <c r="S44" s="756"/>
      <c r="T44" s="756"/>
      <c r="U44" s="756"/>
      <c r="V44" s="756"/>
      <c r="W44" s="756"/>
      <c r="X44" s="756"/>
      <c r="Y44" s="756"/>
      <c r="Z44" s="756"/>
      <c r="AA44" s="756"/>
      <c r="AB44" s="756"/>
      <c r="AC44" s="756"/>
      <c r="AD44" s="756"/>
      <c r="AE44" s="756"/>
      <c r="AF44" s="756"/>
      <c r="AG44" s="756"/>
      <c r="AH44" s="756"/>
      <c r="AI44" s="756"/>
      <c r="AJ44" s="756"/>
      <c r="AK44" s="756"/>
      <c r="AL44" s="756"/>
      <c r="AM44" s="756"/>
      <c r="AN44" s="756"/>
      <c r="AO44" s="756"/>
      <c r="AP44" s="756"/>
      <c r="AQ44" s="756"/>
      <c r="AR44" s="756"/>
      <c r="AS44" s="756"/>
      <c r="AT44" s="756"/>
    </row>
    <row r="45" spans="1:47" ht="20.100000000000001" customHeight="1" x14ac:dyDescent="0.15">
      <c r="A45" s="751"/>
      <c r="B45" s="754"/>
      <c r="C45" s="752">
        <v>5</v>
      </c>
      <c r="D45" s="923" t="s">
        <v>230</v>
      </c>
      <c r="E45" s="923"/>
      <c r="F45" s="923"/>
      <c r="G45" s="923"/>
      <c r="H45" s="923"/>
      <c r="I45" s="923"/>
      <c r="J45" s="923"/>
      <c r="K45" s="923"/>
      <c r="L45" s="923"/>
      <c r="M45" s="923"/>
      <c r="N45" s="923"/>
      <c r="O45" s="923"/>
      <c r="P45" s="923"/>
      <c r="Q45" s="923"/>
      <c r="R45" s="923"/>
      <c r="S45" s="923"/>
      <c r="T45" s="923"/>
      <c r="U45" s="923"/>
      <c r="V45" s="923"/>
      <c r="W45" s="923"/>
      <c r="X45" s="923"/>
      <c r="Y45" s="923"/>
      <c r="Z45" s="923"/>
      <c r="AA45" s="923"/>
      <c r="AB45" s="923"/>
      <c r="AC45" s="923"/>
      <c r="AD45" s="923"/>
      <c r="AE45" s="923"/>
      <c r="AF45" s="923"/>
      <c r="AG45" s="923"/>
      <c r="AH45" s="923"/>
      <c r="AI45" s="923"/>
      <c r="AJ45" s="923"/>
      <c r="AK45" s="923"/>
      <c r="AL45" s="923"/>
      <c r="AM45" s="923"/>
      <c r="AN45" s="923"/>
      <c r="AO45" s="923"/>
      <c r="AP45" s="923"/>
      <c r="AQ45" s="923"/>
      <c r="AR45" s="923"/>
      <c r="AS45" s="923"/>
      <c r="AT45" s="923"/>
    </row>
    <row r="46" spans="1:47" ht="9.75" customHeight="1" x14ac:dyDescent="0.15">
      <c r="A46" s="751"/>
      <c r="B46" s="754"/>
      <c r="C46" s="752"/>
      <c r="D46" s="756"/>
      <c r="E46" s="756"/>
      <c r="F46" s="756"/>
      <c r="G46" s="756"/>
      <c r="H46" s="756"/>
      <c r="I46" s="756"/>
      <c r="J46" s="756"/>
      <c r="K46" s="756"/>
      <c r="L46" s="756"/>
      <c r="M46" s="756"/>
      <c r="N46" s="756"/>
      <c r="O46" s="756"/>
      <c r="P46" s="756"/>
      <c r="Q46" s="756"/>
      <c r="R46" s="756"/>
      <c r="S46" s="756"/>
      <c r="T46" s="756"/>
      <c r="U46" s="756"/>
      <c r="V46" s="756"/>
      <c r="W46" s="756"/>
      <c r="X46" s="756"/>
      <c r="Y46" s="756"/>
      <c r="Z46" s="756"/>
      <c r="AA46" s="756"/>
      <c r="AB46" s="756"/>
      <c r="AC46" s="756"/>
      <c r="AD46" s="756"/>
      <c r="AE46" s="756"/>
      <c r="AF46" s="756"/>
      <c r="AG46" s="756"/>
      <c r="AH46" s="756"/>
      <c r="AI46" s="756"/>
      <c r="AJ46" s="756"/>
      <c r="AK46" s="756"/>
      <c r="AL46" s="756"/>
      <c r="AM46" s="756"/>
      <c r="AN46" s="756"/>
      <c r="AO46" s="756"/>
      <c r="AP46" s="756"/>
      <c r="AQ46" s="756"/>
      <c r="AR46" s="756"/>
      <c r="AS46" s="756"/>
      <c r="AT46" s="756"/>
    </row>
    <row r="47" spans="1:47" ht="20.100000000000001" customHeight="1" x14ac:dyDescent="0.15">
      <c r="A47" s="751"/>
      <c r="B47" s="754"/>
      <c r="C47" s="752">
        <v>6</v>
      </c>
      <c r="D47" s="923" t="s">
        <v>231</v>
      </c>
      <c r="E47" s="923"/>
      <c r="F47" s="923"/>
      <c r="G47" s="923"/>
      <c r="H47" s="923"/>
      <c r="I47" s="923"/>
      <c r="J47" s="923"/>
      <c r="K47" s="923"/>
      <c r="L47" s="923"/>
      <c r="M47" s="923"/>
      <c r="N47" s="923"/>
      <c r="O47" s="923"/>
      <c r="P47" s="923"/>
      <c r="Q47" s="923"/>
      <c r="R47" s="923"/>
      <c r="S47" s="923"/>
      <c r="T47" s="923"/>
      <c r="U47" s="923"/>
      <c r="V47" s="923"/>
      <c r="W47" s="923"/>
      <c r="X47" s="923"/>
      <c r="Y47" s="923"/>
      <c r="Z47" s="923"/>
      <c r="AA47" s="923"/>
      <c r="AB47" s="923"/>
      <c r="AC47" s="923"/>
      <c r="AD47" s="923"/>
      <c r="AE47" s="923"/>
      <c r="AF47" s="923"/>
      <c r="AG47" s="923"/>
      <c r="AH47" s="923"/>
      <c r="AI47" s="923"/>
      <c r="AJ47" s="923"/>
      <c r="AK47" s="923"/>
      <c r="AL47" s="923"/>
      <c r="AM47" s="923"/>
      <c r="AN47" s="923"/>
      <c r="AO47" s="923"/>
      <c r="AP47" s="923"/>
      <c r="AQ47" s="923"/>
      <c r="AR47" s="923"/>
      <c r="AS47" s="923"/>
      <c r="AT47" s="923"/>
    </row>
    <row r="48" spans="1:47" ht="9.9499999999999993" customHeight="1" x14ac:dyDescent="0.15">
      <c r="A48" s="751"/>
      <c r="B48" s="754"/>
      <c r="C48" s="752"/>
      <c r="D48" s="756"/>
      <c r="E48" s="756"/>
      <c r="F48" s="756"/>
      <c r="G48" s="756"/>
      <c r="H48" s="756"/>
      <c r="I48" s="756"/>
      <c r="J48" s="756"/>
      <c r="K48" s="756"/>
      <c r="L48" s="756"/>
      <c r="M48" s="756"/>
      <c r="N48" s="756"/>
      <c r="O48" s="756"/>
      <c r="P48" s="756"/>
      <c r="Q48" s="756"/>
      <c r="R48" s="756"/>
      <c r="S48" s="756"/>
      <c r="T48" s="756"/>
      <c r="U48" s="756"/>
      <c r="V48" s="756"/>
      <c r="W48" s="756"/>
      <c r="X48" s="756"/>
      <c r="Y48" s="756"/>
      <c r="Z48" s="756"/>
      <c r="AA48" s="756"/>
      <c r="AB48" s="756"/>
      <c r="AC48" s="756"/>
      <c r="AD48" s="756"/>
      <c r="AE48" s="756"/>
      <c r="AF48" s="756"/>
      <c r="AG48" s="756"/>
      <c r="AH48" s="756"/>
      <c r="AI48" s="756"/>
      <c r="AJ48" s="756"/>
      <c r="AK48" s="756"/>
      <c r="AL48" s="756"/>
      <c r="AM48" s="756"/>
      <c r="AN48" s="756"/>
      <c r="AO48" s="756"/>
      <c r="AP48" s="756"/>
      <c r="AQ48" s="756"/>
      <c r="AR48" s="756"/>
      <c r="AS48" s="756"/>
      <c r="AT48" s="756"/>
    </row>
    <row r="49" spans="1:46" ht="20.100000000000001" customHeight="1" x14ac:dyDescent="0.15">
      <c r="A49" s="751"/>
      <c r="B49" s="754"/>
      <c r="C49" s="752">
        <v>7</v>
      </c>
      <c r="D49" s="753" t="s">
        <v>488</v>
      </c>
      <c r="E49" s="753"/>
      <c r="F49" s="630"/>
      <c r="G49" s="630"/>
      <c r="H49" s="630"/>
      <c r="I49" s="630"/>
      <c r="J49" s="630"/>
      <c r="K49" s="630"/>
      <c r="L49" s="630"/>
      <c r="M49" s="630"/>
      <c r="N49" s="630"/>
      <c r="O49" s="630"/>
      <c r="P49" s="630"/>
      <c r="Q49" s="630"/>
      <c r="R49" s="630"/>
      <c r="S49" s="630"/>
      <c r="T49" s="630"/>
      <c r="U49" s="630"/>
      <c r="V49" s="630"/>
      <c r="W49" s="630"/>
      <c r="X49" s="630"/>
      <c r="Y49" s="630"/>
      <c r="Z49" s="630"/>
      <c r="AA49" s="630"/>
      <c r="AB49" s="630"/>
      <c r="AC49" s="630"/>
      <c r="AD49" s="630"/>
      <c r="AE49" s="630"/>
      <c r="AF49" s="630"/>
      <c r="AG49" s="630"/>
      <c r="AH49" s="630"/>
      <c r="AI49" s="630"/>
      <c r="AJ49" s="630"/>
      <c r="AK49" s="630"/>
      <c r="AL49" s="630"/>
      <c r="AM49" s="630"/>
      <c r="AN49" s="630"/>
      <c r="AO49" s="630"/>
      <c r="AP49" s="630"/>
      <c r="AQ49" s="630"/>
      <c r="AR49" s="630"/>
      <c r="AS49" s="630"/>
      <c r="AT49" s="630"/>
    </row>
    <row r="50" spans="1:46" ht="20.100000000000001" customHeight="1" x14ac:dyDescent="0.15">
      <c r="A50" s="751"/>
      <c r="B50" s="754"/>
      <c r="C50" s="752"/>
      <c r="D50" s="899" t="s">
        <v>38</v>
      </c>
      <c r="E50" s="899"/>
      <c r="F50" s="899"/>
      <c r="G50" s="899"/>
      <c r="H50" s="899"/>
      <c r="I50" s="899"/>
      <c r="J50" s="899"/>
      <c r="K50" s="899"/>
      <c r="L50" s="899"/>
      <c r="M50" s="899"/>
      <c r="N50" s="899"/>
      <c r="O50" s="899"/>
      <c r="P50" s="899"/>
      <c r="Q50" s="899"/>
      <c r="R50" s="899"/>
      <c r="S50" s="899"/>
      <c r="T50" s="899"/>
      <c r="U50" s="899"/>
      <c r="V50" s="899"/>
      <c r="W50" s="899"/>
      <c r="X50" s="899"/>
      <c r="Y50" s="899"/>
      <c r="Z50" s="899"/>
      <c r="AA50" s="899"/>
      <c r="AB50" s="899"/>
      <c r="AC50" s="899"/>
      <c r="AD50" s="899"/>
      <c r="AE50" s="899"/>
      <c r="AF50" s="899"/>
      <c r="AG50" s="899"/>
      <c r="AH50" s="899"/>
      <c r="AI50" s="899"/>
      <c r="AJ50" s="899"/>
      <c r="AK50" s="899"/>
      <c r="AL50" s="899"/>
      <c r="AM50" s="899"/>
      <c r="AN50" s="899"/>
      <c r="AO50" s="899"/>
      <c r="AP50" s="899"/>
      <c r="AQ50" s="899"/>
      <c r="AR50" s="899"/>
      <c r="AS50" s="899"/>
      <c r="AT50" s="899"/>
    </row>
    <row r="51" spans="1:46" ht="20.100000000000001" customHeight="1" x14ac:dyDescent="0.15">
      <c r="A51" s="751"/>
      <c r="B51" s="754"/>
      <c r="C51" s="752"/>
      <c r="D51" s="899" t="s">
        <v>256</v>
      </c>
      <c r="E51" s="899"/>
      <c r="F51" s="899"/>
      <c r="G51" s="899"/>
      <c r="H51" s="899"/>
      <c r="I51" s="899"/>
      <c r="J51" s="899"/>
      <c r="K51" s="899"/>
      <c r="L51" s="899"/>
      <c r="M51" s="899"/>
      <c r="N51" s="899"/>
      <c r="O51" s="899"/>
      <c r="P51" s="899"/>
      <c r="Q51" s="899"/>
      <c r="R51" s="899"/>
      <c r="S51" s="899"/>
      <c r="T51" s="899"/>
      <c r="U51" s="899"/>
      <c r="V51" s="899"/>
      <c r="W51" s="899"/>
      <c r="X51" s="899"/>
      <c r="Y51" s="899"/>
      <c r="Z51" s="899"/>
      <c r="AA51" s="899"/>
      <c r="AB51" s="899"/>
      <c r="AC51" s="899"/>
      <c r="AD51" s="899"/>
      <c r="AE51" s="899"/>
      <c r="AF51" s="899"/>
      <c r="AG51" s="899"/>
      <c r="AH51" s="899"/>
      <c r="AI51" s="899"/>
      <c r="AJ51" s="899"/>
      <c r="AK51" s="899"/>
      <c r="AL51" s="899"/>
      <c r="AM51" s="899"/>
      <c r="AN51" s="899"/>
      <c r="AO51" s="899"/>
      <c r="AP51" s="899"/>
      <c r="AQ51" s="899"/>
      <c r="AR51" s="899"/>
      <c r="AS51" s="899"/>
      <c r="AT51" s="899"/>
    </row>
    <row r="52" spans="1:46" s="2" customFormat="1" ht="18.75" customHeight="1" x14ac:dyDescent="0.15">
      <c r="A52" s="754"/>
      <c r="B52" s="754"/>
      <c r="C52" s="752"/>
      <c r="D52" s="899" t="s">
        <v>76</v>
      </c>
      <c r="E52" s="899"/>
      <c r="F52" s="899"/>
      <c r="G52" s="899"/>
      <c r="H52" s="899"/>
      <c r="I52" s="899"/>
      <c r="J52" s="899"/>
      <c r="K52" s="899"/>
      <c r="L52" s="899"/>
      <c r="M52" s="899"/>
      <c r="N52" s="899"/>
      <c r="O52" s="899"/>
      <c r="P52" s="899"/>
      <c r="Q52" s="899"/>
      <c r="R52" s="899"/>
      <c r="S52" s="899"/>
      <c r="T52" s="899"/>
      <c r="U52" s="899"/>
      <c r="V52" s="899"/>
      <c r="W52" s="899"/>
      <c r="X52" s="899"/>
      <c r="Y52" s="899"/>
      <c r="Z52" s="899"/>
      <c r="AA52" s="899"/>
      <c r="AB52" s="899"/>
      <c r="AC52" s="899"/>
      <c r="AD52" s="899"/>
      <c r="AE52" s="899"/>
      <c r="AF52" s="899"/>
      <c r="AG52" s="899"/>
      <c r="AH52" s="899"/>
      <c r="AI52" s="899"/>
      <c r="AJ52" s="899"/>
      <c r="AK52" s="899"/>
      <c r="AL52" s="899"/>
      <c r="AM52" s="899"/>
      <c r="AN52" s="899"/>
      <c r="AO52" s="899"/>
      <c r="AP52" s="757"/>
      <c r="AQ52" s="757"/>
      <c r="AR52" s="757"/>
      <c r="AS52" s="757"/>
      <c r="AT52" s="757"/>
    </row>
    <row r="53" spans="1:46" ht="9.9499999999999993" customHeight="1" x14ac:dyDescent="0.15">
      <c r="A53" s="751"/>
      <c r="B53" s="754"/>
      <c r="C53" s="752"/>
      <c r="D53" s="757"/>
      <c r="E53" s="757"/>
      <c r="F53" s="757"/>
      <c r="G53" s="757"/>
      <c r="H53" s="757"/>
      <c r="I53" s="757"/>
      <c r="J53" s="757"/>
      <c r="K53" s="757"/>
      <c r="L53" s="757"/>
      <c r="M53" s="757"/>
      <c r="N53" s="757"/>
      <c r="O53" s="757"/>
      <c r="P53" s="757"/>
      <c r="Q53" s="757"/>
      <c r="R53" s="757"/>
      <c r="S53" s="757"/>
      <c r="T53" s="757"/>
      <c r="U53" s="757"/>
      <c r="V53" s="757"/>
      <c r="W53" s="757"/>
      <c r="X53" s="757"/>
      <c r="Y53" s="757"/>
      <c r="Z53" s="757"/>
      <c r="AA53" s="757"/>
      <c r="AB53" s="757"/>
      <c r="AC53" s="757"/>
      <c r="AD53" s="757"/>
      <c r="AE53" s="757"/>
      <c r="AF53" s="757"/>
      <c r="AG53" s="757"/>
      <c r="AH53" s="757"/>
      <c r="AI53" s="757"/>
      <c r="AJ53" s="757"/>
      <c r="AK53" s="757"/>
      <c r="AL53" s="757"/>
      <c r="AM53" s="757"/>
      <c r="AN53" s="757"/>
      <c r="AO53" s="757"/>
      <c r="AP53" s="757"/>
      <c r="AQ53" s="757"/>
      <c r="AR53" s="757"/>
      <c r="AS53" s="757"/>
      <c r="AT53" s="757"/>
    </row>
    <row r="54" spans="1:46" ht="20.100000000000001" customHeight="1" x14ac:dyDescent="0.15">
      <c r="A54" s="751"/>
      <c r="B54" s="754"/>
      <c r="C54" s="752">
        <v>8</v>
      </c>
      <c r="D54" s="899" t="s">
        <v>29</v>
      </c>
      <c r="E54" s="899"/>
      <c r="F54" s="899"/>
      <c r="G54" s="899"/>
      <c r="H54" s="899"/>
      <c r="I54" s="899"/>
      <c r="J54" s="899"/>
      <c r="K54" s="899"/>
      <c r="L54" s="899"/>
      <c r="M54" s="899"/>
      <c r="N54" s="899"/>
      <c r="O54" s="899"/>
      <c r="P54" s="899"/>
      <c r="Q54" s="899"/>
      <c r="R54" s="899"/>
      <c r="S54" s="899"/>
      <c r="T54" s="899"/>
      <c r="U54" s="899"/>
      <c r="V54" s="899"/>
      <c r="W54" s="899"/>
      <c r="X54" s="899"/>
      <c r="Y54" s="899"/>
      <c r="Z54" s="899"/>
      <c r="AA54" s="899"/>
      <c r="AB54" s="899"/>
      <c r="AC54" s="899"/>
      <c r="AD54" s="899"/>
      <c r="AE54" s="899"/>
      <c r="AF54" s="899"/>
      <c r="AG54" s="899"/>
      <c r="AH54" s="899"/>
      <c r="AI54" s="899"/>
      <c r="AJ54" s="899"/>
      <c r="AK54" s="899"/>
      <c r="AL54" s="899"/>
      <c r="AM54" s="899"/>
      <c r="AN54" s="899"/>
      <c r="AO54" s="899"/>
      <c r="AP54" s="899"/>
      <c r="AQ54" s="899"/>
      <c r="AR54" s="757"/>
      <c r="AS54" s="757"/>
      <c r="AT54" s="757"/>
    </row>
    <row r="55" spans="1:46" ht="9.9499999999999993" customHeight="1" x14ac:dyDescent="0.15">
      <c r="A55" s="751"/>
      <c r="B55" s="754"/>
      <c r="C55" s="752"/>
      <c r="D55" s="757"/>
      <c r="E55" s="757"/>
      <c r="F55" s="757"/>
      <c r="G55" s="757"/>
      <c r="H55" s="757"/>
      <c r="I55" s="757"/>
      <c r="J55" s="757"/>
      <c r="K55" s="757"/>
      <c r="L55" s="757"/>
      <c r="M55" s="757"/>
      <c r="N55" s="757"/>
      <c r="O55" s="757"/>
      <c r="P55" s="757"/>
      <c r="Q55" s="757"/>
      <c r="R55" s="757"/>
      <c r="S55" s="757"/>
      <c r="T55" s="757"/>
      <c r="U55" s="757"/>
      <c r="V55" s="757"/>
      <c r="W55" s="757"/>
      <c r="X55" s="757"/>
      <c r="Y55" s="757"/>
      <c r="Z55" s="757"/>
      <c r="AA55" s="757"/>
      <c r="AB55" s="757"/>
      <c r="AC55" s="757"/>
      <c r="AD55" s="757"/>
      <c r="AE55" s="757"/>
      <c r="AF55" s="757"/>
      <c r="AG55" s="757"/>
      <c r="AH55" s="757"/>
      <c r="AI55" s="757"/>
      <c r="AJ55" s="757"/>
      <c r="AK55" s="757"/>
      <c r="AL55" s="757"/>
      <c r="AM55" s="757"/>
      <c r="AN55" s="757"/>
      <c r="AO55" s="757"/>
      <c r="AP55" s="757"/>
      <c r="AQ55" s="757"/>
      <c r="AR55" s="757"/>
      <c r="AS55" s="757"/>
      <c r="AT55" s="757"/>
    </row>
    <row r="56" spans="1:46" ht="18.75" customHeight="1" x14ac:dyDescent="0.15">
      <c r="A56" s="751"/>
      <c r="B56" s="754"/>
      <c r="C56" s="752">
        <v>9</v>
      </c>
      <c r="D56" s="899" t="s">
        <v>30</v>
      </c>
      <c r="E56" s="899"/>
      <c r="F56" s="899"/>
      <c r="G56" s="899"/>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row>
    <row r="57" spans="1:46" ht="18.75" customHeight="1" x14ac:dyDescent="0.15">
      <c r="A57" s="751"/>
      <c r="B57" s="754"/>
      <c r="C57" s="752"/>
      <c r="D57" s="899" t="s">
        <v>32</v>
      </c>
      <c r="E57" s="899"/>
      <c r="F57" s="899"/>
      <c r="G57" s="899"/>
      <c r="H57" s="899"/>
      <c r="I57" s="899"/>
      <c r="J57" s="899"/>
      <c r="K57" s="899"/>
      <c r="L57" s="899"/>
      <c r="M57" s="899"/>
      <c r="N57" s="899"/>
      <c r="O57" s="899"/>
      <c r="P57" s="899"/>
      <c r="Q57" s="899"/>
      <c r="R57" s="899"/>
      <c r="S57" s="899"/>
      <c r="T57" s="899"/>
      <c r="U57" s="899"/>
      <c r="V57" s="899"/>
      <c r="W57" s="899"/>
      <c r="X57" s="899"/>
      <c r="Y57" s="899"/>
      <c r="Z57" s="899"/>
      <c r="AA57" s="899"/>
      <c r="AB57" s="899"/>
      <c r="AC57" s="899"/>
      <c r="AD57" s="899"/>
      <c r="AE57" s="899"/>
      <c r="AF57" s="899"/>
      <c r="AG57" s="899"/>
      <c r="AH57" s="899"/>
      <c r="AI57" s="757"/>
      <c r="AJ57" s="757"/>
      <c r="AK57" s="757"/>
      <c r="AL57" s="757"/>
      <c r="AM57" s="757"/>
      <c r="AN57" s="757"/>
      <c r="AO57" s="757"/>
      <c r="AP57" s="757"/>
      <c r="AQ57" s="757"/>
      <c r="AR57" s="757"/>
      <c r="AS57" s="757"/>
      <c r="AT57" s="757"/>
    </row>
    <row r="58" spans="1:46" ht="18.75" customHeight="1" x14ac:dyDescent="0.15">
      <c r="A58" s="751"/>
      <c r="B58" s="754"/>
      <c r="C58" s="752"/>
      <c r="D58" s="899" t="s">
        <v>33</v>
      </c>
      <c r="E58" s="899"/>
      <c r="F58" s="899"/>
      <c r="G58" s="899"/>
      <c r="H58" s="899"/>
      <c r="I58" s="899"/>
      <c r="J58" s="899"/>
      <c r="K58" s="899"/>
      <c r="L58" s="899"/>
      <c r="M58" s="899"/>
      <c r="N58" s="899"/>
      <c r="O58" s="899"/>
      <c r="P58" s="899"/>
      <c r="Q58" s="899"/>
      <c r="R58" s="899"/>
      <c r="S58" s="899"/>
      <c r="T58" s="899"/>
      <c r="U58" s="899"/>
      <c r="V58" s="899"/>
      <c r="W58" s="899"/>
      <c r="X58" s="899"/>
      <c r="Y58" s="899"/>
      <c r="Z58" s="899"/>
      <c r="AA58" s="899"/>
      <c r="AB58" s="899"/>
      <c r="AC58" s="899"/>
      <c r="AD58" s="899"/>
      <c r="AE58" s="899"/>
      <c r="AF58" s="899"/>
      <c r="AG58" s="899"/>
      <c r="AH58" s="899"/>
      <c r="AI58" s="757"/>
      <c r="AJ58" s="757"/>
      <c r="AK58" s="757"/>
      <c r="AL58" s="757"/>
      <c r="AM58" s="757"/>
      <c r="AN58" s="757"/>
      <c r="AO58" s="757"/>
      <c r="AP58" s="757"/>
      <c r="AQ58" s="757"/>
      <c r="AR58" s="757"/>
      <c r="AS58" s="757"/>
      <c r="AT58" s="757"/>
    </row>
    <row r="59" spans="1:46" ht="18.75" customHeight="1" x14ac:dyDescent="0.15">
      <c r="A59" s="751"/>
      <c r="B59" s="754"/>
      <c r="C59" s="752"/>
      <c r="D59" s="899" t="s">
        <v>35</v>
      </c>
      <c r="E59" s="899"/>
      <c r="F59" s="899"/>
      <c r="G59" s="899"/>
      <c r="H59" s="899"/>
      <c r="I59" s="899"/>
      <c r="J59" s="899"/>
      <c r="K59" s="899"/>
      <c r="L59" s="899"/>
      <c r="M59" s="899"/>
      <c r="N59" s="899"/>
      <c r="O59" s="899"/>
      <c r="P59" s="899"/>
      <c r="Q59" s="899"/>
      <c r="R59" s="899"/>
      <c r="S59" s="899"/>
      <c r="T59" s="899"/>
      <c r="U59" s="899"/>
      <c r="V59" s="899"/>
      <c r="W59" s="899"/>
      <c r="X59" s="899"/>
      <c r="Y59" s="899"/>
      <c r="Z59" s="899"/>
      <c r="AA59" s="899"/>
      <c r="AB59" s="899"/>
      <c r="AC59" s="899"/>
      <c r="AD59" s="899"/>
      <c r="AE59" s="899"/>
      <c r="AF59" s="899"/>
      <c r="AG59" s="899"/>
      <c r="AH59" s="899"/>
      <c r="AI59" s="757"/>
      <c r="AJ59" s="757"/>
      <c r="AK59" s="757"/>
      <c r="AL59" s="757"/>
      <c r="AM59" s="757"/>
      <c r="AN59" s="757"/>
      <c r="AO59" s="758"/>
      <c r="AP59" s="758"/>
      <c r="AQ59" s="758"/>
      <c r="AR59" s="758"/>
      <c r="AS59" s="758"/>
      <c r="AT59" s="758"/>
    </row>
    <row r="60" spans="1:46" ht="18.75" customHeight="1" x14ac:dyDescent="0.15">
      <c r="A60" s="751"/>
      <c r="B60" s="754"/>
      <c r="C60" s="752"/>
      <c r="D60" s="899" t="s">
        <v>34</v>
      </c>
      <c r="E60" s="899"/>
      <c r="F60" s="899"/>
      <c r="G60" s="899"/>
      <c r="H60" s="899"/>
      <c r="I60" s="899"/>
      <c r="J60" s="899"/>
      <c r="K60" s="899"/>
      <c r="L60" s="899"/>
      <c r="M60" s="899"/>
      <c r="N60" s="899"/>
      <c r="O60" s="899"/>
      <c r="P60" s="899"/>
      <c r="Q60" s="899"/>
      <c r="R60" s="899"/>
      <c r="S60" s="899"/>
      <c r="T60" s="899"/>
      <c r="U60" s="899"/>
      <c r="V60" s="899"/>
      <c r="W60" s="899"/>
      <c r="X60" s="899"/>
      <c r="Y60" s="899"/>
      <c r="Z60" s="899"/>
      <c r="AA60" s="899"/>
      <c r="AB60" s="899"/>
      <c r="AC60" s="899"/>
      <c r="AD60" s="899"/>
      <c r="AE60" s="899"/>
      <c r="AF60" s="899"/>
      <c r="AG60" s="899"/>
      <c r="AH60" s="899"/>
      <c r="AI60" s="899"/>
      <c r="AJ60" s="899"/>
      <c r="AK60" s="899"/>
      <c r="AL60" s="899"/>
      <c r="AM60" s="899"/>
      <c r="AN60" s="899"/>
      <c r="AO60" s="899"/>
      <c r="AP60" s="899"/>
      <c r="AQ60" s="899"/>
      <c r="AR60" s="899"/>
      <c r="AS60" s="899"/>
      <c r="AT60" s="899"/>
    </row>
    <row r="61" spans="1:46" ht="18.75" customHeight="1" x14ac:dyDescent="0.15">
      <c r="A61" s="751"/>
      <c r="B61" s="754"/>
      <c r="C61" s="752"/>
      <c r="D61" s="899"/>
      <c r="E61" s="899"/>
      <c r="F61" s="899"/>
      <c r="G61" s="899"/>
      <c r="H61" s="899"/>
      <c r="I61" s="899"/>
      <c r="J61" s="899"/>
      <c r="K61" s="899"/>
      <c r="L61" s="899"/>
      <c r="M61" s="899"/>
      <c r="N61" s="899"/>
      <c r="O61" s="899"/>
      <c r="P61" s="899"/>
      <c r="Q61" s="899"/>
      <c r="R61" s="899"/>
      <c r="S61" s="899"/>
      <c r="T61" s="899"/>
      <c r="U61" s="899"/>
      <c r="V61" s="899"/>
      <c r="W61" s="899"/>
      <c r="X61" s="899"/>
      <c r="Y61" s="899"/>
      <c r="Z61" s="899"/>
      <c r="AA61" s="899"/>
      <c r="AB61" s="899"/>
      <c r="AC61" s="899"/>
      <c r="AD61" s="899"/>
      <c r="AE61" s="899"/>
      <c r="AF61" s="899"/>
      <c r="AG61" s="899"/>
      <c r="AH61" s="899"/>
      <c r="AI61" s="899"/>
      <c r="AJ61" s="899"/>
      <c r="AK61" s="899"/>
      <c r="AL61" s="899"/>
      <c r="AM61" s="899"/>
      <c r="AN61" s="899"/>
      <c r="AO61" s="899"/>
      <c r="AP61" s="899"/>
      <c r="AQ61" s="899"/>
      <c r="AR61" s="899"/>
      <c r="AS61" s="899"/>
      <c r="AT61" s="899"/>
    </row>
    <row r="62" spans="1:46" ht="9.9499999999999993" customHeight="1" x14ac:dyDescent="0.15">
      <c r="A62" s="751"/>
      <c r="B62" s="754"/>
      <c r="C62" s="752"/>
      <c r="D62" s="757"/>
      <c r="E62" s="757"/>
      <c r="F62" s="757"/>
      <c r="G62" s="757"/>
      <c r="H62" s="757"/>
      <c r="I62" s="757"/>
      <c r="J62" s="757"/>
      <c r="K62" s="757"/>
      <c r="L62" s="757"/>
      <c r="M62" s="757"/>
      <c r="N62" s="757"/>
      <c r="O62" s="757"/>
      <c r="P62" s="757"/>
      <c r="Q62" s="757"/>
      <c r="R62" s="757"/>
      <c r="S62" s="757"/>
      <c r="T62" s="757"/>
      <c r="U62" s="757"/>
      <c r="V62" s="757"/>
      <c r="W62" s="757"/>
      <c r="X62" s="757"/>
      <c r="Y62" s="757"/>
      <c r="Z62" s="757"/>
      <c r="AA62" s="757"/>
      <c r="AB62" s="757"/>
      <c r="AC62" s="757"/>
      <c r="AD62" s="757"/>
      <c r="AE62" s="757"/>
      <c r="AF62" s="757"/>
      <c r="AG62" s="757"/>
      <c r="AH62" s="757"/>
      <c r="AI62" s="757"/>
      <c r="AJ62" s="757"/>
      <c r="AK62" s="757"/>
      <c r="AL62" s="757"/>
      <c r="AM62" s="757"/>
      <c r="AN62" s="757"/>
      <c r="AO62" s="757"/>
      <c r="AP62" s="757"/>
      <c r="AQ62" s="757"/>
      <c r="AR62" s="757"/>
      <c r="AS62" s="757"/>
      <c r="AT62" s="757"/>
    </row>
    <row r="63" spans="1:46" ht="9.9499999999999993" customHeight="1" x14ac:dyDescent="0.15">
      <c r="A63" s="751"/>
      <c r="B63" s="754"/>
      <c r="C63" s="752"/>
      <c r="D63" s="757"/>
      <c r="E63" s="757"/>
      <c r="F63" s="757"/>
      <c r="G63" s="757"/>
      <c r="H63" s="757"/>
      <c r="I63" s="757"/>
      <c r="J63" s="757"/>
      <c r="K63" s="757"/>
      <c r="L63" s="757"/>
      <c r="M63" s="757"/>
      <c r="N63" s="757"/>
      <c r="O63" s="757"/>
      <c r="P63" s="757"/>
      <c r="Q63" s="757"/>
      <c r="R63" s="757"/>
      <c r="S63" s="757"/>
      <c r="T63" s="757"/>
      <c r="U63" s="757"/>
      <c r="V63" s="757"/>
      <c r="W63" s="757"/>
      <c r="X63" s="757"/>
      <c r="Y63" s="757"/>
      <c r="Z63" s="757"/>
      <c r="AA63" s="757"/>
      <c r="AB63" s="757"/>
      <c r="AC63" s="757"/>
      <c r="AD63" s="757"/>
      <c r="AE63" s="757"/>
      <c r="AF63" s="757"/>
      <c r="AG63" s="757"/>
      <c r="AH63" s="757"/>
      <c r="AI63" s="757"/>
      <c r="AJ63" s="757"/>
      <c r="AK63" s="757"/>
      <c r="AL63" s="757"/>
      <c r="AM63" s="757"/>
      <c r="AN63" s="757"/>
      <c r="AO63" s="757"/>
      <c r="AP63" s="757"/>
      <c r="AQ63" s="757"/>
      <c r="AR63" s="757"/>
      <c r="AS63" s="757"/>
      <c r="AT63" s="757"/>
    </row>
    <row r="64" spans="1:46" ht="20.100000000000001" customHeight="1" x14ac:dyDescent="0.15">
      <c r="A64" s="751"/>
      <c r="B64" s="754"/>
      <c r="C64" s="752">
        <v>10</v>
      </c>
      <c r="D64" s="899" t="s">
        <v>58</v>
      </c>
      <c r="E64" s="899"/>
      <c r="F64" s="899"/>
      <c r="G64" s="899"/>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899"/>
      <c r="AL64" s="899"/>
      <c r="AM64" s="899"/>
      <c r="AN64" s="899"/>
      <c r="AO64" s="899"/>
      <c r="AP64" s="899"/>
      <c r="AQ64" s="899"/>
      <c r="AR64" s="899"/>
      <c r="AS64" s="899"/>
      <c r="AT64" s="899"/>
    </row>
    <row r="65" spans="1:46" s="6" customFormat="1" ht="20.100000000000001" customHeight="1" x14ac:dyDescent="0.15">
      <c r="A65" s="751"/>
      <c r="B65" s="754"/>
      <c r="C65" s="752"/>
      <c r="D65" s="899"/>
      <c r="E65" s="899"/>
      <c r="F65" s="899"/>
      <c r="G65" s="899"/>
      <c r="H65" s="899"/>
      <c r="I65" s="899"/>
      <c r="J65" s="899"/>
      <c r="K65" s="899"/>
      <c r="L65" s="899"/>
      <c r="M65" s="899"/>
      <c r="N65" s="899"/>
      <c r="O65" s="899"/>
      <c r="P65" s="899"/>
      <c r="Q65" s="899"/>
      <c r="R65" s="899"/>
      <c r="S65" s="899"/>
      <c r="T65" s="899"/>
      <c r="U65" s="899"/>
      <c r="V65" s="899"/>
      <c r="W65" s="899"/>
      <c r="X65" s="899"/>
      <c r="Y65" s="899"/>
      <c r="Z65" s="899"/>
      <c r="AA65" s="899"/>
      <c r="AB65" s="899"/>
      <c r="AC65" s="899"/>
      <c r="AD65" s="899"/>
      <c r="AE65" s="899"/>
      <c r="AF65" s="899"/>
      <c r="AG65" s="899"/>
      <c r="AH65" s="899"/>
      <c r="AI65" s="899"/>
      <c r="AJ65" s="899"/>
      <c r="AK65" s="899"/>
      <c r="AL65" s="899"/>
      <c r="AM65" s="899"/>
      <c r="AN65" s="899"/>
      <c r="AO65" s="899"/>
      <c r="AP65" s="899"/>
      <c r="AQ65" s="899"/>
      <c r="AR65" s="899"/>
      <c r="AS65" s="899"/>
      <c r="AT65" s="899"/>
    </row>
    <row r="66" spans="1:46" s="6" customFormat="1" ht="20.100000000000001" customHeight="1" x14ac:dyDescent="0.15">
      <c r="A66" s="751"/>
      <c r="B66" s="751"/>
      <c r="C66" s="759"/>
      <c r="D66" s="921" t="s">
        <v>257</v>
      </c>
      <c r="E66" s="921"/>
      <c r="F66" s="921"/>
      <c r="G66" s="921"/>
      <c r="H66" s="921"/>
      <c r="I66" s="921"/>
      <c r="J66" s="921"/>
      <c r="K66" s="921"/>
      <c r="L66" s="921"/>
      <c r="M66" s="751" t="s">
        <v>78</v>
      </c>
      <c r="N66" s="922"/>
      <c r="O66" s="922"/>
      <c r="P66" s="922"/>
      <c r="Q66" s="760" t="s">
        <v>258</v>
      </c>
      <c r="R66" s="922"/>
      <c r="S66" s="922"/>
      <c r="T66" s="751"/>
      <c r="U66" s="761" t="s">
        <v>7</v>
      </c>
      <c r="V66" s="761"/>
      <c r="W66" s="761"/>
      <c r="X66" s="761"/>
      <c r="Y66" s="761" t="s">
        <v>8</v>
      </c>
      <c r="Z66" s="761"/>
      <c r="AA66" s="762" t="s">
        <v>9</v>
      </c>
      <c r="AB66" s="761"/>
      <c r="AC66" s="761"/>
      <c r="AD66" s="761"/>
      <c r="AE66" s="761" t="s">
        <v>10</v>
      </c>
      <c r="AF66" s="761"/>
      <c r="AG66" s="761" t="s">
        <v>11</v>
      </c>
      <c r="AH66" s="761"/>
      <c r="AI66" s="761"/>
      <c r="AJ66" s="761" t="s">
        <v>8</v>
      </c>
      <c r="AK66" s="761"/>
      <c r="AL66" s="761"/>
      <c r="AM66" s="761"/>
      <c r="AN66" s="761"/>
      <c r="AO66" s="761"/>
      <c r="AP66" s="761"/>
      <c r="AQ66" s="761"/>
      <c r="AR66" s="761"/>
      <c r="AS66" s="761"/>
      <c r="AT66" s="761"/>
    </row>
    <row r="67" spans="1:46" ht="20.100000000000001" customHeight="1" x14ac:dyDescent="0.15">
      <c r="A67" s="751"/>
      <c r="B67" s="751"/>
      <c r="C67" s="759"/>
      <c r="D67" s="751"/>
      <c r="E67" s="751"/>
      <c r="F67" s="751"/>
      <c r="G67" s="751"/>
      <c r="H67" s="751"/>
      <c r="I67" s="751"/>
      <c r="J67" s="751"/>
      <c r="K67" s="751"/>
      <c r="L67" s="751"/>
      <c r="M67" s="751" t="s">
        <v>200</v>
      </c>
      <c r="N67" s="977"/>
      <c r="O67" s="977"/>
      <c r="P67" s="977"/>
      <c r="Q67" s="760" t="s">
        <v>218</v>
      </c>
      <c r="R67" s="977"/>
      <c r="S67" s="977"/>
      <c r="T67" s="751"/>
      <c r="U67" s="761" t="s">
        <v>7</v>
      </c>
      <c r="V67" s="761"/>
      <c r="W67" s="761"/>
      <c r="X67" s="761"/>
      <c r="Y67" s="761" t="s">
        <v>8</v>
      </c>
      <c r="Z67" s="761"/>
      <c r="AA67" s="762" t="s">
        <v>9</v>
      </c>
      <c r="AB67" s="761"/>
      <c r="AC67" s="761"/>
      <c r="AD67" s="761"/>
      <c r="AE67" s="761" t="s">
        <v>10</v>
      </c>
      <c r="AF67" s="761"/>
      <c r="AG67" s="761" t="s">
        <v>11</v>
      </c>
      <c r="AH67" s="761"/>
      <c r="AI67" s="761"/>
      <c r="AJ67" s="761" t="s">
        <v>8</v>
      </c>
      <c r="AK67" s="761"/>
      <c r="AL67" s="761"/>
      <c r="AM67" s="761"/>
      <c r="AN67" s="761"/>
      <c r="AO67" s="761"/>
      <c r="AP67" s="761"/>
      <c r="AQ67" s="761"/>
      <c r="AR67" s="761"/>
      <c r="AS67" s="761"/>
      <c r="AT67" s="761"/>
    </row>
    <row r="68" spans="1:46" ht="20.100000000000001" customHeight="1" x14ac:dyDescent="0.15">
      <c r="A68" s="751"/>
      <c r="B68" s="751"/>
      <c r="C68" s="759"/>
      <c r="D68" s="751"/>
      <c r="E68" s="751"/>
      <c r="F68" s="751"/>
      <c r="G68" s="751"/>
      <c r="H68" s="751"/>
      <c r="I68" s="751"/>
      <c r="J68" s="751"/>
      <c r="K68" s="751"/>
      <c r="L68" s="751"/>
      <c r="M68" s="751" t="s">
        <v>204</v>
      </c>
      <c r="N68" s="977"/>
      <c r="O68" s="977"/>
      <c r="P68" s="977"/>
      <c r="Q68" s="760" t="s">
        <v>259</v>
      </c>
      <c r="R68" s="977"/>
      <c r="S68" s="977"/>
      <c r="T68" s="751"/>
      <c r="U68" s="761" t="s">
        <v>7</v>
      </c>
      <c r="V68" s="761"/>
      <c r="W68" s="761"/>
      <c r="X68" s="761"/>
      <c r="Y68" s="761" t="s">
        <v>8</v>
      </c>
      <c r="Z68" s="761"/>
      <c r="AA68" s="762" t="s">
        <v>9</v>
      </c>
      <c r="AB68" s="761"/>
      <c r="AC68" s="761"/>
      <c r="AD68" s="761"/>
      <c r="AE68" s="761" t="s">
        <v>10</v>
      </c>
      <c r="AF68" s="761"/>
      <c r="AG68" s="761" t="s">
        <v>11</v>
      </c>
      <c r="AH68" s="761"/>
      <c r="AI68" s="761"/>
      <c r="AJ68" s="761" t="s">
        <v>8</v>
      </c>
      <c r="AK68" s="761"/>
      <c r="AL68" s="761"/>
      <c r="AM68" s="761"/>
      <c r="AN68" s="761"/>
      <c r="AO68" s="761"/>
      <c r="AP68" s="761"/>
      <c r="AQ68" s="761"/>
      <c r="AR68" s="761"/>
      <c r="AS68" s="761"/>
      <c r="AT68" s="761"/>
    </row>
    <row r="69" spans="1:46" ht="20.100000000000001" customHeight="1" x14ac:dyDescent="0.15">
      <c r="A69" s="751"/>
      <c r="B69" s="751"/>
      <c r="C69" s="759"/>
      <c r="D69" s="751"/>
      <c r="E69" s="751"/>
      <c r="F69" s="751"/>
      <c r="G69" s="751"/>
      <c r="H69" s="751"/>
      <c r="I69" s="751"/>
      <c r="J69" s="751"/>
      <c r="K69" s="751"/>
      <c r="L69" s="751"/>
      <c r="M69" s="751" t="s">
        <v>149</v>
      </c>
      <c r="N69" s="977"/>
      <c r="O69" s="977"/>
      <c r="P69" s="977"/>
      <c r="Q69" s="760" t="s">
        <v>201</v>
      </c>
      <c r="R69" s="977"/>
      <c r="S69" s="977"/>
      <c r="T69" s="751"/>
      <c r="U69" s="761" t="s">
        <v>7</v>
      </c>
      <c r="V69" s="761"/>
      <c r="W69" s="761"/>
      <c r="X69" s="761"/>
      <c r="Y69" s="761" t="s">
        <v>8</v>
      </c>
      <c r="Z69" s="761"/>
      <c r="AA69" s="762" t="s">
        <v>9</v>
      </c>
      <c r="AB69" s="761"/>
      <c r="AC69" s="761"/>
      <c r="AD69" s="761"/>
      <c r="AE69" s="761" t="s">
        <v>10</v>
      </c>
      <c r="AF69" s="761"/>
      <c r="AG69" s="761" t="s">
        <v>11</v>
      </c>
      <c r="AH69" s="761"/>
      <c r="AI69" s="761"/>
      <c r="AJ69" s="761" t="s">
        <v>8</v>
      </c>
      <c r="AK69" s="761"/>
      <c r="AL69" s="751"/>
      <c r="AM69" s="751"/>
      <c r="AN69" s="751"/>
      <c r="AO69" s="751"/>
      <c r="AP69" s="751"/>
      <c r="AQ69" s="751"/>
      <c r="AR69" s="751"/>
      <c r="AS69" s="751"/>
      <c r="AT69" s="751"/>
    </row>
    <row r="70" spans="1:46" ht="9.9499999999999993" customHeight="1" x14ac:dyDescent="0.15">
      <c r="A70" s="751"/>
      <c r="B70" s="754"/>
      <c r="C70" s="752"/>
      <c r="D70" s="757"/>
      <c r="E70" s="757"/>
      <c r="F70" s="757"/>
      <c r="G70" s="757"/>
      <c r="H70" s="757"/>
      <c r="I70" s="757"/>
      <c r="J70" s="757"/>
      <c r="K70" s="757"/>
      <c r="L70" s="757"/>
      <c r="M70" s="757"/>
      <c r="N70" s="757"/>
      <c r="O70" s="757"/>
      <c r="P70" s="757"/>
      <c r="Q70" s="757"/>
      <c r="R70" s="757"/>
      <c r="S70" s="757"/>
      <c r="T70" s="757"/>
      <c r="U70" s="757"/>
      <c r="V70" s="757"/>
      <c r="W70" s="757"/>
      <c r="X70" s="757"/>
      <c r="Y70" s="757"/>
      <c r="Z70" s="757"/>
      <c r="AA70" s="757"/>
      <c r="AB70" s="757"/>
      <c r="AC70" s="757"/>
      <c r="AD70" s="757"/>
      <c r="AE70" s="757"/>
      <c r="AF70" s="757"/>
      <c r="AG70" s="757"/>
      <c r="AH70" s="757"/>
      <c r="AI70" s="757"/>
      <c r="AJ70" s="757"/>
      <c r="AK70" s="757"/>
      <c r="AL70" s="757"/>
      <c r="AM70" s="757"/>
      <c r="AN70" s="757"/>
      <c r="AO70" s="757"/>
      <c r="AP70" s="757"/>
      <c r="AQ70" s="757"/>
      <c r="AR70" s="757"/>
      <c r="AS70" s="757"/>
      <c r="AT70" s="757"/>
    </row>
    <row r="71" spans="1:46" ht="20.100000000000001" customHeight="1" x14ac:dyDescent="0.15">
      <c r="A71" s="751"/>
      <c r="B71" s="630"/>
      <c r="C71" s="763">
        <v>9</v>
      </c>
      <c r="D71" s="899" t="s">
        <v>502</v>
      </c>
      <c r="E71" s="899"/>
      <c r="F71" s="899"/>
      <c r="G71" s="899"/>
      <c r="H71" s="899"/>
      <c r="I71" s="899"/>
      <c r="J71" s="899"/>
      <c r="K71" s="899"/>
      <c r="L71" s="899"/>
      <c r="M71" s="899"/>
      <c r="N71" s="899"/>
      <c r="O71" s="899"/>
      <c r="P71" s="899"/>
      <c r="Q71" s="899"/>
      <c r="R71" s="899"/>
      <c r="S71" s="899"/>
      <c r="T71" s="899"/>
      <c r="U71" s="899"/>
      <c r="V71" s="899"/>
      <c r="W71" s="899"/>
      <c r="X71" s="899"/>
      <c r="Y71" s="899"/>
      <c r="Z71" s="899"/>
      <c r="AA71" s="899"/>
      <c r="AB71" s="899"/>
      <c r="AC71" s="899"/>
      <c r="AD71" s="899"/>
      <c r="AE71" s="899"/>
      <c r="AF71" s="899"/>
      <c r="AG71" s="899"/>
      <c r="AH71" s="899"/>
      <c r="AI71" s="899"/>
      <c r="AJ71" s="899"/>
      <c r="AK71" s="899"/>
      <c r="AL71" s="899"/>
      <c r="AM71" s="899"/>
      <c r="AN71" s="899"/>
      <c r="AO71" s="899"/>
      <c r="AP71" s="899"/>
      <c r="AQ71" s="899"/>
      <c r="AR71" s="899"/>
      <c r="AS71" s="899"/>
      <c r="AT71" s="899"/>
    </row>
    <row r="72" spans="1:46" ht="20.100000000000001" customHeight="1" x14ac:dyDescent="0.15">
      <c r="A72" s="751"/>
      <c r="B72" s="630"/>
      <c r="C72" s="630"/>
      <c r="D72" s="899"/>
      <c r="E72" s="899"/>
      <c r="F72" s="899"/>
      <c r="G72" s="899"/>
      <c r="H72" s="899"/>
      <c r="I72" s="899"/>
      <c r="J72" s="899"/>
      <c r="K72" s="899"/>
      <c r="L72" s="899"/>
      <c r="M72" s="899"/>
      <c r="N72" s="899"/>
      <c r="O72" s="899"/>
      <c r="P72" s="899"/>
      <c r="Q72" s="899"/>
      <c r="R72" s="899"/>
      <c r="S72" s="899"/>
      <c r="T72" s="899"/>
      <c r="U72" s="899"/>
      <c r="V72" s="899"/>
      <c r="W72" s="899"/>
      <c r="X72" s="899"/>
      <c r="Y72" s="899"/>
      <c r="Z72" s="899"/>
      <c r="AA72" s="899"/>
      <c r="AB72" s="899"/>
      <c r="AC72" s="899"/>
      <c r="AD72" s="899"/>
      <c r="AE72" s="899"/>
      <c r="AF72" s="899"/>
      <c r="AG72" s="899"/>
      <c r="AH72" s="899"/>
      <c r="AI72" s="899"/>
      <c r="AJ72" s="899"/>
      <c r="AK72" s="899"/>
      <c r="AL72" s="899"/>
      <c r="AM72" s="899"/>
      <c r="AN72" s="899"/>
      <c r="AO72" s="899"/>
      <c r="AP72" s="899"/>
      <c r="AQ72" s="899"/>
      <c r="AR72" s="899"/>
      <c r="AS72" s="899"/>
      <c r="AT72" s="899"/>
    </row>
    <row r="73" spans="1:46" ht="9.9499999999999993" customHeight="1" x14ac:dyDescent="0.15">
      <c r="A73" s="751"/>
      <c r="B73" s="754"/>
      <c r="C73" s="754"/>
      <c r="D73" s="754"/>
      <c r="E73" s="754"/>
      <c r="F73" s="754"/>
      <c r="G73" s="754"/>
      <c r="H73" s="754"/>
      <c r="I73" s="754"/>
      <c r="J73" s="754"/>
      <c r="K73" s="754"/>
      <c r="L73" s="754"/>
      <c r="M73" s="754"/>
      <c r="N73" s="754"/>
      <c r="O73" s="754"/>
      <c r="P73" s="754"/>
      <c r="Q73" s="754"/>
      <c r="R73" s="754"/>
      <c r="S73" s="754"/>
      <c r="T73" s="754"/>
      <c r="U73" s="754"/>
      <c r="V73" s="754"/>
      <c r="W73" s="754"/>
      <c r="X73" s="754"/>
      <c r="Y73" s="754"/>
      <c r="Z73" s="754"/>
      <c r="AA73" s="754"/>
      <c r="AB73" s="754"/>
      <c r="AC73" s="754"/>
      <c r="AD73" s="754"/>
      <c r="AE73" s="754"/>
      <c r="AF73" s="754"/>
      <c r="AG73" s="754"/>
      <c r="AH73" s="754"/>
      <c r="AI73" s="754"/>
      <c r="AJ73" s="754"/>
      <c r="AK73" s="754"/>
      <c r="AL73" s="754"/>
      <c r="AM73" s="754"/>
      <c r="AN73" s="754"/>
      <c r="AO73" s="754"/>
      <c r="AP73" s="754"/>
      <c r="AQ73" s="754"/>
      <c r="AR73" s="754"/>
      <c r="AS73" s="754"/>
      <c r="AT73" s="630"/>
    </row>
    <row r="74" spans="1:46" ht="14.25" x14ac:dyDescent="0.15">
      <c r="A74" s="629"/>
      <c r="B74" s="630"/>
      <c r="C74" s="752">
        <v>10</v>
      </c>
      <c r="D74" s="923" t="s">
        <v>40</v>
      </c>
      <c r="E74" s="923"/>
      <c r="F74" s="923"/>
      <c r="G74" s="923"/>
      <c r="H74" s="923"/>
      <c r="I74" s="923"/>
      <c r="J74" s="923"/>
      <c r="K74" s="923"/>
      <c r="L74" s="923"/>
      <c r="M74" s="923"/>
      <c r="N74" s="923"/>
      <c r="O74" s="923"/>
      <c r="P74" s="923"/>
      <c r="Q74" s="923"/>
      <c r="R74" s="923"/>
      <c r="S74" s="923"/>
      <c r="T74" s="923"/>
      <c r="U74" s="923"/>
      <c r="V74" s="923"/>
      <c r="W74" s="923"/>
      <c r="X74" s="923"/>
      <c r="Y74" s="923"/>
      <c r="Z74" s="923"/>
      <c r="AA74" s="923"/>
      <c r="AB74" s="923"/>
      <c r="AC74" s="923"/>
      <c r="AD74" s="923"/>
      <c r="AE74" s="923"/>
      <c r="AF74" s="923"/>
      <c r="AG74" s="923"/>
      <c r="AH74" s="923"/>
      <c r="AI74" s="923"/>
      <c r="AJ74" s="630"/>
      <c r="AK74" s="630"/>
      <c r="AL74" s="630"/>
      <c r="AM74" s="630"/>
      <c r="AN74" s="630"/>
      <c r="AO74" s="630"/>
      <c r="AP74" s="630"/>
      <c r="AQ74" s="630"/>
      <c r="AR74" s="630"/>
      <c r="AS74" s="630"/>
      <c r="AT74" s="630"/>
    </row>
  </sheetData>
  <mergeCells count="144">
    <mergeCell ref="N68:P68"/>
    <mergeCell ref="R68:S68"/>
    <mergeCell ref="N69:P69"/>
    <mergeCell ref="R69:S69"/>
    <mergeCell ref="D71:AT72"/>
    <mergeCell ref="D74:AI74"/>
    <mergeCell ref="D60:AT61"/>
    <mergeCell ref="D64:AT65"/>
    <mergeCell ref="D66:L66"/>
    <mergeCell ref="N66:P66"/>
    <mergeCell ref="R66:S66"/>
    <mergeCell ref="N67:P67"/>
    <mergeCell ref="R67:S67"/>
    <mergeCell ref="D52:AO52"/>
    <mergeCell ref="D54:AQ54"/>
    <mergeCell ref="D56:AT56"/>
    <mergeCell ref="D57:AH57"/>
    <mergeCell ref="D58:AH58"/>
    <mergeCell ref="D59:AH59"/>
    <mergeCell ref="D41:Y41"/>
    <mergeCell ref="D43:AT43"/>
    <mergeCell ref="D45:AT45"/>
    <mergeCell ref="D47:AT47"/>
    <mergeCell ref="D50:AT50"/>
    <mergeCell ref="D51:AT51"/>
    <mergeCell ref="B33:K33"/>
    <mergeCell ref="M35:N35"/>
    <mergeCell ref="P35:Q35"/>
    <mergeCell ref="S35:T35"/>
    <mergeCell ref="V35:W35"/>
    <mergeCell ref="D37:AM37"/>
    <mergeCell ref="AS29:AT30"/>
    <mergeCell ref="C30:D30"/>
    <mergeCell ref="B31:B32"/>
    <mergeCell ref="C31:D31"/>
    <mergeCell ref="H31:H32"/>
    <mergeCell ref="I31:I32"/>
    <mergeCell ref="J31:J32"/>
    <mergeCell ref="AR31:AR32"/>
    <mergeCell ref="AS31:AT32"/>
    <mergeCell ref="C32:D32"/>
    <mergeCell ref="B29:B30"/>
    <mergeCell ref="C29:D29"/>
    <mergeCell ref="H29:H30"/>
    <mergeCell ref="I29:I30"/>
    <mergeCell ref="J29:J30"/>
    <mergeCell ref="AR29:AR30"/>
    <mergeCell ref="AS25:AT26"/>
    <mergeCell ref="C26:D26"/>
    <mergeCell ref="B27:B28"/>
    <mergeCell ref="C27:D27"/>
    <mergeCell ref="H27:H28"/>
    <mergeCell ref="I27:I28"/>
    <mergeCell ref="J27:J28"/>
    <mergeCell ref="AR27:AR28"/>
    <mergeCell ref="AS27:AT28"/>
    <mergeCell ref="C28:D28"/>
    <mergeCell ref="B25:B26"/>
    <mergeCell ref="C25:D25"/>
    <mergeCell ref="H25:H26"/>
    <mergeCell ref="I25:I26"/>
    <mergeCell ref="J25:J26"/>
    <mergeCell ref="AR25:AR26"/>
    <mergeCell ref="AS21:AT22"/>
    <mergeCell ref="C22:D22"/>
    <mergeCell ref="B23:B24"/>
    <mergeCell ref="C23:D23"/>
    <mergeCell ref="H23:H24"/>
    <mergeCell ref="I23:I24"/>
    <mergeCell ref="J23:J24"/>
    <mergeCell ref="AR23:AR24"/>
    <mergeCell ref="AS23:AT24"/>
    <mergeCell ref="C24:D24"/>
    <mergeCell ref="B21:B22"/>
    <mergeCell ref="C21:D21"/>
    <mergeCell ref="H21:H22"/>
    <mergeCell ref="I21:I22"/>
    <mergeCell ref="J21:J22"/>
    <mergeCell ref="AR21:AR22"/>
    <mergeCell ref="AS17:AT18"/>
    <mergeCell ref="C18:D18"/>
    <mergeCell ref="B19:B20"/>
    <mergeCell ref="C19:D19"/>
    <mergeCell ref="H19:H20"/>
    <mergeCell ref="I19:I20"/>
    <mergeCell ref="J19:J20"/>
    <mergeCell ref="AR19:AR20"/>
    <mergeCell ref="AS19:AT20"/>
    <mergeCell ref="C20:D20"/>
    <mergeCell ref="B17:B18"/>
    <mergeCell ref="C17:D17"/>
    <mergeCell ref="H17:H18"/>
    <mergeCell ref="I17:I18"/>
    <mergeCell ref="J17:J18"/>
    <mergeCell ref="AR17:AR18"/>
    <mergeCell ref="AS13:AT14"/>
    <mergeCell ref="C14:D14"/>
    <mergeCell ref="B15:B16"/>
    <mergeCell ref="C15:D15"/>
    <mergeCell ref="H15:H16"/>
    <mergeCell ref="I15:I16"/>
    <mergeCell ref="J15:J16"/>
    <mergeCell ref="AR15:AR16"/>
    <mergeCell ref="AS15:AT16"/>
    <mergeCell ref="C16:D16"/>
    <mergeCell ref="B13:B14"/>
    <mergeCell ref="C13:D13"/>
    <mergeCell ref="H13:H14"/>
    <mergeCell ref="I13:I14"/>
    <mergeCell ref="J13:J14"/>
    <mergeCell ref="AR13:AR14"/>
    <mergeCell ref="C10:D10"/>
    <mergeCell ref="B11:B12"/>
    <mergeCell ref="C11:D11"/>
    <mergeCell ref="H11:H12"/>
    <mergeCell ref="I11:I12"/>
    <mergeCell ref="J11:J12"/>
    <mergeCell ref="AR11:AR12"/>
    <mergeCell ref="AS11:AT12"/>
    <mergeCell ref="C12:D12"/>
    <mergeCell ref="B9:B10"/>
    <mergeCell ref="C9:D9"/>
    <mergeCell ref="H9:H10"/>
    <mergeCell ref="I9:I10"/>
    <mergeCell ref="J9:J10"/>
    <mergeCell ref="AR9:AR10"/>
    <mergeCell ref="AQ6:AQ8"/>
    <mergeCell ref="AR6:AR8"/>
    <mergeCell ref="AS6:AT8"/>
    <mergeCell ref="AG6:AM6"/>
    <mergeCell ref="AN6:AP6"/>
    <mergeCell ref="R1:S1"/>
    <mergeCell ref="U1:V1"/>
    <mergeCell ref="AE5:AS5"/>
    <mergeCell ref="AS9:AT10"/>
    <mergeCell ref="B6:B8"/>
    <mergeCell ref="C6:D8"/>
    <mergeCell ref="E6:G7"/>
    <mergeCell ref="H6:H8"/>
    <mergeCell ref="I6:I8"/>
    <mergeCell ref="J6:J7"/>
    <mergeCell ref="L6:R6"/>
    <mergeCell ref="S6:Y6"/>
    <mergeCell ref="Z6:AF6"/>
  </mergeCells>
  <phoneticPr fontId="2"/>
  <pageMargins left="0.7" right="0.7" top="0.75" bottom="0.75" header="0.3" footer="0.3"/>
  <pageSetup paperSize="9" scale="83" orientation="landscape" r:id="rId1"/>
  <rowBreaks count="1" manualBreakCount="1">
    <brk id="3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71"/>
  <sheetViews>
    <sheetView view="pageBreakPreview" zoomScale="80" zoomScaleNormal="100" zoomScaleSheetLayoutView="80" workbookViewId="0">
      <selection activeCell="AR1" sqref="AR1"/>
    </sheetView>
  </sheetViews>
  <sheetFormatPr defaultRowHeight="12" x14ac:dyDescent="0.15"/>
  <cols>
    <col min="1" max="1" width="2.5" style="9" customWidth="1"/>
    <col min="2" max="2" width="10" style="9" customWidth="1"/>
    <col min="3" max="3" width="4.25" style="9" customWidth="1"/>
    <col min="4" max="4" width="5.625" style="9" customWidth="1"/>
    <col min="5" max="5" width="3" style="9" customWidth="1"/>
    <col min="6" max="6" width="14.625" style="9" customWidth="1"/>
    <col min="7" max="7" width="3" style="9" customWidth="1"/>
    <col min="8" max="8" width="5.125" style="9" customWidth="1"/>
    <col min="9" max="9" width="4.5" style="9" customWidth="1"/>
    <col min="10" max="40" width="2.625" style="9" customWidth="1"/>
    <col min="41" max="41" width="6.875" style="9" customWidth="1"/>
    <col min="42" max="42" width="8" style="9" customWidth="1"/>
    <col min="43" max="43" width="5" style="9" customWidth="1"/>
    <col min="44" max="16384" width="9" style="9"/>
  </cols>
  <sheetData>
    <row r="1" spans="1:44" ht="23.25" customHeight="1" x14ac:dyDescent="0.15">
      <c r="A1" s="317"/>
      <c r="B1" s="534" t="s">
        <v>114</v>
      </c>
      <c r="C1" s="317"/>
      <c r="D1" s="317"/>
      <c r="E1" s="317"/>
      <c r="F1" s="317"/>
      <c r="G1" s="317"/>
      <c r="H1" s="317"/>
      <c r="I1" s="317"/>
      <c r="J1" s="317"/>
      <c r="K1" s="317"/>
      <c r="L1" s="317"/>
      <c r="M1" s="317"/>
      <c r="N1" s="317"/>
      <c r="O1" s="372" t="s">
        <v>208</v>
      </c>
      <c r="P1" s="1070"/>
      <c r="Q1" s="1070"/>
      <c r="R1" s="372" t="s">
        <v>47</v>
      </c>
      <c r="S1" s="1070"/>
      <c r="T1" s="1070"/>
      <c r="U1" s="372" t="s">
        <v>48</v>
      </c>
      <c r="V1" s="372"/>
      <c r="W1" s="313" t="s">
        <v>209</v>
      </c>
      <c r="X1" s="317"/>
      <c r="Y1" s="317"/>
      <c r="Z1" s="317"/>
      <c r="AA1" s="372"/>
      <c r="AB1" s="372"/>
      <c r="AC1" s="372"/>
      <c r="AD1" s="317"/>
      <c r="AE1" s="317"/>
      <c r="AF1" s="317"/>
      <c r="AG1" s="317"/>
      <c r="AH1" s="317"/>
      <c r="AI1" s="317"/>
      <c r="AJ1" s="317"/>
      <c r="AK1" s="317"/>
      <c r="AL1" s="317"/>
      <c r="AM1" s="317"/>
      <c r="AN1" s="317"/>
      <c r="AO1" s="317"/>
      <c r="AP1" s="317"/>
      <c r="AQ1" s="317"/>
      <c r="AR1" s="864" t="s">
        <v>506</v>
      </c>
    </row>
    <row r="2" spans="1:44" ht="10.5" customHeight="1" x14ac:dyDescent="0.15">
      <c r="A2" s="317"/>
      <c r="B2" s="534"/>
      <c r="C2" s="317"/>
      <c r="D2" s="317"/>
      <c r="E2" s="317"/>
      <c r="F2" s="317"/>
      <c r="G2" s="317"/>
      <c r="H2" s="317"/>
      <c r="I2" s="317"/>
      <c r="J2" s="317"/>
      <c r="K2" s="317"/>
      <c r="L2" s="317"/>
      <c r="M2" s="317"/>
      <c r="N2" s="317"/>
      <c r="O2" s="317"/>
      <c r="P2" s="317"/>
      <c r="Q2" s="317"/>
      <c r="R2" s="317"/>
      <c r="S2" s="317"/>
      <c r="T2" s="317"/>
      <c r="U2" s="317"/>
      <c r="V2" s="317"/>
      <c r="W2" s="317"/>
      <c r="X2" s="317"/>
      <c r="Y2" s="317"/>
      <c r="Z2" s="317"/>
      <c r="AA2" s="317"/>
      <c r="AB2" s="317"/>
      <c r="AC2" s="317"/>
      <c r="AD2" s="317"/>
      <c r="AE2" s="317"/>
      <c r="AF2" s="317"/>
      <c r="AG2" s="317"/>
      <c r="AH2" s="317"/>
      <c r="AI2" s="317"/>
      <c r="AJ2" s="317"/>
      <c r="AK2" s="317"/>
      <c r="AL2" s="317"/>
      <c r="AM2" s="317"/>
      <c r="AN2" s="317"/>
      <c r="AO2" s="317"/>
      <c r="AP2" s="317"/>
      <c r="AQ2" s="547"/>
      <c r="AR2" s="32"/>
    </row>
    <row r="3" spans="1:44" ht="14.25" customHeight="1" x14ac:dyDescent="0.15">
      <c r="A3" s="317"/>
      <c r="B3" s="534"/>
      <c r="C3" s="317"/>
      <c r="D3" s="317"/>
      <c r="E3" s="317"/>
      <c r="F3" s="317"/>
      <c r="G3" s="317"/>
      <c r="H3" s="317"/>
      <c r="I3" s="317"/>
      <c r="J3" s="317"/>
      <c r="K3" s="363"/>
      <c r="L3" s="363"/>
      <c r="M3" s="363"/>
      <c r="N3" s="363"/>
      <c r="O3" s="363"/>
      <c r="P3" s="363"/>
      <c r="Q3" s="363"/>
      <c r="R3" s="363"/>
      <c r="S3" s="363"/>
      <c r="T3" s="363"/>
      <c r="U3" s="363"/>
      <c r="V3" s="363"/>
      <c r="W3" s="363"/>
      <c r="X3" s="363"/>
      <c r="Y3" s="363"/>
      <c r="Z3" s="363"/>
      <c r="AA3" s="363"/>
      <c r="AB3" s="363"/>
      <c r="AC3" s="363"/>
      <c r="AD3" s="363"/>
      <c r="AE3" s="363"/>
      <c r="AF3" s="363"/>
      <c r="AG3" s="317"/>
      <c r="AH3" s="317"/>
      <c r="AI3" s="317"/>
      <c r="AJ3" s="317"/>
      <c r="AK3" s="317"/>
      <c r="AL3" s="317"/>
      <c r="AM3" s="317"/>
      <c r="AN3" s="317"/>
      <c r="AO3" s="317"/>
      <c r="AP3" s="317"/>
      <c r="AQ3" s="547"/>
      <c r="AR3" s="32"/>
    </row>
    <row r="4" spans="1:44" ht="10.5" customHeight="1" x14ac:dyDescent="0.15">
      <c r="A4" s="317"/>
      <c r="B4" s="534"/>
      <c r="C4" s="317"/>
      <c r="D4" s="317"/>
      <c r="E4" s="317"/>
      <c r="F4" s="317"/>
      <c r="G4" s="317"/>
      <c r="H4" s="317"/>
      <c r="I4" s="317"/>
      <c r="J4" s="317"/>
      <c r="K4" s="363"/>
      <c r="L4" s="363"/>
      <c r="M4" s="363"/>
      <c r="N4" s="363"/>
      <c r="O4" s="363"/>
      <c r="P4" s="363"/>
      <c r="Q4" s="363"/>
      <c r="R4" s="363"/>
      <c r="S4" s="363"/>
      <c r="T4" s="363"/>
      <c r="U4" s="363"/>
      <c r="V4" s="363"/>
      <c r="W4" s="363"/>
      <c r="X4" s="363"/>
      <c r="Y4" s="363"/>
      <c r="Z4" s="363"/>
      <c r="AA4" s="363"/>
      <c r="AB4" s="363"/>
      <c r="AC4" s="363"/>
      <c r="AD4" s="363"/>
      <c r="AE4" s="363"/>
      <c r="AF4" s="363"/>
      <c r="AG4" s="317"/>
      <c r="AH4" s="317"/>
      <c r="AI4" s="317"/>
      <c r="AJ4" s="317"/>
      <c r="AK4" s="317"/>
      <c r="AL4" s="317"/>
      <c r="AM4" s="317"/>
      <c r="AN4" s="317"/>
      <c r="AO4" s="317"/>
      <c r="AP4" s="317"/>
      <c r="AQ4" s="547"/>
      <c r="AR4" s="32"/>
    </row>
    <row r="5" spans="1:44" s="11" customFormat="1" ht="24" customHeight="1" thickBot="1" x14ac:dyDescent="0.2">
      <c r="A5" s="20"/>
      <c r="B5" s="493" t="s">
        <v>116</v>
      </c>
      <c r="C5" s="493" t="s">
        <v>51</v>
      </c>
      <c r="D5" s="316"/>
      <c r="E5" s="316" t="s">
        <v>43</v>
      </c>
      <c r="F5" s="20"/>
      <c r="G5" s="493"/>
      <c r="H5" s="493"/>
      <c r="I5" s="493"/>
      <c r="J5" s="493"/>
      <c r="K5" s="493"/>
      <c r="L5" s="493"/>
      <c r="M5" s="493"/>
      <c r="N5" s="493"/>
      <c r="O5" s="493"/>
      <c r="P5" s="493"/>
      <c r="Q5" s="493"/>
      <c r="R5" s="493"/>
      <c r="S5" s="493"/>
      <c r="T5" s="493"/>
      <c r="U5" s="493"/>
      <c r="V5" s="493"/>
      <c r="W5" s="493"/>
      <c r="X5" s="26" t="s">
        <v>46</v>
      </c>
      <c r="Y5" s="25"/>
      <c r="Z5" s="26"/>
      <c r="AA5" s="26"/>
      <c r="AB5" s="26" t="s">
        <v>51</v>
      </c>
      <c r="AC5" s="1071"/>
      <c r="AD5" s="1071"/>
      <c r="AE5" s="1071"/>
      <c r="AF5" s="1071"/>
      <c r="AG5" s="1071"/>
      <c r="AH5" s="1071"/>
      <c r="AI5" s="1071"/>
      <c r="AJ5" s="1071"/>
      <c r="AK5" s="1071"/>
      <c r="AL5" s="1071"/>
      <c r="AM5" s="1071"/>
      <c r="AN5" s="1071"/>
      <c r="AO5" s="1071"/>
      <c r="AP5" s="1071"/>
      <c r="AQ5" s="1071"/>
      <c r="AR5" s="26" t="s">
        <v>52</v>
      </c>
    </row>
    <row r="6" spans="1:44" ht="24" customHeight="1" x14ac:dyDescent="0.15">
      <c r="A6" s="317"/>
      <c r="B6" s="1072" t="s">
        <v>0</v>
      </c>
      <c r="C6" s="1075" t="s">
        <v>39</v>
      </c>
      <c r="D6" s="1076"/>
      <c r="E6" s="1081" t="s">
        <v>1</v>
      </c>
      <c r="F6" s="1082"/>
      <c r="G6" s="1083"/>
      <c r="H6" s="1087" t="s">
        <v>25</v>
      </c>
      <c r="I6" s="494"/>
      <c r="J6" s="1089" t="s">
        <v>2</v>
      </c>
      <c r="K6" s="1090"/>
      <c r="L6" s="1090"/>
      <c r="M6" s="1090"/>
      <c r="N6" s="1090"/>
      <c r="O6" s="1090"/>
      <c r="P6" s="1091"/>
      <c r="Q6" s="1092" t="s">
        <v>3</v>
      </c>
      <c r="R6" s="1090"/>
      <c r="S6" s="1090"/>
      <c r="T6" s="1090"/>
      <c r="U6" s="1090"/>
      <c r="V6" s="1090"/>
      <c r="W6" s="1093"/>
      <c r="X6" s="1089" t="s">
        <v>4</v>
      </c>
      <c r="Y6" s="1090"/>
      <c r="Z6" s="1090"/>
      <c r="AA6" s="1090"/>
      <c r="AB6" s="1090"/>
      <c r="AC6" s="1090"/>
      <c r="AD6" s="1091"/>
      <c r="AE6" s="1118" t="s">
        <v>5</v>
      </c>
      <c r="AF6" s="1119"/>
      <c r="AG6" s="1119"/>
      <c r="AH6" s="1119"/>
      <c r="AI6" s="1119"/>
      <c r="AJ6" s="1119"/>
      <c r="AK6" s="1119"/>
      <c r="AL6" s="1118" t="s">
        <v>337</v>
      </c>
      <c r="AM6" s="1119"/>
      <c r="AN6" s="1120"/>
      <c r="AO6" s="1094" t="s">
        <v>260</v>
      </c>
      <c r="AP6" s="1097" t="s">
        <v>113</v>
      </c>
      <c r="AQ6" s="1100" t="s">
        <v>27</v>
      </c>
      <c r="AR6" s="1101"/>
    </row>
    <row r="7" spans="1:44" ht="24" customHeight="1" x14ac:dyDescent="0.15">
      <c r="A7" s="317"/>
      <c r="B7" s="1073"/>
      <c r="C7" s="1077"/>
      <c r="D7" s="1078"/>
      <c r="E7" s="1084"/>
      <c r="F7" s="1085"/>
      <c r="G7" s="1086"/>
      <c r="H7" s="1088"/>
      <c r="I7" s="495"/>
      <c r="J7" s="323">
        <v>1</v>
      </c>
      <c r="K7" s="324">
        <v>2</v>
      </c>
      <c r="L7" s="324">
        <v>3</v>
      </c>
      <c r="M7" s="324">
        <v>4</v>
      </c>
      <c r="N7" s="324">
        <v>5</v>
      </c>
      <c r="O7" s="324">
        <v>6</v>
      </c>
      <c r="P7" s="325">
        <v>7</v>
      </c>
      <c r="Q7" s="326">
        <v>8</v>
      </c>
      <c r="R7" s="324">
        <v>9</v>
      </c>
      <c r="S7" s="324">
        <v>10</v>
      </c>
      <c r="T7" s="324">
        <v>11</v>
      </c>
      <c r="U7" s="324">
        <v>12</v>
      </c>
      <c r="V7" s="324">
        <v>13</v>
      </c>
      <c r="W7" s="327">
        <v>14</v>
      </c>
      <c r="X7" s="323">
        <v>15</v>
      </c>
      <c r="Y7" s="324">
        <v>16</v>
      </c>
      <c r="Z7" s="324">
        <v>17</v>
      </c>
      <c r="AA7" s="324">
        <v>18</v>
      </c>
      <c r="AB7" s="324">
        <v>19</v>
      </c>
      <c r="AC7" s="324">
        <v>20</v>
      </c>
      <c r="AD7" s="325">
        <v>21</v>
      </c>
      <c r="AE7" s="326">
        <v>22</v>
      </c>
      <c r="AF7" s="324">
        <v>23</v>
      </c>
      <c r="AG7" s="324">
        <v>24</v>
      </c>
      <c r="AH7" s="324">
        <v>25</v>
      </c>
      <c r="AI7" s="324">
        <v>26</v>
      </c>
      <c r="AJ7" s="324">
        <v>27</v>
      </c>
      <c r="AK7" s="327">
        <v>28</v>
      </c>
      <c r="AL7" s="323">
        <v>29</v>
      </c>
      <c r="AM7" s="327">
        <v>30</v>
      </c>
      <c r="AN7" s="328">
        <v>31</v>
      </c>
      <c r="AO7" s="1095"/>
      <c r="AP7" s="1098"/>
      <c r="AQ7" s="1102"/>
      <c r="AR7" s="1103"/>
    </row>
    <row r="8" spans="1:44" ht="24" customHeight="1" thickBot="1" x14ac:dyDescent="0.2">
      <c r="A8" s="317"/>
      <c r="B8" s="1074"/>
      <c r="C8" s="1079"/>
      <c r="D8" s="1080"/>
      <c r="E8" s="496" t="s">
        <v>51</v>
      </c>
      <c r="F8" s="183" t="s">
        <v>42</v>
      </c>
      <c r="G8" s="497" t="s">
        <v>52</v>
      </c>
      <c r="H8" s="498" t="s">
        <v>26</v>
      </c>
      <c r="I8" s="499"/>
      <c r="J8" s="548"/>
      <c r="K8" s="324"/>
      <c r="L8" s="324"/>
      <c r="M8" s="324"/>
      <c r="N8" s="324"/>
      <c r="O8" s="324"/>
      <c r="P8" s="325"/>
      <c r="Q8" s="326"/>
      <c r="R8" s="324"/>
      <c r="S8" s="324"/>
      <c r="T8" s="324"/>
      <c r="U8" s="324"/>
      <c r="V8" s="324"/>
      <c r="W8" s="327"/>
      <c r="X8" s="323"/>
      <c r="Y8" s="324"/>
      <c r="Z8" s="324"/>
      <c r="AA8" s="324"/>
      <c r="AB8" s="324"/>
      <c r="AC8" s="324"/>
      <c r="AD8" s="325"/>
      <c r="AE8" s="326"/>
      <c r="AF8" s="324"/>
      <c r="AG8" s="324"/>
      <c r="AH8" s="324"/>
      <c r="AI8" s="324"/>
      <c r="AJ8" s="324"/>
      <c r="AK8" s="327"/>
      <c r="AL8" s="549"/>
      <c r="AM8" s="327"/>
      <c r="AN8" s="328"/>
      <c r="AO8" s="1096"/>
      <c r="AP8" s="1099"/>
      <c r="AQ8" s="1102"/>
      <c r="AR8" s="1103"/>
    </row>
    <row r="9" spans="1:44" ht="16.5" customHeight="1" x14ac:dyDescent="0.15">
      <c r="A9" s="317"/>
      <c r="B9" s="1104"/>
      <c r="C9" s="1106"/>
      <c r="D9" s="1107"/>
      <c r="E9" s="550"/>
      <c r="F9" s="551"/>
      <c r="G9" s="552"/>
      <c r="H9" s="1110" t="s">
        <v>26</v>
      </c>
      <c r="I9" s="503" t="s">
        <v>36</v>
      </c>
      <c r="J9" s="553"/>
      <c r="K9" s="554"/>
      <c r="L9" s="554"/>
      <c r="M9" s="554"/>
      <c r="N9" s="554"/>
      <c r="O9" s="554"/>
      <c r="P9" s="555"/>
      <c r="Q9" s="556"/>
      <c r="R9" s="554"/>
      <c r="S9" s="554"/>
      <c r="T9" s="554"/>
      <c r="U9" s="554"/>
      <c r="V9" s="554"/>
      <c r="W9" s="555"/>
      <c r="X9" s="556"/>
      <c r="Y9" s="554"/>
      <c r="Z9" s="554"/>
      <c r="AA9" s="554"/>
      <c r="AB9" s="554"/>
      <c r="AC9" s="554"/>
      <c r="AD9" s="555"/>
      <c r="AE9" s="556"/>
      <c r="AF9" s="554"/>
      <c r="AG9" s="554"/>
      <c r="AH9" s="554"/>
      <c r="AI9" s="554"/>
      <c r="AJ9" s="554"/>
      <c r="AK9" s="557"/>
      <c r="AL9" s="558"/>
      <c r="AM9" s="557"/>
      <c r="AN9" s="559"/>
      <c r="AO9" s="560"/>
      <c r="AP9" s="1112"/>
      <c r="AQ9" s="1114"/>
      <c r="AR9" s="1115"/>
    </row>
    <row r="10" spans="1:44" ht="16.5" customHeight="1" x14ac:dyDescent="0.15">
      <c r="A10" s="317"/>
      <c r="B10" s="1105"/>
      <c r="C10" s="1108"/>
      <c r="D10" s="1109"/>
      <c r="E10" s="561" t="s">
        <v>160</v>
      </c>
      <c r="F10" s="562"/>
      <c r="G10" s="563" t="s">
        <v>52</v>
      </c>
      <c r="H10" s="1111"/>
      <c r="I10" s="508" t="s">
        <v>37</v>
      </c>
      <c r="J10" s="564"/>
      <c r="K10" s="565"/>
      <c r="L10" s="565"/>
      <c r="M10" s="565"/>
      <c r="N10" s="565"/>
      <c r="O10" s="565"/>
      <c r="P10" s="566"/>
      <c r="Q10" s="567"/>
      <c r="R10" s="565"/>
      <c r="S10" s="565"/>
      <c r="T10" s="565"/>
      <c r="U10" s="565"/>
      <c r="V10" s="565"/>
      <c r="W10" s="566"/>
      <c r="X10" s="567"/>
      <c r="Y10" s="565"/>
      <c r="Z10" s="565"/>
      <c r="AA10" s="565"/>
      <c r="AB10" s="565"/>
      <c r="AC10" s="565"/>
      <c r="AD10" s="566"/>
      <c r="AE10" s="567"/>
      <c r="AF10" s="565"/>
      <c r="AG10" s="565"/>
      <c r="AH10" s="565"/>
      <c r="AI10" s="565"/>
      <c r="AJ10" s="565"/>
      <c r="AK10" s="568"/>
      <c r="AL10" s="569"/>
      <c r="AM10" s="568"/>
      <c r="AN10" s="570"/>
      <c r="AO10" s="571"/>
      <c r="AP10" s="1113"/>
      <c r="AQ10" s="1116"/>
      <c r="AR10" s="1117"/>
    </row>
    <row r="11" spans="1:44" ht="16.5" customHeight="1" x14ac:dyDescent="0.15">
      <c r="A11" s="317"/>
      <c r="B11" s="1121"/>
      <c r="C11" s="1123"/>
      <c r="D11" s="1124"/>
      <c r="E11" s="572"/>
      <c r="F11" s="573"/>
      <c r="G11" s="574"/>
      <c r="H11" s="1125" t="s">
        <v>26</v>
      </c>
      <c r="I11" s="519" t="s">
        <v>36</v>
      </c>
      <c r="J11" s="575"/>
      <c r="K11" s="576"/>
      <c r="L11" s="554"/>
      <c r="M11" s="554"/>
      <c r="N11" s="554"/>
      <c r="O11" s="554"/>
      <c r="P11" s="555"/>
      <c r="Q11" s="553"/>
      <c r="R11" s="554"/>
      <c r="S11" s="554"/>
      <c r="T11" s="554"/>
      <c r="U11" s="554"/>
      <c r="V11" s="554"/>
      <c r="W11" s="557"/>
      <c r="X11" s="556"/>
      <c r="Y11" s="554"/>
      <c r="Z11" s="554"/>
      <c r="AA11" s="554"/>
      <c r="AB11" s="554"/>
      <c r="AC11" s="554"/>
      <c r="AD11" s="555"/>
      <c r="AE11" s="553"/>
      <c r="AF11" s="554"/>
      <c r="AG11" s="554"/>
      <c r="AH11" s="554"/>
      <c r="AI11" s="554"/>
      <c r="AJ11" s="554"/>
      <c r="AK11" s="557"/>
      <c r="AL11" s="558"/>
      <c r="AM11" s="557"/>
      <c r="AN11" s="559"/>
      <c r="AO11" s="560"/>
      <c r="AP11" s="1112"/>
      <c r="AQ11" s="1127"/>
      <c r="AR11" s="1128"/>
    </row>
    <row r="12" spans="1:44" ht="16.5" customHeight="1" x14ac:dyDescent="0.15">
      <c r="A12" s="317"/>
      <c r="B12" s="1122"/>
      <c r="C12" s="1108"/>
      <c r="D12" s="1109"/>
      <c r="E12" s="561" t="s">
        <v>51</v>
      </c>
      <c r="F12" s="562"/>
      <c r="G12" s="563" t="s">
        <v>211</v>
      </c>
      <c r="H12" s="1126"/>
      <c r="I12" s="508" t="s">
        <v>37</v>
      </c>
      <c r="J12" s="564"/>
      <c r="K12" s="565"/>
      <c r="L12" s="565"/>
      <c r="M12" s="565"/>
      <c r="N12" s="565"/>
      <c r="O12" s="565"/>
      <c r="P12" s="566"/>
      <c r="Q12" s="567"/>
      <c r="R12" s="565"/>
      <c r="S12" s="565"/>
      <c r="T12" s="565"/>
      <c r="U12" s="565"/>
      <c r="V12" s="565"/>
      <c r="W12" s="568"/>
      <c r="X12" s="567"/>
      <c r="Y12" s="565"/>
      <c r="Z12" s="565"/>
      <c r="AA12" s="565"/>
      <c r="AB12" s="565"/>
      <c r="AC12" s="565"/>
      <c r="AD12" s="566"/>
      <c r="AE12" s="567"/>
      <c r="AF12" s="565"/>
      <c r="AG12" s="565"/>
      <c r="AH12" s="565"/>
      <c r="AI12" s="565"/>
      <c r="AJ12" s="565"/>
      <c r="AK12" s="568"/>
      <c r="AL12" s="569"/>
      <c r="AM12" s="568"/>
      <c r="AN12" s="570"/>
      <c r="AO12" s="571"/>
      <c r="AP12" s="1113"/>
      <c r="AQ12" s="1116"/>
      <c r="AR12" s="1117"/>
    </row>
    <row r="13" spans="1:44" ht="16.5" customHeight="1" x14ac:dyDescent="0.15">
      <c r="A13" s="317"/>
      <c r="B13" s="1129"/>
      <c r="C13" s="1123"/>
      <c r="D13" s="1124"/>
      <c r="E13" s="572"/>
      <c r="F13" s="573"/>
      <c r="G13" s="574"/>
      <c r="H13" s="1111" t="s">
        <v>26</v>
      </c>
      <c r="I13" s="519" t="s">
        <v>36</v>
      </c>
      <c r="J13" s="553"/>
      <c r="K13" s="554"/>
      <c r="L13" s="554"/>
      <c r="M13" s="554"/>
      <c r="N13" s="554"/>
      <c r="O13" s="554"/>
      <c r="P13" s="555"/>
      <c r="Q13" s="556"/>
      <c r="R13" s="554"/>
      <c r="S13" s="554"/>
      <c r="T13" s="554"/>
      <c r="U13" s="554"/>
      <c r="V13" s="554"/>
      <c r="W13" s="555"/>
      <c r="X13" s="556"/>
      <c r="Y13" s="554"/>
      <c r="Z13" s="554"/>
      <c r="AA13" s="554"/>
      <c r="AB13" s="554"/>
      <c r="AC13" s="554"/>
      <c r="AD13" s="555"/>
      <c r="AE13" s="556"/>
      <c r="AF13" s="554"/>
      <c r="AG13" s="554"/>
      <c r="AH13" s="554"/>
      <c r="AI13" s="554"/>
      <c r="AJ13" s="554"/>
      <c r="AK13" s="557"/>
      <c r="AL13" s="558"/>
      <c r="AM13" s="557"/>
      <c r="AN13" s="559"/>
      <c r="AO13" s="560"/>
      <c r="AP13" s="1112"/>
      <c r="AQ13" s="1127"/>
      <c r="AR13" s="1128"/>
    </row>
    <row r="14" spans="1:44" ht="16.5" customHeight="1" x14ac:dyDescent="0.15">
      <c r="A14" s="317"/>
      <c r="B14" s="1122"/>
      <c r="C14" s="1108"/>
      <c r="D14" s="1109"/>
      <c r="E14" s="561" t="s">
        <v>160</v>
      </c>
      <c r="F14" s="562"/>
      <c r="G14" s="563" t="s">
        <v>191</v>
      </c>
      <c r="H14" s="1126"/>
      <c r="I14" s="508" t="s">
        <v>37</v>
      </c>
      <c r="J14" s="564"/>
      <c r="K14" s="565"/>
      <c r="L14" s="565"/>
      <c r="M14" s="565"/>
      <c r="N14" s="565"/>
      <c r="O14" s="565"/>
      <c r="P14" s="566"/>
      <c r="Q14" s="567"/>
      <c r="R14" s="565"/>
      <c r="S14" s="565"/>
      <c r="T14" s="565"/>
      <c r="U14" s="565"/>
      <c r="V14" s="565"/>
      <c r="W14" s="566"/>
      <c r="X14" s="567"/>
      <c r="Y14" s="565"/>
      <c r="Z14" s="565"/>
      <c r="AA14" s="565"/>
      <c r="AB14" s="565"/>
      <c r="AC14" s="565"/>
      <c r="AD14" s="566"/>
      <c r="AE14" s="567"/>
      <c r="AF14" s="565"/>
      <c r="AG14" s="565"/>
      <c r="AH14" s="565"/>
      <c r="AI14" s="565"/>
      <c r="AJ14" s="565"/>
      <c r="AK14" s="568"/>
      <c r="AL14" s="569"/>
      <c r="AM14" s="568"/>
      <c r="AN14" s="570"/>
      <c r="AO14" s="571"/>
      <c r="AP14" s="1113"/>
      <c r="AQ14" s="1116"/>
      <c r="AR14" s="1117"/>
    </row>
    <row r="15" spans="1:44" ht="16.5" customHeight="1" x14ac:dyDescent="0.15">
      <c r="A15" s="317"/>
      <c r="B15" s="1129"/>
      <c r="C15" s="1123"/>
      <c r="D15" s="1124"/>
      <c r="E15" s="572"/>
      <c r="F15" s="573"/>
      <c r="G15" s="574"/>
      <c r="H15" s="1111" t="s">
        <v>26</v>
      </c>
      <c r="I15" s="519" t="s">
        <v>36</v>
      </c>
      <c r="J15" s="553"/>
      <c r="K15" s="554"/>
      <c r="L15" s="554"/>
      <c r="M15" s="554"/>
      <c r="N15" s="554"/>
      <c r="O15" s="554"/>
      <c r="P15" s="555"/>
      <c r="Q15" s="556"/>
      <c r="R15" s="554"/>
      <c r="S15" s="554"/>
      <c r="T15" s="554"/>
      <c r="U15" s="554"/>
      <c r="V15" s="554"/>
      <c r="W15" s="555"/>
      <c r="X15" s="556"/>
      <c r="Y15" s="554"/>
      <c r="Z15" s="554"/>
      <c r="AA15" s="554"/>
      <c r="AB15" s="554"/>
      <c r="AC15" s="554"/>
      <c r="AD15" s="555"/>
      <c r="AE15" s="556"/>
      <c r="AF15" s="554"/>
      <c r="AG15" s="554"/>
      <c r="AH15" s="554"/>
      <c r="AI15" s="554"/>
      <c r="AJ15" s="554"/>
      <c r="AK15" s="557"/>
      <c r="AL15" s="558"/>
      <c r="AM15" s="557"/>
      <c r="AN15" s="559"/>
      <c r="AO15" s="560"/>
      <c r="AP15" s="1112"/>
      <c r="AQ15" s="1127"/>
      <c r="AR15" s="1128"/>
    </row>
    <row r="16" spans="1:44" ht="16.5" customHeight="1" x14ac:dyDescent="0.15">
      <c r="A16" s="317"/>
      <c r="B16" s="1122"/>
      <c r="C16" s="1108"/>
      <c r="D16" s="1109"/>
      <c r="E16" s="561" t="s">
        <v>212</v>
      </c>
      <c r="F16" s="562"/>
      <c r="G16" s="563" t="s">
        <v>213</v>
      </c>
      <c r="H16" s="1126"/>
      <c r="I16" s="508" t="s">
        <v>37</v>
      </c>
      <c r="J16" s="564"/>
      <c r="K16" s="565"/>
      <c r="L16" s="565"/>
      <c r="M16" s="565"/>
      <c r="N16" s="565"/>
      <c r="O16" s="565"/>
      <c r="P16" s="566"/>
      <c r="Q16" s="567"/>
      <c r="R16" s="565"/>
      <c r="S16" s="565"/>
      <c r="T16" s="565"/>
      <c r="U16" s="565"/>
      <c r="V16" s="565"/>
      <c r="W16" s="566"/>
      <c r="X16" s="567"/>
      <c r="Y16" s="565"/>
      <c r="Z16" s="565"/>
      <c r="AA16" s="565"/>
      <c r="AB16" s="565"/>
      <c r="AC16" s="565"/>
      <c r="AD16" s="566"/>
      <c r="AE16" s="567"/>
      <c r="AF16" s="565"/>
      <c r="AG16" s="565"/>
      <c r="AH16" s="565"/>
      <c r="AI16" s="565"/>
      <c r="AJ16" s="565"/>
      <c r="AK16" s="568"/>
      <c r="AL16" s="569"/>
      <c r="AM16" s="568"/>
      <c r="AN16" s="570"/>
      <c r="AO16" s="571"/>
      <c r="AP16" s="1113"/>
      <c r="AQ16" s="1116"/>
      <c r="AR16" s="1117"/>
    </row>
    <row r="17" spans="1:44" ht="16.5" customHeight="1" x14ac:dyDescent="0.15">
      <c r="A17" s="317"/>
      <c r="B17" s="1121"/>
      <c r="C17" s="1123"/>
      <c r="D17" s="1124"/>
      <c r="E17" s="572"/>
      <c r="F17" s="573"/>
      <c r="G17" s="574"/>
      <c r="H17" s="1111" t="s">
        <v>26</v>
      </c>
      <c r="I17" s="519" t="s">
        <v>36</v>
      </c>
      <c r="J17" s="575"/>
      <c r="K17" s="576"/>
      <c r="L17" s="554"/>
      <c r="M17" s="554"/>
      <c r="N17" s="554"/>
      <c r="O17" s="554"/>
      <c r="P17" s="555"/>
      <c r="Q17" s="553"/>
      <c r="R17" s="554"/>
      <c r="S17" s="554"/>
      <c r="T17" s="554"/>
      <c r="U17" s="554"/>
      <c r="V17" s="554"/>
      <c r="W17" s="557"/>
      <c r="X17" s="556"/>
      <c r="Y17" s="554"/>
      <c r="Z17" s="554"/>
      <c r="AA17" s="554"/>
      <c r="AB17" s="554"/>
      <c r="AC17" s="554"/>
      <c r="AD17" s="555"/>
      <c r="AE17" s="553"/>
      <c r="AF17" s="554"/>
      <c r="AG17" s="554"/>
      <c r="AH17" s="554"/>
      <c r="AI17" s="554"/>
      <c r="AJ17" s="554"/>
      <c r="AK17" s="557"/>
      <c r="AL17" s="558"/>
      <c r="AM17" s="557"/>
      <c r="AN17" s="559"/>
      <c r="AO17" s="560"/>
      <c r="AP17" s="1112"/>
      <c r="AQ17" s="1127"/>
      <c r="AR17" s="1128"/>
    </row>
    <row r="18" spans="1:44" ht="16.5" customHeight="1" x14ac:dyDescent="0.15">
      <c r="A18" s="317"/>
      <c r="B18" s="1122"/>
      <c r="C18" s="1108"/>
      <c r="D18" s="1109"/>
      <c r="E18" s="561" t="s">
        <v>160</v>
      </c>
      <c r="F18" s="562"/>
      <c r="G18" s="563" t="s">
        <v>214</v>
      </c>
      <c r="H18" s="1126"/>
      <c r="I18" s="508" t="s">
        <v>37</v>
      </c>
      <c r="J18" s="564"/>
      <c r="K18" s="565"/>
      <c r="L18" s="565"/>
      <c r="M18" s="565"/>
      <c r="N18" s="565"/>
      <c r="O18" s="565"/>
      <c r="P18" s="566"/>
      <c r="Q18" s="567"/>
      <c r="R18" s="565"/>
      <c r="S18" s="565"/>
      <c r="T18" s="565"/>
      <c r="U18" s="565"/>
      <c r="V18" s="565"/>
      <c r="W18" s="566"/>
      <c r="X18" s="567"/>
      <c r="Y18" s="565"/>
      <c r="Z18" s="565"/>
      <c r="AA18" s="565"/>
      <c r="AB18" s="565"/>
      <c r="AC18" s="565"/>
      <c r="AD18" s="566"/>
      <c r="AE18" s="567"/>
      <c r="AF18" s="565"/>
      <c r="AG18" s="565"/>
      <c r="AH18" s="565"/>
      <c r="AI18" s="565"/>
      <c r="AJ18" s="565"/>
      <c r="AK18" s="568"/>
      <c r="AL18" s="569"/>
      <c r="AM18" s="568"/>
      <c r="AN18" s="570"/>
      <c r="AO18" s="571"/>
      <c r="AP18" s="1113"/>
      <c r="AQ18" s="1116"/>
      <c r="AR18" s="1117"/>
    </row>
    <row r="19" spans="1:44" ht="16.5" customHeight="1" x14ac:dyDescent="0.15">
      <c r="A19" s="317"/>
      <c r="B19" s="1129"/>
      <c r="C19" s="1123"/>
      <c r="D19" s="1124"/>
      <c r="E19" s="572"/>
      <c r="F19" s="573"/>
      <c r="G19" s="574"/>
      <c r="H19" s="1111" t="s">
        <v>26</v>
      </c>
      <c r="I19" s="519" t="s">
        <v>36</v>
      </c>
      <c r="J19" s="553"/>
      <c r="K19" s="554"/>
      <c r="L19" s="554"/>
      <c r="M19" s="554"/>
      <c r="N19" s="554"/>
      <c r="O19" s="554"/>
      <c r="P19" s="555"/>
      <c r="Q19" s="556"/>
      <c r="R19" s="554"/>
      <c r="S19" s="554"/>
      <c r="T19" s="554"/>
      <c r="U19" s="554"/>
      <c r="V19" s="554"/>
      <c r="W19" s="555"/>
      <c r="X19" s="556"/>
      <c r="Y19" s="554"/>
      <c r="Z19" s="554"/>
      <c r="AA19" s="554"/>
      <c r="AB19" s="554"/>
      <c r="AC19" s="554"/>
      <c r="AD19" s="555"/>
      <c r="AE19" s="556"/>
      <c r="AF19" s="554"/>
      <c r="AG19" s="554"/>
      <c r="AH19" s="554"/>
      <c r="AI19" s="554"/>
      <c r="AJ19" s="554"/>
      <c r="AK19" s="557"/>
      <c r="AL19" s="558"/>
      <c r="AM19" s="557"/>
      <c r="AN19" s="559"/>
      <c r="AO19" s="560"/>
      <c r="AP19" s="1112"/>
      <c r="AQ19" s="1127"/>
      <c r="AR19" s="1128"/>
    </row>
    <row r="20" spans="1:44" ht="16.5" customHeight="1" x14ac:dyDescent="0.15">
      <c r="A20" s="317"/>
      <c r="B20" s="1122"/>
      <c r="C20" s="1108"/>
      <c r="D20" s="1109"/>
      <c r="E20" s="561" t="s">
        <v>160</v>
      </c>
      <c r="F20" s="562"/>
      <c r="G20" s="563" t="s">
        <v>191</v>
      </c>
      <c r="H20" s="1126"/>
      <c r="I20" s="508" t="s">
        <v>37</v>
      </c>
      <c r="J20" s="564"/>
      <c r="K20" s="565"/>
      <c r="L20" s="565"/>
      <c r="M20" s="565"/>
      <c r="N20" s="565"/>
      <c r="O20" s="565"/>
      <c r="P20" s="566"/>
      <c r="Q20" s="567"/>
      <c r="R20" s="565"/>
      <c r="S20" s="565"/>
      <c r="T20" s="565"/>
      <c r="U20" s="565"/>
      <c r="V20" s="565"/>
      <c r="W20" s="566"/>
      <c r="X20" s="567"/>
      <c r="Y20" s="565"/>
      <c r="Z20" s="565"/>
      <c r="AA20" s="565"/>
      <c r="AB20" s="565"/>
      <c r="AC20" s="565"/>
      <c r="AD20" s="566"/>
      <c r="AE20" s="567"/>
      <c r="AF20" s="565"/>
      <c r="AG20" s="565"/>
      <c r="AH20" s="565"/>
      <c r="AI20" s="565"/>
      <c r="AJ20" s="565"/>
      <c r="AK20" s="568"/>
      <c r="AL20" s="569"/>
      <c r="AM20" s="568"/>
      <c r="AN20" s="570"/>
      <c r="AO20" s="571"/>
      <c r="AP20" s="1113"/>
      <c r="AQ20" s="1116"/>
      <c r="AR20" s="1117"/>
    </row>
    <row r="21" spans="1:44" ht="16.5" customHeight="1" x14ac:dyDescent="0.15">
      <c r="A21" s="317"/>
      <c r="B21" s="1130"/>
      <c r="C21" s="1123"/>
      <c r="D21" s="1124"/>
      <c r="E21" s="572"/>
      <c r="F21" s="573"/>
      <c r="G21" s="574"/>
      <c r="H21" s="1111" t="s">
        <v>26</v>
      </c>
      <c r="I21" s="519" t="s">
        <v>36</v>
      </c>
      <c r="J21" s="575"/>
      <c r="K21" s="576"/>
      <c r="L21" s="576"/>
      <c r="M21" s="554"/>
      <c r="N21" s="554"/>
      <c r="O21" s="554"/>
      <c r="P21" s="555"/>
      <c r="Q21" s="553"/>
      <c r="R21" s="554"/>
      <c r="S21" s="554"/>
      <c r="T21" s="554"/>
      <c r="U21" s="554"/>
      <c r="V21" s="554"/>
      <c r="W21" s="557"/>
      <c r="X21" s="556"/>
      <c r="Y21" s="554"/>
      <c r="Z21" s="554"/>
      <c r="AA21" s="554"/>
      <c r="AB21" s="554"/>
      <c r="AC21" s="554"/>
      <c r="AD21" s="555"/>
      <c r="AE21" s="553"/>
      <c r="AF21" s="554"/>
      <c r="AG21" s="554"/>
      <c r="AH21" s="554"/>
      <c r="AI21" s="554"/>
      <c r="AJ21" s="554"/>
      <c r="AK21" s="557"/>
      <c r="AL21" s="558"/>
      <c r="AM21" s="557"/>
      <c r="AN21" s="559"/>
      <c r="AO21" s="560"/>
      <c r="AP21" s="1112"/>
      <c r="AQ21" s="1127"/>
      <c r="AR21" s="1128"/>
    </row>
    <row r="22" spans="1:44" ht="16.5" customHeight="1" x14ac:dyDescent="0.15">
      <c r="A22" s="317"/>
      <c r="B22" s="1131"/>
      <c r="C22" s="1108"/>
      <c r="D22" s="1109"/>
      <c r="E22" s="561" t="s">
        <v>174</v>
      </c>
      <c r="F22" s="562"/>
      <c r="G22" s="563" t="s">
        <v>191</v>
      </c>
      <c r="H22" s="1126"/>
      <c r="I22" s="508" t="s">
        <v>37</v>
      </c>
      <c r="J22" s="564"/>
      <c r="K22" s="565"/>
      <c r="L22" s="565"/>
      <c r="M22" s="565"/>
      <c r="N22" s="565"/>
      <c r="O22" s="565"/>
      <c r="P22" s="566"/>
      <c r="Q22" s="567"/>
      <c r="R22" s="565"/>
      <c r="S22" s="565"/>
      <c r="T22" s="565"/>
      <c r="U22" s="565"/>
      <c r="V22" s="565"/>
      <c r="W22" s="566"/>
      <c r="X22" s="567"/>
      <c r="Y22" s="565"/>
      <c r="Z22" s="565"/>
      <c r="AA22" s="565"/>
      <c r="AB22" s="565"/>
      <c r="AC22" s="565"/>
      <c r="AD22" s="566"/>
      <c r="AE22" s="567"/>
      <c r="AF22" s="565"/>
      <c r="AG22" s="565"/>
      <c r="AH22" s="565"/>
      <c r="AI22" s="565"/>
      <c r="AJ22" s="565"/>
      <c r="AK22" s="568"/>
      <c r="AL22" s="569"/>
      <c r="AM22" s="568"/>
      <c r="AN22" s="570"/>
      <c r="AO22" s="571"/>
      <c r="AP22" s="1113"/>
      <c r="AQ22" s="1116"/>
      <c r="AR22" s="1117"/>
    </row>
    <row r="23" spans="1:44" ht="16.5" customHeight="1" x14ac:dyDescent="0.15">
      <c r="A23" s="317"/>
      <c r="B23" s="1129"/>
      <c r="C23" s="1123"/>
      <c r="D23" s="1124"/>
      <c r="E23" s="572"/>
      <c r="F23" s="573"/>
      <c r="G23" s="574"/>
      <c r="H23" s="1111" t="s">
        <v>26</v>
      </c>
      <c r="I23" s="519" t="s">
        <v>36</v>
      </c>
      <c r="J23" s="553"/>
      <c r="K23" s="554"/>
      <c r="L23" s="554"/>
      <c r="M23" s="554"/>
      <c r="N23" s="554"/>
      <c r="O23" s="554"/>
      <c r="P23" s="555"/>
      <c r="Q23" s="556"/>
      <c r="R23" s="554"/>
      <c r="S23" s="554"/>
      <c r="T23" s="554"/>
      <c r="U23" s="554"/>
      <c r="V23" s="554"/>
      <c r="W23" s="555"/>
      <c r="X23" s="556"/>
      <c r="Y23" s="554"/>
      <c r="Z23" s="554"/>
      <c r="AA23" s="554"/>
      <c r="AB23" s="554"/>
      <c r="AC23" s="554"/>
      <c r="AD23" s="555"/>
      <c r="AE23" s="556"/>
      <c r="AF23" s="554"/>
      <c r="AG23" s="554"/>
      <c r="AH23" s="554"/>
      <c r="AI23" s="554"/>
      <c r="AJ23" s="554"/>
      <c r="AK23" s="557"/>
      <c r="AL23" s="558"/>
      <c r="AM23" s="557"/>
      <c r="AN23" s="559"/>
      <c r="AO23" s="560"/>
      <c r="AP23" s="1112"/>
      <c r="AQ23" s="1127"/>
      <c r="AR23" s="1128"/>
    </row>
    <row r="24" spans="1:44" ht="16.5" customHeight="1" x14ac:dyDescent="0.15">
      <c r="A24" s="317"/>
      <c r="B24" s="1122"/>
      <c r="C24" s="1108"/>
      <c r="D24" s="1109"/>
      <c r="E24" s="561" t="s">
        <v>51</v>
      </c>
      <c r="F24" s="562"/>
      <c r="G24" s="563" t="s">
        <v>191</v>
      </c>
      <c r="H24" s="1126"/>
      <c r="I24" s="508" t="s">
        <v>37</v>
      </c>
      <c r="J24" s="564"/>
      <c r="K24" s="565"/>
      <c r="L24" s="565"/>
      <c r="M24" s="565"/>
      <c r="N24" s="565"/>
      <c r="O24" s="565"/>
      <c r="P24" s="566"/>
      <c r="Q24" s="567"/>
      <c r="R24" s="565"/>
      <c r="S24" s="565"/>
      <c r="T24" s="565"/>
      <c r="U24" s="565"/>
      <c r="V24" s="565"/>
      <c r="W24" s="566"/>
      <c r="X24" s="567"/>
      <c r="Y24" s="565"/>
      <c r="Z24" s="565"/>
      <c r="AA24" s="565"/>
      <c r="AB24" s="565"/>
      <c r="AC24" s="565"/>
      <c r="AD24" s="566"/>
      <c r="AE24" s="567"/>
      <c r="AF24" s="565"/>
      <c r="AG24" s="565"/>
      <c r="AH24" s="565"/>
      <c r="AI24" s="565"/>
      <c r="AJ24" s="565"/>
      <c r="AK24" s="568"/>
      <c r="AL24" s="569"/>
      <c r="AM24" s="568"/>
      <c r="AN24" s="570"/>
      <c r="AO24" s="571"/>
      <c r="AP24" s="1113"/>
      <c r="AQ24" s="1116"/>
      <c r="AR24" s="1117"/>
    </row>
    <row r="25" spans="1:44" ht="16.5" customHeight="1" x14ac:dyDescent="0.15">
      <c r="A25" s="317"/>
      <c r="B25" s="1132"/>
      <c r="C25" s="1134"/>
      <c r="D25" s="1135"/>
      <c r="E25" s="572"/>
      <c r="F25" s="573"/>
      <c r="G25" s="574"/>
      <c r="H25" s="1111" t="s">
        <v>26</v>
      </c>
      <c r="I25" s="519" t="s">
        <v>36</v>
      </c>
      <c r="J25" s="420"/>
      <c r="K25" s="444"/>
      <c r="L25" s="444"/>
      <c r="M25" s="444"/>
      <c r="N25" s="444"/>
      <c r="O25" s="444"/>
      <c r="P25" s="445"/>
      <c r="Q25" s="420"/>
      <c r="R25" s="444"/>
      <c r="S25" s="444"/>
      <c r="T25" s="444"/>
      <c r="U25" s="444"/>
      <c r="V25" s="444"/>
      <c r="W25" s="419"/>
      <c r="X25" s="443"/>
      <c r="Y25" s="444"/>
      <c r="Z25" s="444"/>
      <c r="AA25" s="444"/>
      <c r="AB25" s="444"/>
      <c r="AC25" s="444"/>
      <c r="AD25" s="445"/>
      <c r="AE25" s="420"/>
      <c r="AF25" s="444"/>
      <c r="AG25" s="444"/>
      <c r="AH25" s="444"/>
      <c r="AI25" s="444"/>
      <c r="AJ25" s="444"/>
      <c r="AK25" s="419"/>
      <c r="AL25" s="577"/>
      <c r="AM25" s="419"/>
      <c r="AN25" s="446"/>
      <c r="AO25" s="520"/>
      <c r="AP25" s="1112"/>
      <c r="AQ25" s="1127"/>
      <c r="AR25" s="1128"/>
    </row>
    <row r="26" spans="1:44" ht="16.5" customHeight="1" x14ac:dyDescent="0.15">
      <c r="A26" s="317"/>
      <c r="B26" s="1133"/>
      <c r="C26" s="1136"/>
      <c r="D26" s="1137"/>
      <c r="E26" s="561" t="s">
        <v>215</v>
      </c>
      <c r="F26" s="562"/>
      <c r="G26" s="563" t="s">
        <v>191</v>
      </c>
      <c r="H26" s="1126"/>
      <c r="I26" s="508" t="s">
        <v>37</v>
      </c>
      <c r="J26" s="521"/>
      <c r="K26" s="522"/>
      <c r="L26" s="522"/>
      <c r="M26" s="522"/>
      <c r="N26" s="522"/>
      <c r="O26" s="522"/>
      <c r="P26" s="523"/>
      <c r="Q26" s="524"/>
      <c r="R26" s="522"/>
      <c r="S26" s="522"/>
      <c r="T26" s="522"/>
      <c r="U26" s="522"/>
      <c r="V26" s="522"/>
      <c r="W26" s="523"/>
      <c r="X26" s="524"/>
      <c r="Y26" s="522"/>
      <c r="Z26" s="522"/>
      <c r="AA26" s="522"/>
      <c r="AB26" s="522"/>
      <c r="AC26" s="522"/>
      <c r="AD26" s="523"/>
      <c r="AE26" s="524"/>
      <c r="AF26" s="522"/>
      <c r="AG26" s="522"/>
      <c r="AH26" s="522"/>
      <c r="AI26" s="522"/>
      <c r="AJ26" s="522"/>
      <c r="AK26" s="525"/>
      <c r="AL26" s="578"/>
      <c r="AM26" s="525"/>
      <c r="AN26" s="526"/>
      <c r="AO26" s="571"/>
      <c r="AP26" s="1113"/>
      <c r="AQ26" s="1116"/>
      <c r="AR26" s="1117"/>
    </row>
    <row r="27" spans="1:44" ht="16.5" customHeight="1" x14ac:dyDescent="0.15">
      <c r="A27" s="317"/>
      <c r="B27" s="1132"/>
      <c r="C27" s="1134"/>
      <c r="D27" s="1135"/>
      <c r="E27" s="572"/>
      <c r="F27" s="573"/>
      <c r="G27" s="574"/>
      <c r="H27" s="1111" t="s">
        <v>26</v>
      </c>
      <c r="I27" s="519" t="s">
        <v>36</v>
      </c>
      <c r="J27" s="420"/>
      <c r="K27" s="444"/>
      <c r="L27" s="444"/>
      <c r="M27" s="444"/>
      <c r="N27" s="444"/>
      <c r="O27" s="444"/>
      <c r="P27" s="445"/>
      <c r="Q27" s="420"/>
      <c r="R27" s="444"/>
      <c r="S27" s="444"/>
      <c r="T27" s="444"/>
      <c r="U27" s="444"/>
      <c r="V27" s="444"/>
      <c r="W27" s="419"/>
      <c r="X27" s="443"/>
      <c r="Y27" s="444"/>
      <c r="Z27" s="444"/>
      <c r="AA27" s="444"/>
      <c r="AB27" s="444"/>
      <c r="AC27" s="444"/>
      <c r="AD27" s="445"/>
      <c r="AE27" s="420"/>
      <c r="AF27" s="444"/>
      <c r="AG27" s="444"/>
      <c r="AH27" s="444"/>
      <c r="AI27" s="444"/>
      <c r="AJ27" s="444"/>
      <c r="AK27" s="419"/>
      <c r="AL27" s="577"/>
      <c r="AM27" s="419"/>
      <c r="AN27" s="446"/>
      <c r="AO27" s="520"/>
      <c r="AP27" s="1112"/>
      <c r="AQ27" s="1127"/>
      <c r="AR27" s="1128"/>
    </row>
    <row r="28" spans="1:44" ht="16.5" customHeight="1" x14ac:dyDescent="0.15">
      <c r="A28" s="317"/>
      <c r="B28" s="1133"/>
      <c r="C28" s="1136"/>
      <c r="D28" s="1137"/>
      <c r="E28" s="561" t="s">
        <v>160</v>
      </c>
      <c r="F28" s="562"/>
      <c r="G28" s="563" t="s">
        <v>191</v>
      </c>
      <c r="H28" s="1126"/>
      <c r="I28" s="508" t="s">
        <v>37</v>
      </c>
      <c r="J28" s="579"/>
      <c r="K28" s="580"/>
      <c r="L28" s="580"/>
      <c r="M28" s="580"/>
      <c r="N28" s="580"/>
      <c r="O28" s="580"/>
      <c r="P28" s="581"/>
      <c r="Q28" s="582"/>
      <c r="R28" s="580"/>
      <c r="S28" s="580"/>
      <c r="T28" s="580"/>
      <c r="U28" s="580"/>
      <c r="V28" s="580"/>
      <c r="W28" s="581"/>
      <c r="X28" s="582"/>
      <c r="Y28" s="580"/>
      <c r="Z28" s="580"/>
      <c r="AA28" s="580"/>
      <c r="AB28" s="580"/>
      <c r="AC28" s="580"/>
      <c r="AD28" s="581"/>
      <c r="AE28" s="582"/>
      <c r="AF28" s="580"/>
      <c r="AG28" s="580"/>
      <c r="AH28" s="580"/>
      <c r="AI28" s="580"/>
      <c r="AJ28" s="580"/>
      <c r="AK28" s="583"/>
      <c r="AL28" s="584"/>
      <c r="AM28" s="583"/>
      <c r="AN28" s="585"/>
      <c r="AO28" s="571"/>
      <c r="AP28" s="1113"/>
      <c r="AQ28" s="1116"/>
      <c r="AR28" s="1117"/>
    </row>
    <row r="29" spans="1:44" ht="16.5" customHeight="1" x14ac:dyDescent="0.15">
      <c r="A29" s="317"/>
      <c r="B29" s="1132"/>
      <c r="C29" s="1134"/>
      <c r="D29" s="1135"/>
      <c r="E29" s="572"/>
      <c r="F29" s="573"/>
      <c r="G29" s="574"/>
      <c r="H29" s="1125" t="s">
        <v>26</v>
      </c>
      <c r="I29" s="519" t="s">
        <v>36</v>
      </c>
      <c r="J29" s="586"/>
      <c r="K29" s="587"/>
      <c r="L29" s="587"/>
      <c r="M29" s="587"/>
      <c r="N29" s="587"/>
      <c r="O29" s="587"/>
      <c r="P29" s="588"/>
      <c r="Q29" s="586"/>
      <c r="R29" s="587"/>
      <c r="S29" s="587"/>
      <c r="T29" s="587"/>
      <c r="U29" s="587"/>
      <c r="V29" s="587"/>
      <c r="W29" s="589"/>
      <c r="X29" s="590"/>
      <c r="Y29" s="587"/>
      <c r="Z29" s="587"/>
      <c r="AA29" s="587"/>
      <c r="AB29" s="587"/>
      <c r="AC29" s="587"/>
      <c r="AD29" s="588"/>
      <c r="AE29" s="586"/>
      <c r="AF29" s="587"/>
      <c r="AG29" s="587"/>
      <c r="AH29" s="587"/>
      <c r="AI29" s="587"/>
      <c r="AJ29" s="587"/>
      <c r="AK29" s="589"/>
      <c r="AL29" s="591"/>
      <c r="AM29" s="589"/>
      <c r="AN29" s="592"/>
      <c r="AO29" s="593"/>
      <c r="AP29" s="1112"/>
      <c r="AQ29" s="1127"/>
      <c r="AR29" s="1128"/>
    </row>
    <row r="30" spans="1:44" ht="16.5" customHeight="1" x14ac:dyDescent="0.15">
      <c r="A30" s="317"/>
      <c r="B30" s="1133"/>
      <c r="C30" s="1136"/>
      <c r="D30" s="1137"/>
      <c r="E30" s="561" t="s">
        <v>160</v>
      </c>
      <c r="F30" s="562"/>
      <c r="G30" s="563" t="s">
        <v>191</v>
      </c>
      <c r="H30" s="1145"/>
      <c r="I30" s="508" t="s">
        <v>37</v>
      </c>
      <c r="J30" s="579"/>
      <c r="K30" s="580"/>
      <c r="L30" s="580"/>
      <c r="M30" s="580"/>
      <c r="N30" s="580"/>
      <c r="O30" s="580"/>
      <c r="P30" s="581"/>
      <c r="Q30" s="579"/>
      <c r="R30" s="580"/>
      <c r="S30" s="580"/>
      <c r="T30" s="580"/>
      <c r="U30" s="580"/>
      <c r="V30" s="580"/>
      <c r="W30" s="583"/>
      <c r="X30" s="582"/>
      <c r="Y30" s="580"/>
      <c r="Z30" s="580"/>
      <c r="AA30" s="580"/>
      <c r="AB30" s="580"/>
      <c r="AC30" s="580"/>
      <c r="AD30" s="581"/>
      <c r="AE30" s="579"/>
      <c r="AF30" s="580"/>
      <c r="AG30" s="580"/>
      <c r="AH30" s="580"/>
      <c r="AI30" s="580"/>
      <c r="AJ30" s="580"/>
      <c r="AK30" s="583"/>
      <c r="AL30" s="584"/>
      <c r="AM30" s="583"/>
      <c r="AN30" s="585"/>
      <c r="AO30" s="571"/>
      <c r="AP30" s="1113"/>
      <c r="AQ30" s="1116"/>
      <c r="AR30" s="1117"/>
    </row>
    <row r="31" spans="1:44" ht="16.5" customHeight="1" x14ac:dyDescent="0.15">
      <c r="A31" s="317"/>
      <c r="B31" s="1152"/>
      <c r="C31" s="1134"/>
      <c r="D31" s="1135"/>
      <c r="E31" s="572"/>
      <c r="F31" s="573"/>
      <c r="G31" s="574"/>
      <c r="H31" s="1125" t="s">
        <v>26</v>
      </c>
      <c r="I31" s="519" t="s">
        <v>36</v>
      </c>
      <c r="J31" s="420"/>
      <c r="K31" s="444"/>
      <c r="L31" s="444"/>
      <c r="M31" s="444"/>
      <c r="N31" s="444"/>
      <c r="O31" s="444"/>
      <c r="P31" s="445"/>
      <c r="Q31" s="443"/>
      <c r="R31" s="444"/>
      <c r="S31" s="444"/>
      <c r="T31" s="444"/>
      <c r="U31" s="444"/>
      <c r="V31" s="444"/>
      <c r="W31" s="445"/>
      <c r="X31" s="443"/>
      <c r="Y31" s="444"/>
      <c r="Z31" s="444"/>
      <c r="AA31" s="444"/>
      <c r="AB31" s="444"/>
      <c r="AC31" s="444"/>
      <c r="AD31" s="445"/>
      <c r="AE31" s="443"/>
      <c r="AF31" s="444"/>
      <c r="AG31" s="444"/>
      <c r="AH31" s="444"/>
      <c r="AI31" s="444"/>
      <c r="AJ31" s="444"/>
      <c r="AK31" s="419"/>
      <c r="AL31" s="577"/>
      <c r="AM31" s="419"/>
      <c r="AN31" s="446"/>
      <c r="AO31" s="520"/>
      <c r="AP31" s="1112"/>
      <c r="AQ31" s="1114"/>
      <c r="AR31" s="1139"/>
    </row>
    <row r="32" spans="1:44" ht="16.5" customHeight="1" thickBot="1" x14ac:dyDescent="0.2">
      <c r="A32" s="317"/>
      <c r="B32" s="1152"/>
      <c r="C32" s="1153"/>
      <c r="D32" s="1154"/>
      <c r="E32" s="561" t="s">
        <v>160</v>
      </c>
      <c r="F32" s="562"/>
      <c r="G32" s="563" t="s">
        <v>213</v>
      </c>
      <c r="H32" s="1155"/>
      <c r="I32" s="594" t="s">
        <v>37</v>
      </c>
      <c r="J32" s="595"/>
      <c r="K32" s="596"/>
      <c r="L32" s="596"/>
      <c r="M32" s="596"/>
      <c r="N32" s="596"/>
      <c r="O32" s="596"/>
      <c r="P32" s="597"/>
      <c r="Q32" s="598"/>
      <c r="R32" s="596"/>
      <c r="S32" s="596"/>
      <c r="T32" s="596"/>
      <c r="U32" s="596"/>
      <c r="V32" s="596"/>
      <c r="W32" s="597"/>
      <c r="X32" s="598"/>
      <c r="Y32" s="596"/>
      <c r="Z32" s="596"/>
      <c r="AA32" s="596"/>
      <c r="AB32" s="596"/>
      <c r="AC32" s="596"/>
      <c r="AD32" s="597"/>
      <c r="AE32" s="598"/>
      <c r="AF32" s="596"/>
      <c r="AG32" s="596"/>
      <c r="AH32" s="596"/>
      <c r="AI32" s="596"/>
      <c r="AJ32" s="596"/>
      <c r="AK32" s="599"/>
      <c r="AL32" s="600"/>
      <c r="AM32" s="599"/>
      <c r="AN32" s="601"/>
      <c r="AO32" s="571"/>
      <c r="AP32" s="1138"/>
      <c r="AQ32" s="1140"/>
      <c r="AR32" s="1141"/>
    </row>
    <row r="33" spans="1:45" ht="16.5" customHeight="1" x14ac:dyDescent="0.15">
      <c r="A33" s="317"/>
      <c r="B33" s="1142" t="s">
        <v>187</v>
      </c>
      <c r="C33" s="1143"/>
      <c r="D33" s="1143"/>
      <c r="E33" s="1143"/>
      <c r="F33" s="1143"/>
      <c r="G33" s="1143"/>
      <c r="H33" s="1143"/>
      <c r="I33" s="1144"/>
      <c r="J33" s="602"/>
      <c r="K33" s="602"/>
      <c r="L33" s="602"/>
      <c r="M33" s="602"/>
      <c r="N33" s="602"/>
      <c r="O33" s="602"/>
      <c r="P33" s="603"/>
      <c r="Q33" s="604"/>
      <c r="R33" s="602"/>
      <c r="S33" s="602"/>
      <c r="T33" s="602"/>
      <c r="U33" s="602"/>
      <c r="V33" s="602"/>
      <c r="W33" s="603"/>
      <c r="X33" s="604"/>
      <c r="Y33" s="602"/>
      <c r="Z33" s="602"/>
      <c r="AA33" s="602"/>
      <c r="AB33" s="602"/>
      <c r="AC33" s="602"/>
      <c r="AD33" s="605"/>
      <c r="AE33" s="602"/>
      <c r="AF33" s="602"/>
      <c r="AG33" s="602"/>
      <c r="AH33" s="602"/>
      <c r="AI33" s="602"/>
      <c r="AJ33" s="602"/>
      <c r="AK33" s="605"/>
      <c r="AL33" s="602"/>
      <c r="AM33" s="602"/>
      <c r="AN33" s="602"/>
      <c r="AO33" s="606"/>
      <c r="AP33" s="364"/>
      <c r="AQ33" s="364"/>
      <c r="AR33" s="607"/>
    </row>
    <row r="34" spans="1:45" ht="16.5" customHeight="1" thickBot="1" x14ac:dyDescent="0.2">
      <c r="A34" s="317"/>
      <c r="B34" s="1146" t="s">
        <v>28</v>
      </c>
      <c r="C34" s="1147"/>
      <c r="D34" s="1147"/>
      <c r="E34" s="1147"/>
      <c r="F34" s="1147"/>
      <c r="G34" s="1147"/>
      <c r="H34" s="1147"/>
      <c r="I34" s="1148"/>
      <c r="J34" s="485"/>
      <c r="K34" s="477"/>
      <c r="L34" s="477"/>
      <c r="M34" s="477"/>
      <c r="N34" s="477"/>
      <c r="O34" s="477"/>
      <c r="P34" s="479"/>
      <c r="Q34" s="485"/>
      <c r="R34" s="477"/>
      <c r="S34" s="477"/>
      <c r="T34" s="477"/>
      <c r="U34" s="477"/>
      <c r="V34" s="477"/>
      <c r="W34" s="481"/>
      <c r="X34" s="475"/>
      <c r="Y34" s="477"/>
      <c r="Z34" s="477"/>
      <c r="AA34" s="477"/>
      <c r="AB34" s="477"/>
      <c r="AC34" s="477"/>
      <c r="AD34" s="479"/>
      <c r="AE34" s="485"/>
      <c r="AF34" s="477"/>
      <c r="AG34" s="477"/>
      <c r="AH34" s="477"/>
      <c r="AI34" s="477"/>
      <c r="AJ34" s="477"/>
      <c r="AK34" s="481"/>
      <c r="AL34" s="480"/>
      <c r="AM34" s="481"/>
      <c r="AN34" s="486"/>
      <c r="AO34" s="608"/>
      <c r="AP34" s="472"/>
      <c r="AQ34" s="472"/>
      <c r="AR34" s="609"/>
    </row>
    <row r="35" spans="1:45" ht="8.25" customHeight="1" x14ac:dyDescent="0.15">
      <c r="A35" s="317"/>
      <c r="B35" s="364"/>
      <c r="C35" s="364"/>
      <c r="D35" s="364"/>
      <c r="E35" s="364"/>
      <c r="F35" s="364"/>
      <c r="G35" s="364"/>
      <c r="H35" s="364"/>
      <c r="I35" s="364"/>
      <c r="J35" s="364"/>
      <c r="K35" s="364"/>
      <c r="L35" s="364"/>
      <c r="M35" s="364"/>
      <c r="N35" s="364"/>
      <c r="O35" s="364"/>
      <c r="P35" s="364"/>
      <c r="Q35" s="364"/>
      <c r="R35" s="364"/>
      <c r="S35" s="364"/>
      <c r="T35" s="364"/>
      <c r="U35" s="364"/>
      <c r="V35" s="364"/>
      <c r="W35" s="364"/>
      <c r="X35" s="364"/>
      <c r="Y35" s="364"/>
      <c r="Z35" s="364"/>
      <c r="AA35" s="364"/>
      <c r="AB35" s="364"/>
      <c r="AC35" s="364"/>
      <c r="AD35" s="364"/>
      <c r="AE35" s="364"/>
      <c r="AF35" s="364"/>
      <c r="AG35" s="364"/>
      <c r="AH35" s="364"/>
      <c r="AI35" s="364"/>
      <c r="AJ35" s="364"/>
      <c r="AK35" s="364"/>
      <c r="AL35" s="364"/>
      <c r="AM35" s="364"/>
      <c r="AN35" s="364"/>
      <c r="AO35" s="363"/>
      <c r="AP35" s="363"/>
      <c r="AQ35" s="364"/>
      <c r="AR35" s="363"/>
    </row>
    <row r="36" spans="1:45" ht="22.5" customHeight="1" thickBot="1" x14ac:dyDescent="0.2">
      <c r="A36" s="317"/>
      <c r="B36" s="317"/>
      <c r="C36" s="610"/>
      <c r="D36" s="317"/>
      <c r="E36" s="317"/>
      <c r="F36" s="610" t="s">
        <v>216</v>
      </c>
      <c r="G36" s="610"/>
      <c r="H36" s="610"/>
      <c r="I36" s="317"/>
      <c r="J36" s="296" t="s">
        <v>160</v>
      </c>
      <c r="K36" s="1149"/>
      <c r="L36" s="1149"/>
      <c r="M36" s="296" t="s">
        <v>217</v>
      </c>
      <c r="N36" s="1149"/>
      <c r="O36" s="1149"/>
      <c r="P36" s="296" t="s">
        <v>218</v>
      </c>
      <c r="Q36" s="1149"/>
      <c r="R36" s="1149"/>
      <c r="S36" s="296" t="s">
        <v>217</v>
      </c>
      <c r="T36" s="1150"/>
      <c r="U36" s="1150"/>
      <c r="V36" s="298" t="s">
        <v>191</v>
      </c>
      <c r="W36" s="313"/>
      <c r="X36" s="313"/>
      <c r="Y36" s="313"/>
      <c r="Z36" s="313"/>
      <c r="AA36" s="313"/>
      <c r="AB36" s="364"/>
      <c r="AC36" s="364"/>
      <c r="AD36" s="364"/>
      <c r="AE36" s="364"/>
      <c r="AF36" s="364"/>
      <c r="AG36" s="317"/>
      <c r="AH36" s="317"/>
      <c r="AI36" s="198" t="s">
        <v>219</v>
      </c>
      <c r="AJ36" s="199" t="s">
        <v>14</v>
      </c>
      <c r="AK36" s="20"/>
      <c r="AL36" s="199"/>
      <c r="AM36" s="199"/>
      <c r="AN36" s="199" t="s">
        <v>160</v>
      </c>
      <c r="AO36" s="368"/>
      <c r="AP36" s="199" t="s">
        <v>44</v>
      </c>
      <c r="AQ36" s="317"/>
      <c r="AR36" s="317"/>
      <c r="AS36" s="15"/>
    </row>
    <row r="37" spans="1:45" ht="20.100000000000001" customHeight="1" thickTop="1" x14ac:dyDescent="0.15">
      <c r="A37" s="540"/>
      <c r="B37" s="536" t="s">
        <v>6</v>
      </c>
      <c r="C37" s="536">
        <v>1</v>
      </c>
      <c r="D37" s="1151" t="s">
        <v>486</v>
      </c>
      <c r="E37" s="1151"/>
      <c r="F37" s="1151"/>
      <c r="G37" s="1151"/>
      <c r="H37" s="1151"/>
      <c r="I37" s="1151"/>
      <c r="J37" s="1151"/>
      <c r="K37" s="1151"/>
      <c r="L37" s="1151"/>
      <c r="M37" s="1151"/>
      <c r="N37" s="1151"/>
      <c r="O37" s="1151"/>
      <c r="P37" s="1151"/>
      <c r="Q37" s="1151"/>
      <c r="R37" s="1151"/>
      <c r="S37" s="1151"/>
      <c r="T37" s="1151"/>
      <c r="U37" s="1151"/>
      <c r="V37" s="1151"/>
      <c r="W37" s="1151"/>
      <c r="X37" s="1151"/>
      <c r="Y37" s="1151"/>
      <c r="Z37" s="1151"/>
      <c r="AA37" s="1151"/>
      <c r="AB37" s="1151"/>
      <c r="AC37" s="1151"/>
      <c r="AD37" s="1151"/>
      <c r="AE37" s="1151"/>
      <c r="AF37" s="1151"/>
      <c r="AG37" s="1151"/>
      <c r="AH37" s="1151"/>
      <c r="AI37" s="1151"/>
      <c r="AJ37" s="1151"/>
      <c r="AK37" s="1151"/>
      <c r="AL37" s="22"/>
      <c r="AM37" s="22"/>
      <c r="AN37" s="22"/>
      <c r="AO37" s="22"/>
      <c r="AP37" s="537"/>
      <c r="AQ37" s="537"/>
      <c r="AR37" s="537"/>
    </row>
    <row r="38" spans="1:45" ht="9.9499999999999993" customHeight="1" x14ac:dyDescent="0.15">
      <c r="A38" s="540"/>
      <c r="B38" s="536"/>
      <c r="C38" s="536"/>
      <c r="D38" s="22"/>
      <c r="E38" s="22"/>
      <c r="F38" s="22"/>
      <c r="G38" s="22"/>
      <c r="H38" s="22"/>
      <c r="I38" s="22"/>
      <c r="J38" s="22"/>
      <c r="K38" s="22"/>
      <c r="L38" s="22"/>
      <c r="M38" s="22"/>
      <c r="N38" s="22"/>
      <c r="O38" s="22"/>
      <c r="P38" s="22"/>
      <c r="Q38" s="22"/>
      <c r="R38" s="22"/>
      <c r="S38" s="22"/>
      <c r="T38" s="22"/>
      <c r="U38" s="22"/>
      <c r="V38" s="22"/>
      <c r="W38" s="22"/>
      <c r="X38" s="536"/>
      <c r="Y38" s="22"/>
      <c r="Z38" s="22"/>
      <c r="AA38" s="22"/>
      <c r="AB38" s="22"/>
      <c r="AC38" s="22"/>
      <c r="AD38" s="22"/>
      <c r="AE38" s="22"/>
      <c r="AF38" s="22"/>
      <c r="AG38" s="22"/>
      <c r="AH38" s="22"/>
      <c r="AI38" s="22"/>
      <c r="AJ38" s="22"/>
      <c r="AK38" s="22"/>
      <c r="AL38" s="22"/>
      <c r="AM38" s="22"/>
      <c r="AN38" s="22"/>
      <c r="AO38" s="22"/>
      <c r="AP38" s="537"/>
      <c r="AQ38" s="537"/>
      <c r="AR38" s="537"/>
    </row>
    <row r="39" spans="1:45" s="10" customFormat="1" ht="18" customHeight="1" x14ac:dyDescent="0.15">
      <c r="A39" s="537"/>
      <c r="B39" s="536"/>
      <c r="C39" s="21">
        <v>2</v>
      </c>
      <c r="D39" s="30" t="s">
        <v>487</v>
      </c>
      <c r="E39" s="26"/>
      <c r="F39" s="22"/>
      <c r="G39" s="22"/>
      <c r="H39" s="22"/>
      <c r="I39" s="22"/>
      <c r="J39" s="22"/>
      <c r="K39" s="22"/>
      <c r="L39" s="22"/>
      <c r="M39" s="22"/>
      <c r="N39" s="22"/>
      <c r="O39" s="22"/>
      <c r="P39" s="22"/>
      <c r="Q39" s="22"/>
      <c r="R39" s="22"/>
      <c r="S39" s="22"/>
      <c r="T39" s="22"/>
      <c r="U39" s="22"/>
      <c r="V39" s="22"/>
      <c r="W39" s="22"/>
      <c r="X39" s="536"/>
      <c r="Y39" s="22"/>
      <c r="Z39" s="22"/>
      <c r="AA39" s="22"/>
      <c r="AB39" s="22"/>
      <c r="AC39" s="22"/>
      <c r="AD39" s="22"/>
      <c r="AE39" s="22"/>
      <c r="AF39" s="22"/>
      <c r="AG39" s="22"/>
      <c r="AH39" s="22"/>
      <c r="AI39" s="22"/>
      <c r="AJ39" s="22"/>
      <c r="AK39" s="22"/>
      <c r="AL39" s="22"/>
      <c r="AM39" s="22"/>
      <c r="AN39" s="22"/>
      <c r="AO39" s="22"/>
      <c r="AP39" s="537"/>
      <c r="AQ39" s="537"/>
      <c r="AR39" s="537"/>
    </row>
    <row r="40" spans="1:45" ht="9.9499999999999993" customHeight="1" x14ac:dyDescent="0.15">
      <c r="A40" s="540"/>
      <c r="B40" s="536"/>
      <c r="C40" s="536"/>
      <c r="D40" s="22"/>
      <c r="E40" s="22"/>
      <c r="F40" s="22"/>
      <c r="G40" s="22"/>
      <c r="H40" s="22"/>
      <c r="I40" s="22"/>
      <c r="J40" s="22"/>
      <c r="K40" s="22"/>
      <c r="L40" s="22"/>
      <c r="M40" s="22"/>
      <c r="N40" s="22"/>
      <c r="O40" s="22"/>
      <c r="P40" s="22"/>
      <c r="Q40" s="22"/>
      <c r="R40" s="22"/>
      <c r="S40" s="22"/>
      <c r="T40" s="22"/>
      <c r="U40" s="22"/>
      <c r="V40" s="22"/>
      <c r="W40" s="22"/>
      <c r="X40" s="536"/>
      <c r="Y40" s="22"/>
      <c r="Z40" s="22"/>
      <c r="AA40" s="22"/>
      <c r="AB40" s="22"/>
      <c r="AC40" s="22"/>
      <c r="AD40" s="22"/>
      <c r="AE40" s="22"/>
      <c r="AF40" s="22"/>
      <c r="AG40" s="22"/>
      <c r="AH40" s="22"/>
      <c r="AI40" s="22"/>
      <c r="AJ40" s="22"/>
      <c r="AK40" s="22"/>
      <c r="AL40" s="22"/>
      <c r="AM40" s="22"/>
      <c r="AN40" s="22"/>
      <c r="AO40" s="22"/>
      <c r="AP40" s="537"/>
      <c r="AQ40" s="537"/>
      <c r="AR40" s="537"/>
    </row>
    <row r="41" spans="1:45" ht="20.25" customHeight="1" x14ac:dyDescent="0.15">
      <c r="A41" s="540"/>
      <c r="B41" s="537"/>
      <c r="C41" s="536">
        <v>3</v>
      </c>
      <c r="D41" s="1157" t="s">
        <v>49</v>
      </c>
      <c r="E41" s="1157"/>
      <c r="F41" s="1157"/>
      <c r="G41" s="1157"/>
      <c r="H41" s="1157"/>
      <c r="I41" s="1157"/>
      <c r="J41" s="1157"/>
      <c r="K41" s="1157"/>
      <c r="L41" s="1157"/>
      <c r="M41" s="1157"/>
      <c r="N41" s="1157"/>
      <c r="O41" s="1157"/>
      <c r="P41" s="1157"/>
      <c r="Q41" s="1157"/>
      <c r="R41" s="1157"/>
      <c r="S41" s="1157"/>
      <c r="T41" s="1157"/>
      <c r="U41" s="1157"/>
      <c r="V41" s="1157"/>
      <c r="W41" s="1157"/>
      <c r="X41" s="537"/>
      <c r="Y41" s="537"/>
      <c r="Z41" s="537"/>
      <c r="AA41" s="537"/>
      <c r="AB41" s="537"/>
      <c r="AC41" s="537"/>
      <c r="AD41" s="537"/>
      <c r="AE41" s="537"/>
      <c r="AF41" s="537"/>
      <c r="AG41" s="537"/>
      <c r="AH41" s="537"/>
      <c r="AI41" s="537"/>
      <c r="AJ41" s="537"/>
      <c r="AK41" s="537"/>
      <c r="AL41" s="537"/>
      <c r="AM41" s="537"/>
      <c r="AN41" s="537"/>
      <c r="AO41" s="537"/>
      <c r="AP41" s="537"/>
      <c r="AQ41" s="537"/>
      <c r="AR41" s="537"/>
    </row>
    <row r="42" spans="1:45" ht="9.9499999999999993" customHeight="1" x14ac:dyDescent="0.15">
      <c r="A42" s="540"/>
      <c r="B42" s="537"/>
      <c r="C42" s="536"/>
      <c r="D42" s="318"/>
      <c r="E42" s="318"/>
      <c r="F42" s="318"/>
      <c r="G42" s="318"/>
      <c r="H42" s="318"/>
      <c r="I42" s="318"/>
      <c r="J42" s="318"/>
      <c r="K42" s="318"/>
      <c r="L42" s="318"/>
      <c r="M42" s="318"/>
      <c r="N42" s="318"/>
      <c r="O42" s="318"/>
      <c r="P42" s="318"/>
      <c r="Q42" s="318"/>
      <c r="R42" s="318"/>
      <c r="S42" s="318"/>
      <c r="T42" s="318"/>
      <c r="U42" s="318"/>
      <c r="V42" s="318"/>
      <c r="W42" s="318"/>
      <c r="X42" s="537"/>
      <c r="Y42" s="537"/>
      <c r="Z42" s="537"/>
      <c r="AA42" s="537"/>
      <c r="AB42" s="537"/>
      <c r="AC42" s="537"/>
      <c r="AD42" s="537"/>
      <c r="AE42" s="537"/>
      <c r="AF42" s="537"/>
      <c r="AG42" s="537"/>
      <c r="AH42" s="537"/>
      <c r="AI42" s="537"/>
      <c r="AJ42" s="537"/>
      <c r="AK42" s="537"/>
      <c r="AL42" s="537"/>
      <c r="AM42" s="537"/>
      <c r="AN42" s="537"/>
      <c r="AO42" s="537"/>
      <c r="AP42" s="537"/>
      <c r="AQ42" s="537"/>
      <c r="AR42" s="537"/>
    </row>
    <row r="43" spans="1:45" ht="20.100000000000001" customHeight="1" x14ac:dyDescent="0.15">
      <c r="A43" s="540"/>
      <c r="B43" s="537"/>
      <c r="C43" s="536">
        <v>4</v>
      </c>
      <c r="D43" s="1157" t="s">
        <v>193</v>
      </c>
      <c r="E43" s="1157"/>
      <c r="F43" s="1157"/>
      <c r="G43" s="1157"/>
      <c r="H43" s="1157"/>
      <c r="I43" s="1157"/>
      <c r="J43" s="1157"/>
      <c r="K43" s="1157"/>
      <c r="L43" s="1157"/>
      <c r="M43" s="1157"/>
      <c r="N43" s="1157"/>
      <c r="O43" s="1157"/>
      <c r="P43" s="1157"/>
      <c r="Q43" s="1157"/>
      <c r="R43" s="1157"/>
      <c r="S43" s="1157"/>
      <c r="T43" s="1157"/>
      <c r="U43" s="1157"/>
      <c r="V43" s="1157"/>
      <c r="W43" s="1157"/>
      <c r="X43" s="1157"/>
      <c r="Y43" s="1157"/>
      <c r="Z43" s="1157"/>
      <c r="AA43" s="1157"/>
      <c r="AB43" s="1157"/>
      <c r="AC43" s="1157"/>
      <c r="AD43" s="1157"/>
      <c r="AE43" s="1157"/>
      <c r="AF43" s="1157"/>
      <c r="AG43" s="1157"/>
      <c r="AH43" s="1157"/>
      <c r="AI43" s="1157"/>
      <c r="AJ43" s="1157"/>
      <c r="AK43" s="1157"/>
      <c r="AL43" s="1157"/>
      <c r="AM43" s="1157"/>
      <c r="AN43" s="1157"/>
      <c r="AO43" s="1157"/>
      <c r="AP43" s="1157"/>
      <c r="AQ43" s="1157"/>
      <c r="AR43" s="1157"/>
    </row>
    <row r="44" spans="1:45" ht="9.9499999999999993" customHeight="1" x14ac:dyDescent="0.15">
      <c r="A44" s="540"/>
      <c r="B44" s="537"/>
      <c r="C44" s="536"/>
      <c r="D44" s="318"/>
      <c r="E44" s="318"/>
      <c r="F44" s="318"/>
      <c r="G44" s="318"/>
      <c r="H44" s="318"/>
      <c r="I44" s="318"/>
      <c r="J44" s="318"/>
      <c r="K44" s="318"/>
      <c r="L44" s="318"/>
      <c r="M44" s="318"/>
      <c r="N44" s="318"/>
      <c r="O44" s="318"/>
      <c r="P44" s="318"/>
      <c r="Q44" s="318"/>
      <c r="R44" s="318"/>
      <c r="S44" s="318"/>
      <c r="T44" s="318"/>
      <c r="U44" s="318"/>
      <c r="V44" s="318"/>
      <c r="W44" s="318"/>
      <c r="X44" s="318"/>
      <c r="Y44" s="318"/>
      <c r="Z44" s="318"/>
      <c r="AA44" s="318"/>
      <c r="AB44" s="318"/>
      <c r="AC44" s="318"/>
      <c r="AD44" s="318"/>
      <c r="AE44" s="318"/>
      <c r="AF44" s="318"/>
      <c r="AG44" s="318"/>
      <c r="AH44" s="318"/>
      <c r="AI44" s="318"/>
      <c r="AJ44" s="318"/>
      <c r="AK44" s="318"/>
      <c r="AL44" s="318"/>
      <c r="AM44" s="318"/>
      <c r="AN44" s="318"/>
      <c r="AO44" s="318"/>
      <c r="AP44" s="318"/>
      <c r="AQ44" s="318"/>
      <c r="AR44" s="318"/>
    </row>
    <row r="45" spans="1:45" ht="20.100000000000001" customHeight="1" x14ac:dyDescent="0.15">
      <c r="A45" s="540"/>
      <c r="B45" s="537"/>
      <c r="C45" s="536">
        <v>5</v>
      </c>
      <c r="D45" s="22" t="s">
        <v>488</v>
      </c>
      <c r="E45" s="22"/>
      <c r="F45" s="534"/>
      <c r="G45" s="534"/>
      <c r="H45" s="534"/>
      <c r="I45" s="534"/>
      <c r="J45" s="534"/>
      <c r="K45" s="534"/>
      <c r="L45" s="534"/>
      <c r="M45" s="534"/>
      <c r="N45" s="534"/>
      <c r="O45" s="534"/>
      <c r="P45" s="534"/>
      <c r="Q45" s="534"/>
      <c r="R45" s="534"/>
      <c r="S45" s="534"/>
      <c r="T45" s="534"/>
      <c r="U45" s="534"/>
      <c r="V45" s="534"/>
      <c r="W45" s="534"/>
      <c r="X45" s="534"/>
      <c r="Y45" s="534"/>
      <c r="Z45" s="534"/>
      <c r="AA45" s="534"/>
      <c r="AB45" s="534"/>
      <c r="AC45" s="534"/>
      <c r="AD45" s="534"/>
      <c r="AE45" s="534"/>
      <c r="AF45" s="534"/>
      <c r="AG45" s="534"/>
      <c r="AH45" s="534"/>
      <c r="AI45" s="534"/>
      <c r="AJ45" s="534"/>
      <c r="AK45" s="534"/>
      <c r="AL45" s="534"/>
      <c r="AM45" s="534"/>
      <c r="AN45" s="534"/>
      <c r="AO45" s="534"/>
      <c r="AP45" s="534"/>
      <c r="AQ45" s="534"/>
      <c r="AR45" s="534"/>
    </row>
    <row r="46" spans="1:45" ht="20.100000000000001" customHeight="1" x14ac:dyDescent="0.15">
      <c r="A46" s="540"/>
      <c r="B46" s="537"/>
      <c r="C46" s="536"/>
      <c r="D46" s="1156" t="s">
        <v>38</v>
      </c>
      <c r="E46" s="1156"/>
      <c r="F46" s="1156"/>
      <c r="G46" s="1156"/>
      <c r="H46" s="1156"/>
      <c r="I46" s="1156"/>
      <c r="J46" s="1156"/>
      <c r="K46" s="1156"/>
      <c r="L46" s="1156"/>
      <c r="M46" s="1156"/>
      <c r="N46" s="1156"/>
      <c r="O46" s="1156"/>
      <c r="P46" s="1156"/>
      <c r="Q46" s="1156"/>
      <c r="R46" s="1156"/>
      <c r="S46" s="1156"/>
      <c r="T46" s="1156"/>
      <c r="U46" s="1156"/>
      <c r="V46" s="1156"/>
      <c r="W46" s="1156"/>
      <c r="X46" s="1156"/>
      <c r="Y46" s="1156"/>
      <c r="Z46" s="1156"/>
      <c r="AA46" s="1156"/>
      <c r="AB46" s="1156"/>
      <c r="AC46" s="1156"/>
      <c r="AD46" s="1156"/>
      <c r="AE46" s="1156"/>
      <c r="AF46" s="1156"/>
      <c r="AG46" s="1156"/>
      <c r="AH46" s="1156"/>
      <c r="AI46" s="1156"/>
      <c r="AJ46" s="1156"/>
      <c r="AK46" s="1156"/>
      <c r="AL46" s="1156"/>
      <c r="AM46" s="1156"/>
      <c r="AN46" s="1156"/>
      <c r="AO46" s="1156"/>
      <c r="AP46" s="1156"/>
      <c r="AQ46" s="1156"/>
      <c r="AR46" s="1156"/>
    </row>
    <row r="47" spans="1:45" ht="20.100000000000001" customHeight="1" x14ac:dyDescent="0.15">
      <c r="A47" s="540"/>
      <c r="B47" s="537"/>
      <c r="C47" s="536"/>
      <c r="D47" s="1156" t="s">
        <v>194</v>
      </c>
      <c r="E47" s="1156"/>
      <c r="F47" s="1156"/>
      <c r="G47" s="1156"/>
      <c r="H47" s="1156"/>
      <c r="I47" s="1156"/>
      <c r="J47" s="1156"/>
      <c r="K47" s="1156"/>
      <c r="L47" s="1156"/>
      <c r="M47" s="1156"/>
      <c r="N47" s="1156"/>
      <c r="O47" s="1156"/>
      <c r="P47" s="1156"/>
      <c r="Q47" s="1156"/>
      <c r="R47" s="1156"/>
      <c r="S47" s="1156"/>
      <c r="T47" s="1156"/>
      <c r="U47" s="1156"/>
      <c r="V47" s="1156"/>
      <c r="W47" s="1156"/>
      <c r="X47" s="1156"/>
      <c r="Y47" s="1156"/>
      <c r="Z47" s="1156"/>
      <c r="AA47" s="1156"/>
      <c r="AB47" s="1156"/>
      <c r="AC47" s="1156"/>
      <c r="AD47" s="1156"/>
      <c r="AE47" s="1156"/>
      <c r="AF47" s="1156"/>
      <c r="AG47" s="1156"/>
      <c r="AH47" s="1156"/>
      <c r="AI47" s="1156"/>
      <c r="AJ47" s="1156"/>
      <c r="AK47" s="1156"/>
      <c r="AL47" s="1156"/>
      <c r="AM47" s="1156"/>
      <c r="AN47" s="1156"/>
      <c r="AO47" s="1156"/>
      <c r="AP47" s="1156"/>
      <c r="AQ47" s="1156"/>
      <c r="AR47" s="1156"/>
    </row>
    <row r="48" spans="1:45" s="10" customFormat="1" ht="18.75" customHeight="1" x14ac:dyDescent="0.15">
      <c r="A48" s="537"/>
      <c r="B48" s="537"/>
      <c r="C48" s="536"/>
      <c r="D48" s="1156" t="s">
        <v>220</v>
      </c>
      <c r="E48" s="1156"/>
      <c r="F48" s="1156"/>
      <c r="G48" s="1156"/>
      <c r="H48" s="1156"/>
      <c r="I48" s="1156"/>
      <c r="J48" s="1156"/>
      <c r="K48" s="1156"/>
      <c r="L48" s="1156"/>
      <c r="M48" s="1156"/>
      <c r="N48" s="1156"/>
      <c r="O48" s="1156"/>
      <c r="P48" s="1156"/>
      <c r="Q48" s="1156"/>
      <c r="R48" s="1156"/>
      <c r="S48" s="1156"/>
      <c r="T48" s="1156"/>
      <c r="U48" s="1156"/>
      <c r="V48" s="1156"/>
      <c r="W48" s="1156"/>
      <c r="X48" s="1156"/>
      <c r="Y48" s="1156"/>
      <c r="Z48" s="1156"/>
      <c r="AA48" s="1156"/>
      <c r="AB48" s="1156"/>
      <c r="AC48" s="1156"/>
      <c r="AD48" s="1156"/>
      <c r="AE48" s="1156"/>
      <c r="AF48" s="1156"/>
      <c r="AG48" s="1156"/>
      <c r="AH48" s="1156"/>
      <c r="AI48" s="1156"/>
      <c r="AJ48" s="1156"/>
      <c r="AK48" s="1156"/>
      <c r="AL48" s="1156"/>
      <c r="AM48" s="1156"/>
      <c r="AN48" s="538"/>
      <c r="AO48" s="538"/>
      <c r="AP48" s="538"/>
      <c r="AQ48" s="538"/>
      <c r="AR48" s="538"/>
    </row>
    <row r="49" spans="1:44" ht="9.9499999999999993" customHeight="1" x14ac:dyDescent="0.15">
      <c r="A49" s="540"/>
      <c r="B49" s="537"/>
      <c r="C49" s="536"/>
      <c r="D49" s="538"/>
      <c r="E49" s="538"/>
      <c r="F49" s="538"/>
      <c r="G49" s="538"/>
      <c r="H49" s="538"/>
      <c r="I49" s="538"/>
      <c r="J49" s="538"/>
      <c r="K49" s="538"/>
      <c r="L49" s="538"/>
      <c r="M49" s="538"/>
      <c r="N49" s="538"/>
      <c r="O49" s="538"/>
      <c r="P49" s="538"/>
      <c r="Q49" s="538"/>
      <c r="R49" s="538"/>
      <c r="S49" s="538"/>
      <c r="T49" s="538"/>
      <c r="U49" s="538"/>
      <c r="V49" s="538"/>
      <c r="W49" s="538"/>
      <c r="X49" s="538"/>
      <c r="Y49" s="538"/>
      <c r="Z49" s="538"/>
      <c r="AA49" s="538"/>
      <c r="AB49" s="538"/>
      <c r="AC49" s="538"/>
      <c r="AD49" s="538"/>
      <c r="AE49" s="538"/>
      <c r="AF49" s="538"/>
      <c r="AG49" s="538"/>
      <c r="AH49" s="538"/>
      <c r="AI49" s="538"/>
      <c r="AJ49" s="538"/>
      <c r="AK49" s="538"/>
      <c r="AL49" s="538"/>
      <c r="AM49" s="538"/>
      <c r="AN49" s="538"/>
      <c r="AO49" s="538"/>
      <c r="AP49" s="538"/>
      <c r="AQ49" s="538"/>
      <c r="AR49" s="538"/>
    </row>
    <row r="50" spans="1:44" ht="20.100000000000001" customHeight="1" x14ac:dyDescent="0.15">
      <c r="A50" s="540"/>
      <c r="B50" s="537"/>
      <c r="C50" s="536">
        <v>6</v>
      </c>
      <c r="D50" s="1156" t="s">
        <v>29</v>
      </c>
      <c r="E50" s="1156"/>
      <c r="F50" s="1156"/>
      <c r="G50" s="1156"/>
      <c r="H50" s="1156"/>
      <c r="I50" s="1156"/>
      <c r="J50" s="1156"/>
      <c r="K50" s="1156"/>
      <c r="L50" s="1156"/>
      <c r="M50" s="1156"/>
      <c r="N50" s="1156"/>
      <c r="O50" s="1156"/>
      <c r="P50" s="1156"/>
      <c r="Q50" s="1156"/>
      <c r="R50" s="1156"/>
      <c r="S50" s="1156"/>
      <c r="T50" s="1156"/>
      <c r="U50" s="1156"/>
      <c r="V50" s="1156"/>
      <c r="W50" s="1156"/>
      <c r="X50" s="1156"/>
      <c r="Y50" s="1156"/>
      <c r="Z50" s="1156"/>
      <c r="AA50" s="1156"/>
      <c r="AB50" s="1156"/>
      <c r="AC50" s="1156"/>
      <c r="AD50" s="1156"/>
      <c r="AE50" s="1156"/>
      <c r="AF50" s="1156"/>
      <c r="AG50" s="1156"/>
      <c r="AH50" s="1156"/>
      <c r="AI50" s="1156"/>
      <c r="AJ50" s="1156"/>
      <c r="AK50" s="1156"/>
      <c r="AL50" s="1156"/>
      <c r="AM50" s="1156"/>
      <c r="AN50" s="1156"/>
      <c r="AO50" s="1156"/>
      <c r="AP50" s="538"/>
      <c r="AQ50" s="538"/>
      <c r="AR50" s="538"/>
    </row>
    <row r="51" spans="1:44" ht="9.9499999999999993" customHeight="1" x14ac:dyDescent="0.15">
      <c r="A51" s="540"/>
      <c r="B51" s="537"/>
      <c r="C51" s="536"/>
      <c r="D51" s="538"/>
      <c r="E51" s="538"/>
      <c r="F51" s="538"/>
      <c r="G51" s="538"/>
      <c r="H51" s="538"/>
      <c r="I51" s="538"/>
      <c r="J51" s="538"/>
      <c r="K51" s="538"/>
      <c r="L51" s="538"/>
      <c r="M51" s="538"/>
      <c r="N51" s="538"/>
      <c r="O51" s="538"/>
      <c r="P51" s="538"/>
      <c r="Q51" s="538"/>
      <c r="R51" s="538"/>
      <c r="S51" s="538"/>
      <c r="T51" s="538"/>
      <c r="U51" s="538"/>
      <c r="V51" s="538"/>
      <c r="W51" s="538"/>
      <c r="X51" s="538"/>
      <c r="Y51" s="538"/>
      <c r="Z51" s="538"/>
      <c r="AA51" s="538"/>
      <c r="AB51" s="538"/>
      <c r="AC51" s="538"/>
      <c r="AD51" s="538"/>
      <c r="AE51" s="538"/>
      <c r="AF51" s="538"/>
      <c r="AG51" s="538"/>
      <c r="AH51" s="538"/>
      <c r="AI51" s="538"/>
      <c r="AJ51" s="538"/>
      <c r="AK51" s="538"/>
      <c r="AL51" s="538"/>
      <c r="AM51" s="538"/>
      <c r="AN51" s="538"/>
      <c r="AO51" s="538"/>
      <c r="AP51" s="538"/>
      <c r="AQ51" s="538"/>
      <c r="AR51" s="538"/>
    </row>
    <row r="52" spans="1:44" ht="18.75" customHeight="1" x14ac:dyDescent="0.15">
      <c r="A52" s="540"/>
      <c r="B52" s="537"/>
      <c r="C52" s="536">
        <v>7</v>
      </c>
      <c r="D52" s="1156" t="s">
        <v>30</v>
      </c>
      <c r="E52" s="1156"/>
      <c r="F52" s="1156"/>
      <c r="G52" s="1156"/>
      <c r="H52" s="1156"/>
      <c r="I52" s="1156"/>
      <c r="J52" s="1156"/>
      <c r="K52" s="1156"/>
      <c r="L52" s="1156"/>
      <c r="M52" s="1156"/>
      <c r="N52" s="1156"/>
      <c r="O52" s="1156"/>
      <c r="P52" s="1156"/>
      <c r="Q52" s="1156"/>
      <c r="R52" s="1156"/>
      <c r="S52" s="1156"/>
      <c r="T52" s="1156"/>
      <c r="U52" s="1156"/>
      <c r="V52" s="1156"/>
      <c r="W52" s="1156"/>
      <c r="X52" s="1156"/>
      <c r="Y52" s="1156"/>
      <c r="Z52" s="1156"/>
      <c r="AA52" s="1156"/>
      <c r="AB52" s="1156"/>
      <c r="AC52" s="1156"/>
      <c r="AD52" s="1156"/>
      <c r="AE52" s="1156"/>
      <c r="AF52" s="1156"/>
      <c r="AG52" s="1156"/>
      <c r="AH52" s="1156"/>
      <c r="AI52" s="1156"/>
      <c r="AJ52" s="1156"/>
      <c r="AK52" s="1156"/>
      <c r="AL52" s="1156"/>
      <c r="AM52" s="1156"/>
      <c r="AN52" s="1156"/>
      <c r="AO52" s="1156"/>
      <c r="AP52" s="1156"/>
      <c r="AQ52" s="1156"/>
      <c r="AR52" s="1156"/>
    </row>
    <row r="53" spans="1:44" ht="18.75" customHeight="1" x14ac:dyDescent="0.15">
      <c r="A53" s="540"/>
      <c r="B53" s="537"/>
      <c r="C53" s="536"/>
      <c r="D53" s="1156" t="s">
        <v>490</v>
      </c>
      <c r="E53" s="1156"/>
      <c r="F53" s="1156"/>
      <c r="G53" s="1156"/>
      <c r="H53" s="1156"/>
      <c r="I53" s="1156"/>
      <c r="J53" s="1156"/>
      <c r="K53" s="1156"/>
      <c r="L53" s="1156"/>
      <c r="M53" s="1156"/>
      <c r="N53" s="1156"/>
      <c r="O53" s="1156"/>
      <c r="P53" s="1156"/>
      <c r="Q53" s="1156"/>
      <c r="R53" s="1156"/>
      <c r="S53" s="1156"/>
      <c r="T53" s="1156"/>
      <c r="U53" s="1156"/>
      <c r="V53" s="1156"/>
      <c r="W53" s="1156"/>
      <c r="X53" s="1156"/>
      <c r="Y53" s="1156"/>
      <c r="Z53" s="1156"/>
      <c r="AA53" s="1156"/>
      <c r="AB53" s="1156"/>
      <c r="AC53" s="1156"/>
      <c r="AD53" s="1156"/>
      <c r="AE53" s="1156"/>
      <c r="AF53" s="1156"/>
      <c r="AG53" s="538"/>
      <c r="AH53" s="538"/>
      <c r="AI53" s="538"/>
      <c r="AJ53" s="538"/>
      <c r="AK53" s="538"/>
      <c r="AL53" s="538"/>
      <c r="AM53" s="538"/>
      <c r="AN53" s="538"/>
      <c r="AO53" s="538"/>
      <c r="AP53" s="538"/>
      <c r="AQ53" s="538"/>
      <c r="AR53" s="538"/>
    </row>
    <row r="54" spans="1:44" ht="18.75" customHeight="1" x14ac:dyDescent="0.15">
      <c r="A54" s="540"/>
      <c r="B54" s="537"/>
      <c r="C54" s="536"/>
      <c r="D54" s="1156" t="s">
        <v>491</v>
      </c>
      <c r="E54" s="1156"/>
      <c r="F54" s="1156"/>
      <c r="G54" s="1156"/>
      <c r="H54" s="1156"/>
      <c r="I54" s="1156"/>
      <c r="J54" s="1156"/>
      <c r="K54" s="1156"/>
      <c r="L54" s="1156"/>
      <c r="M54" s="1156"/>
      <c r="N54" s="1156"/>
      <c r="O54" s="1156"/>
      <c r="P54" s="1156"/>
      <c r="Q54" s="1156"/>
      <c r="R54" s="1156"/>
      <c r="S54" s="1156"/>
      <c r="T54" s="1156"/>
      <c r="U54" s="1156"/>
      <c r="V54" s="1156"/>
      <c r="W54" s="1156"/>
      <c r="X54" s="1156"/>
      <c r="Y54" s="1156"/>
      <c r="Z54" s="1156"/>
      <c r="AA54" s="1156"/>
      <c r="AB54" s="1156"/>
      <c r="AC54" s="1156"/>
      <c r="AD54" s="1156"/>
      <c r="AE54" s="1156"/>
      <c r="AF54" s="1156"/>
      <c r="AG54" s="538"/>
      <c r="AH54" s="538"/>
      <c r="AI54" s="538"/>
      <c r="AJ54" s="538"/>
      <c r="AK54" s="538"/>
      <c r="AL54" s="538"/>
      <c r="AM54" s="538"/>
      <c r="AN54" s="538"/>
      <c r="AO54" s="538"/>
      <c r="AP54" s="538"/>
      <c r="AQ54" s="538"/>
      <c r="AR54" s="538"/>
    </row>
    <row r="55" spans="1:44" ht="18.75" customHeight="1" x14ac:dyDescent="0.15">
      <c r="A55" s="540"/>
      <c r="B55" s="537"/>
      <c r="C55" s="536"/>
      <c r="D55" s="1156" t="s">
        <v>492</v>
      </c>
      <c r="E55" s="1156"/>
      <c r="F55" s="1156"/>
      <c r="G55" s="1156"/>
      <c r="H55" s="1156"/>
      <c r="I55" s="1156"/>
      <c r="J55" s="1156"/>
      <c r="K55" s="1156"/>
      <c r="L55" s="1156"/>
      <c r="M55" s="1156"/>
      <c r="N55" s="1156"/>
      <c r="O55" s="1156"/>
      <c r="P55" s="1156"/>
      <c r="Q55" s="1156"/>
      <c r="R55" s="1156"/>
      <c r="S55" s="1156"/>
      <c r="T55" s="1156"/>
      <c r="U55" s="1156"/>
      <c r="V55" s="1156"/>
      <c r="W55" s="1156"/>
      <c r="X55" s="1156"/>
      <c r="Y55" s="1156"/>
      <c r="Z55" s="1156"/>
      <c r="AA55" s="1156"/>
      <c r="AB55" s="1156"/>
      <c r="AC55" s="1156"/>
      <c r="AD55" s="1156"/>
      <c r="AE55" s="1156"/>
      <c r="AF55" s="1156"/>
      <c r="AG55" s="538"/>
      <c r="AH55" s="538"/>
      <c r="AI55" s="538"/>
      <c r="AJ55" s="538"/>
      <c r="AK55" s="538"/>
      <c r="AL55" s="538"/>
      <c r="AM55" s="539"/>
      <c r="AN55" s="539"/>
      <c r="AO55" s="539"/>
      <c r="AP55" s="539"/>
      <c r="AQ55" s="539"/>
      <c r="AR55" s="539"/>
    </row>
    <row r="56" spans="1:44" ht="18.75" customHeight="1" x14ac:dyDescent="0.15">
      <c r="A56" s="540"/>
      <c r="B56" s="537"/>
      <c r="C56" s="536"/>
      <c r="D56" s="1156" t="s">
        <v>34</v>
      </c>
      <c r="E56" s="1156"/>
      <c r="F56" s="1156"/>
      <c r="G56" s="1156"/>
      <c r="H56" s="1156"/>
      <c r="I56" s="1156"/>
      <c r="J56" s="1156"/>
      <c r="K56" s="1156"/>
      <c r="L56" s="1156"/>
      <c r="M56" s="1156"/>
      <c r="N56" s="1156"/>
      <c r="O56" s="1156"/>
      <c r="P56" s="1156"/>
      <c r="Q56" s="1156"/>
      <c r="R56" s="1156"/>
      <c r="S56" s="1156"/>
      <c r="T56" s="1156"/>
      <c r="U56" s="1156"/>
      <c r="V56" s="1156"/>
      <c r="W56" s="1156"/>
      <c r="X56" s="1156"/>
      <c r="Y56" s="1156"/>
      <c r="Z56" s="1156"/>
      <c r="AA56" s="1156"/>
      <c r="AB56" s="1156"/>
      <c r="AC56" s="1156"/>
      <c r="AD56" s="1156"/>
      <c r="AE56" s="1156"/>
      <c r="AF56" s="1156"/>
      <c r="AG56" s="1156"/>
      <c r="AH56" s="1156"/>
      <c r="AI56" s="1156"/>
      <c r="AJ56" s="1156"/>
      <c r="AK56" s="1156"/>
      <c r="AL56" s="1156"/>
      <c r="AM56" s="1156"/>
      <c r="AN56" s="1156"/>
      <c r="AO56" s="1156"/>
      <c r="AP56" s="1156"/>
      <c r="AQ56" s="1156"/>
      <c r="AR56" s="1156"/>
    </row>
    <row r="57" spans="1:44" ht="18.75" customHeight="1" x14ac:dyDescent="0.15">
      <c r="A57" s="540"/>
      <c r="B57" s="537"/>
      <c r="C57" s="536"/>
      <c r="D57" s="1156"/>
      <c r="E57" s="1156"/>
      <c r="F57" s="1156"/>
      <c r="G57" s="1156"/>
      <c r="H57" s="1156"/>
      <c r="I57" s="1156"/>
      <c r="J57" s="1156"/>
      <c r="K57" s="1156"/>
      <c r="L57" s="1156"/>
      <c r="M57" s="1156"/>
      <c r="N57" s="1156"/>
      <c r="O57" s="1156"/>
      <c r="P57" s="1156"/>
      <c r="Q57" s="1156"/>
      <c r="R57" s="1156"/>
      <c r="S57" s="1156"/>
      <c r="T57" s="1156"/>
      <c r="U57" s="1156"/>
      <c r="V57" s="1156"/>
      <c r="W57" s="1156"/>
      <c r="X57" s="1156"/>
      <c r="Y57" s="1156"/>
      <c r="Z57" s="1156"/>
      <c r="AA57" s="1156"/>
      <c r="AB57" s="1156"/>
      <c r="AC57" s="1156"/>
      <c r="AD57" s="1156"/>
      <c r="AE57" s="1156"/>
      <c r="AF57" s="1156"/>
      <c r="AG57" s="1156"/>
      <c r="AH57" s="1156"/>
      <c r="AI57" s="1156"/>
      <c r="AJ57" s="1156"/>
      <c r="AK57" s="1156"/>
      <c r="AL57" s="1156"/>
      <c r="AM57" s="1156"/>
      <c r="AN57" s="1156"/>
      <c r="AO57" s="1156"/>
      <c r="AP57" s="1156"/>
      <c r="AQ57" s="1156"/>
      <c r="AR57" s="1156"/>
    </row>
    <row r="58" spans="1:44" ht="9.9499999999999993" customHeight="1" x14ac:dyDescent="0.15">
      <c r="A58" s="540"/>
      <c r="B58" s="537"/>
      <c r="C58" s="536"/>
      <c r="D58" s="538"/>
      <c r="E58" s="538"/>
      <c r="F58" s="538"/>
      <c r="G58" s="538"/>
      <c r="H58" s="538"/>
      <c r="I58" s="538"/>
      <c r="J58" s="538"/>
      <c r="K58" s="538"/>
      <c r="L58" s="538"/>
      <c r="M58" s="538"/>
      <c r="N58" s="538"/>
      <c r="O58" s="538"/>
      <c r="P58" s="538"/>
      <c r="Q58" s="538"/>
      <c r="R58" s="538"/>
      <c r="S58" s="538"/>
      <c r="T58" s="538"/>
      <c r="U58" s="538"/>
      <c r="V58" s="538"/>
      <c r="W58" s="538"/>
      <c r="X58" s="538"/>
      <c r="Y58" s="538"/>
      <c r="Z58" s="538"/>
      <c r="AA58" s="538"/>
      <c r="AB58" s="538"/>
      <c r="AC58" s="538"/>
      <c r="AD58" s="538"/>
      <c r="AE58" s="538"/>
      <c r="AF58" s="538"/>
      <c r="AG58" s="538"/>
      <c r="AH58" s="538"/>
      <c r="AI58" s="538"/>
      <c r="AJ58" s="538"/>
      <c r="AK58" s="538"/>
      <c r="AL58" s="538"/>
      <c r="AM58" s="538"/>
      <c r="AN58" s="538"/>
      <c r="AO58" s="538"/>
      <c r="AP58" s="538"/>
      <c r="AQ58" s="538"/>
      <c r="AR58" s="538"/>
    </row>
    <row r="59" spans="1:44" ht="9.9499999999999993" customHeight="1" x14ac:dyDescent="0.15">
      <c r="A59" s="540"/>
      <c r="B59" s="537"/>
      <c r="C59" s="536"/>
      <c r="D59" s="538"/>
      <c r="E59" s="538"/>
      <c r="F59" s="538"/>
      <c r="G59" s="538"/>
      <c r="H59" s="538"/>
      <c r="I59" s="538"/>
      <c r="J59" s="538"/>
      <c r="K59" s="538"/>
      <c r="L59" s="538"/>
      <c r="M59" s="538"/>
      <c r="N59" s="538"/>
      <c r="O59" s="538"/>
      <c r="P59" s="538"/>
      <c r="Q59" s="538"/>
      <c r="R59" s="538"/>
      <c r="S59" s="538"/>
      <c r="T59" s="538"/>
      <c r="U59" s="538"/>
      <c r="V59" s="538"/>
      <c r="W59" s="538"/>
      <c r="X59" s="538"/>
      <c r="Y59" s="538"/>
      <c r="Z59" s="538"/>
      <c r="AA59" s="538"/>
      <c r="AB59" s="538"/>
      <c r="AC59" s="538"/>
      <c r="AD59" s="538"/>
      <c r="AE59" s="538"/>
      <c r="AF59" s="538"/>
      <c r="AG59" s="538"/>
      <c r="AH59" s="538"/>
      <c r="AI59" s="538"/>
      <c r="AJ59" s="538"/>
      <c r="AK59" s="538"/>
      <c r="AL59" s="538"/>
      <c r="AM59" s="538"/>
      <c r="AN59" s="538"/>
      <c r="AO59" s="538"/>
      <c r="AP59" s="538"/>
      <c r="AQ59" s="538"/>
      <c r="AR59" s="538"/>
    </row>
    <row r="60" spans="1:44" ht="20.100000000000001" customHeight="1" x14ac:dyDescent="0.15">
      <c r="A60" s="540"/>
      <c r="B60" s="537"/>
      <c r="C60" s="536">
        <v>8</v>
      </c>
      <c r="D60" s="1156" t="s">
        <v>195</v>
      </c>
      <c r="E60" s="1156"/>
      <c r="F60" s="1156"/>
      <c r="G60" s="1156"/>
      <c r="H60" s="1156"/>
      <c r="I60" s="1156"/>
      <c r="J60" s="1156"/>
      <c r="K60" s="1156"/>
      <c r="L60" s="1156"/>
      <c r="M60" s="1156"/>
      <c r="N60" s="1156"/>
      <c r="O60" s="1156"/>
      <c r="P60" s="1156"/>
      <c r="Q60" s="1156"/>
      <c r="R60" s="1156"/>
      <c r="S60" s="1156"/>
      <c r="T60" s="1156"/>
      <c r="U60" s="1156"/>
      <c r="V60" s="1156"/>
      <c r="W60" s="1156"/>
      <c r="X60" s="1156"/>
      <c r="Y60" s="1156"/>
      <c r="Z60" s="1156"/>
      <c r="AA60" s="1156"/>
      <c r="AB60" s="1156"/>
      <c r="AC60" s="1156"/>
      <c r="AD60" s="1156"/>
      <c r="AE60" s="1156"/>
      <c r="AF60" s="1156"/>
      <c r="AG60" s="1156"/>
      <c r="AH60" s="1156"/>
      <c r="AI60" s="1156"/>
      <c r="AJ60" s="1156"/>
      <c r="AK60" s="1156"/>
      <c r="AL60" s="1156"/>
      <c r="AM60" s="1156"/>
      <c r="AN60" s="1156"/>
      <c r="AO60" s="1156"/>
      <c r="AP60" s="1156"/>
      <c r="AQ60" s="1156"/>
      <c r="AR60" s="1156"/>
    </row>
    <row r="61" spans="1:44" s="18" customFormat="1" ht="20.100000000000001" customHeight="1" x14ac:dyDescent="0.15">
      <c r="A61" s="540"/>
      <c r="B61" s="537"/>
      <c r="C61" s="536"/>
      <c r="D61" s="1156"/>
      <c r="E61" s="1156"/>
      <c r="F61" s="1156"/>
      <c r="G61" s="1156"/>
      <c r="H61" s="1156"/>
      <c r="I61" s="1156"/>
      <c r="J61" s="1156"/>
      <c r="K61" s="1156"/>
      <c r="L61" s="1156"/>
      <c r="M61" s="1156"/>
      <c r="N61" s="1156"/>
      <c r="O61" s="1156"/>
      <c r="P61" s="1156"/>
      <c r="Q61" s="1156"/>
      <c r="R61" s="1156"/>
      <c r="S61" s="1156"/>
      <c r="T61" s="1156"/>
      <c r="U61" s="1156"/>
      <c r="V61" s="1156"/>
      <c r="W61" s="1156"/>
      <c r="X61" s="1156"/>
      <c r="Y61" s="1156"/>
      <c r="Z61" s="1156"/>
      <c r="AA61" s="1156"/>
      <c r="AB61" s="1156"/>
      <c r="AC61" s="1156"/>
      <c r="AD61" s="1156"/>
      <c r="AE61" s="1156"/>
      <c r="AF61" s="1156"/>
      <c r="AG61" s="1156"/>
      <c r="AH61" s="1156"/>
      <c r="AI61" s="1156"/>
      <c r="AJ61" s="1156"/>
      <c r="AK61" s="1156"/>
      <c r="AL61" s="1156"/>
      <c r="AM61" s="1156"/>
      <c r="AN61" s="1156"/>
      <c r="AO61" s="1156"/>
      <c r="AP61" s="1156"/>
      <c r="AQ61" s="1156"/>
      <c r="AR61" s="1156"/>
    </row>
    <row r="62" spans="1:44" s="18" customFormat="1" ht="20.100000000000001" customHeight="1" x14ac:dyDescent="0.15">
      <c r="A62" s="540"/>
      <c r="B62" s="540"/>
      <c r="C62" s="541"/>
      <c r="D62" s="1159" t="s">
        <v>196</v>
      </c>
      <c r="E62" s="1159"/>
      <c r="F62" s="1159"/>
      <c r="G62" s="1159"/>
      <c r="H62" s="1159"/>
      <c r="I62" s="1159"/>
      <c r="J62" s="1159"/>
      <c r="K62" s="540" t="s">
        <v>221</v>
      </c>
      <c r="L62" s="1160"/>
      <c r="M62" s="1160"/>
      <c r="N62" s="1160"/>
      <c r="O62" s="542" t="s">
        <v>218</v>
      </c>
      <c r="P62" s="1160"/>
      <c r="Q62" s="1160"/>
      <c r="R62" s="540"/>
      <c r="S62" s="543" t="s">
        <v>7</v>
      </c>
      <c r="T62" s="543"/>
      <c r="U62" s="543"/>
      <c r="V62" s="543"/>
      <c r="W62" s="543" t="s">
        <v>8</v>
      </c>
      <c r="X62" s="543"/>
      <c r="Y62" s="611" t="s">
        <v>9</v>
      </c>
      <c r="Z62" s="543"/>
      <c r="AA62" s="543"/>
      <c r="AB62" s="543"/>
      <c r="AC62" s="543" t="s">
        <v>10</v>
      </c>
      <c r="AD62" s="543"/>
      <c r="AE62" s="543" t="s">
        <v>11</v>
      </c>
      <c r="AF62" s="543"/>
      <c r="AG62" s="543"/>
      <c r="AH62" s="543" t="s">
        <v>8</v>
      </c>
      <c r="AI62" s="543"/>
      <c r="AJ62" s="543"/>
      <c r="AK62" s="543"/>
      <c r="AL62" s="543"/>
      <c r="AM62" s="543"/>
      <c r="AN62" s="543"/>
      <c r="AO62" s="543"/>
      <c r="AP62" s="543"/>
      <c r="AQ62" s="543"/>
      <c r="AR62" s="543"/>
    </row>
    <row r="63" spans="1:44" ht="20.100000000000001" customHeight="1" x14ac:dyDescent="0.15">
      <c r="A63" s="540"/>
      <c r="B63" s="540"/>
      <c r="C63" s="541"/>
      <c r="D63" s="540"/>
      <c r="E63" s="540"/>
      <c r="F63" s="540"/>
      <c r="G63" s="540"/>
      <c r="H63" s="540"/>
      <c r="I63" s="540"/>
      <c r="J63" s="540"/>
      <c r="K63" s="540" t="s">
        <v>200</v>
      </c>
      <c r="L63" s="1158"/>
      <c r="M63" s="1158"/>
      <c r="N63" s="1158"/>
      <c r="O63" s="542" t="s">
        <v>218</v>
      </c>
      <c r="P63" s="1158"/>
      <c r="Q63" s="1158"/>
      <c r="R63" s="540"/>
      <c r="S63" s="543" t="s">
        <v>7</v>
      </c>
      <c r="T63" s="543"/>
      <c r="U63" s="543"/>
      <c r="V63" s="543"/>
      <c r="W63" s="543" t="s">
        <v>8</v>
      </c>
      <c r="X63" s="543"/>
      <c r="Y63" s="611" t="s">
        <v>9</v>
      </c>
      <c r="Z63" s="543"/>
      <c r="AA63" s="543"/>
      <c r="AB63" s="543"/>
      <c r="AC63" s="543" t="s">
        <v>10</v>
      </c>
      <c r="AD63" s="543"/>
      <c r="AE63" s="543" t="s">
        <v>11</v>
      </c>
      <c r="AF63" s="543"/>
      <c r="AG63" s="543"/>
      <c r="AH63" s="543" t="s">
        <v>8</v>
      </c>
      <c r="AI63" s="543"/>
      <c r="AJ63" s="543"/>
      <c r="AK63" s="543"/>
      <c r="AL63" s="543"/>
      <c r="AM63" s="543"/>
      <c r="AN63" s="543"/>
      <c r="AO63" s="543"/>
      <c r="AP63" s="543"/>
      <c r="AQ63" s="543"/>
      <c r="AR63" s="543"/>
    </row>
    <row r="64" spans="1:44" ht="20.100000000000001" customHeight="1" x14ac:dyDescent="0.15">
      <c r="A64" s="540"/>
      <c r="B64" s="540"/>
      <c r="C64" s="541"/>
      <c r="D64" s="540"/>
      <c r="E64" s="540"/>
      <c r="F64" s="540"/>
      <c r="G64" s="540"/>
      <c r="H64" s="540"/>
      <c r="I64" s="540"/>
      <c r="J64" s="540"/>
      <c r="K64" s="540" t="s">
        <v>140</v>
      </c>
      <c r="L64" s="1158"/>
      <c r="M64" s="1158"/>
      <c r="N64" s="1158"/>
      <c r="O64" s="542" t="s">
        <v>218</v>
      </c>
      <c r="P64" s="1158"/>
      <c r="Q64" s="1158"/>
      <c r="R64" s="540"/>
      <c r="S64" s="543" t="s">
        <v>7</v>
      </c>
      <c r="T64" s="543"/>
      <c r="U64" s="543"/>
      <c r="V64" s="543"/>
      <c r="W64" s="543" t="s">
        <v>8</v>
      </c>
      <c r="X64" s="543"/>
      <c r="Y64" s="611" t="s">
        <v>9</v>
      </c>
      <c r="Z64" s="543"/>
      <c r="AA64" s="543"/>
      <c r="AB64" s="543"/>
      <c r="AC64" s="543" t="s">
        <v>10</v>
      </c>
      <c r="AD64" s="543"/>
      <c r="AE64" s="543" t="s">
        <v>11</v>
      </c>
      <c r="AF64" s="543"/>
      <c r="AG64" s="543"/>
      <c r="AH64" s="543" t="s">
        <v>8</v>
      </c>
      <c r="AI64" s="543"/>
      <c r="AJ64" s="543"/>
      <c r="AK64" s="543"/>
      <c r="AL64" s="543"/>
      <c r="AM64" s="543"/>
      <c r="AN64" s="543"/>
      <c r="AO64" s="543"/>
      <c r="AP64" s="543"/>
      <c r="AQ64" s="543"/>
      <c r="AR64" s="543"/>
    </row>
    <row r="65" spans="1:44" ht="20.100000000000001" customHeight="1" x14ac:dyDescent="0.15">
      <c r="A65" s="540"/>
      <c r="B65" s="540"/>
      <c r="C65" s="541"/>
      <c r="D65" s="540"/>
      <c r="E65" s="540"/>
      <c r="F65" s="540"/>
      <c r="G65" s="540"/>
      <c r="H65" s="540"/>
      <c r="I65" s="540"/>
      <c r="J65" s="540"/>
      <c r="K65" s="540" t="s">
        <v>222</v>
      </c>
      <c r="L65" s="1158"/>
      <c r="M65" s="1158"/>
      <c r="N65" s="1158"/>
      <c r="O65" s="542" t="s">
        <v>201</v>
      </c>
      <c r="P65" s="1158"/>
      <c r="Q65" s="1158"/>
      <c r="R65" s="540"/>
      <c r="S65" s="543" t="s">
        <v>7</v>
      </c>
      <c r="T65" s="543"/>
      <c r="U65" s="543"/>
      <c r="V65" s="543"/>
      <c r="W65" s="543" t="s">
        <v>8</v>
      </c>
      <c r="X65" s="543"/>
      <c r="Y65" s="611" t="s">
        <v>9</v>
      </c>
      <c r="Z65" s="543"/>
      <c r="AA65" s="543"/>
      <c r="AB65" s="543"/>
      <c r="AC65" s="543" t="s">
        <v>10</v>
      </c>
      <c r="AD65" s="543"/>
      <c r="AE65" s="543" t="s">
        <v>11</v>
      </c>
      <c r="AF65" s="543"/>
      <c r="AG65" s="543"/>
      <c r="AH65" s="543" t="s">
        <v>8</v>
      </c>
      <c r="AI65" s="543"/>
      <c r="AJ65" s="540"/>
      <c r="AK65" s="540"/>
      <c r="AL65" s="540"/>
      <c r="AM65" s="540"/>
      <c r="AN65" s="540"/>
      <c r="AO65" s="540"/>
      <c r="AP65" s="540"/>
      <c r="AQ65" s="540"/>
      <c r="AR65" s="540"/>
    </row>
    <row r="66" spans="1:44" ht="9.9499999999999993" customHeight="1" x14ac:dyDescent="0.15">
      <c r="A66" s="540"/>
      <c r="B66" s="537"/>
      <c r="C66" s="536"/>
      <c r="D66" s="538"/>
      <c r="E66" s="538"/>
      <c r="F66" s="538"/>
      <c r="G66" s="538"/>
      <c r="H66" s="538"/>
      <c r="I66" s="538"/>
      <c r="J66" s="538"/>
      <c r="K66" s="538"/>
      <c r="L66" s="538"/>
      <c r="M66" s="538"/>
      <c r="N66" s="538"/>
      <c r="O66" s="538"/>
      <c r="P66" s="538"/>
      <c r="Q66" s="538"/>
      <c r="R66" s="538"/>
      <c r="S66" s="538"/>
      <c r="T66" s="538"/>
      <c r="U66" s="538"/>
      <c r="V66" s="538"/>
      <c r="W66" s="538"/>
      <c r="X66" s="538"/>
      <c r="Y66" s="538"/>
      <c r="Z66" s="538"/>
      <c r="AA66" s="538"/>
      <c r="AB66" s="538"/>
      <c r="AC66" s="538"/>
      <c r="AD66" s="538"/>
      <c r="AE66" s="538"/>
      <c r="AF66" s="538"/>
      <c r="AG66" s="538"/>
      <c r="AH66" s="538"/>
      <c r="AI66" s="538"/>
      <c r="AJ66" s="538"/>
      <c r="AK66" s="538"/>
      <c r="AL66" s="538"/>
      <c r="AM66" s="538"/>
      <c r="AN66" s="538"/>
      <c r="AO66" s="538"/>
      <c r="AP66" s="538"/>
      <c r="AQ66" s="538"/>
      <c r="AR66" s="538"/>
    </row>
    <row r="67" spans="1:44" ht="20.100000000000001" customHeight="1" x14ac:dyDescent="0.15">
      <c r="A67" s="540"/>
      <c r="B67" s="534"/>
      <c r="C67" s="546">
        <v>9</v>
      </c>
      <c r="D67" s="1156" t="s">
        <v>501</v>
      </c>
      <c r="E67" s="1156"/>
      <c r="F67" s="1156"/>
      <c r="G67" s="1156"/>
      <c r="H67" s="1156"/>
      <c r="I67" s="1156"/>
      <c r="J67" s="1156"/>
      <c r="K67" s="1156"/>
      <c r="L67" s="1156"/>
      <c r="M67" s="1156"/>
      <c r="N67" s="1156"/>
      <c r="O67" s="1156"/>
      <c r="P67" s="1156"/>
      <c r="Q67" s="1156"/>
      <c r="R67" s="1156"/>
      <c r="S67" s="1156"/>
      <c r="T67" s="1156"/>
      <c r="U67" s="1156"/>
      <c r="V67" s="1156"/>
      <c r="W67" s="1156"/>
      <c r="X67" s="1156"/>
      <c r="Y67" s="1156"/>
      <c r="Z67" s="1156"/>
      <c r="AA67" s="1156"/>
      <c r="AB67" s="1156"/>
      <c r="AC67" s="1156"/>
      <c r="AD67" s="1156"/>
      <c r="AE67" s="1156"/>
      <c r="AF67" s="1156"/>
      <c r="AG67" s="1156"/>
      <c r="AH67" s="1156"/>
      <c r="AI67" s="1156"/>
      <c r="AJ67" s="1156"/>
      <c r="AK67" s="1156"/>
      <c r="AL67" s="1156"/>
      <c r="AM67" s="1156"/>
      <c r="AN67" s="1156"/>
      <c r="AO67" s="1156"/>
      <c r="AP67" s="1156"/>
      <c r="AQ67" s="1156"/>
      <c r="AR67" s="1156"/>
    </row>
    <row r="68" spans="1:44" ht="20.100000000000001" customHeight="1" x14ac:dyDescent="0.15">
      <c r="A68" s="540"/>
      <c r="B68" s="534"/>
      <c r="C68" s="534"/>
      <c r="D68" s="1156"/>
      <c r="E68" s="1156"/>
      <c r="F68" s="1156"/>
      <c r="G68" s="1156"/>
      <c r="H68" s="1156"/>
      <c r="I68" s="1156"/>
      <c r="J68" s="1156"/>
      <c r="K68" s="1156"/>
      <c r="L68" s="1156"/>
      <c r="M68" s="1156"/>
      <c r="N68" s="1156"/>
      <c r="O68" s="1156"/>
      <c r="P68" s="1156"/>
      <c r="Q68" s="1156"/>
      <c r="R68" s="1156"/>
      <c r="S68" s="1156"/>
      <c r="T68" s="1156"/>
      <c r="U68" s="1156"/>
      <c r="V68" s="1156"/>
      <c r="W68" s="1156"/>
      <c r="X68" s="1156"/>
      <c r="Y68" s="1156"/>
      <c r="Z68" s="1156"/>
      <c r="AA68" s="1156"/>
      <c r="AB68" s="1156"/>
      <c r="AC68" s="1156"/>
      <c r="AD68" s="1156"/>
      <c r="AE68" s="1156"/>
      <c r="AF68" s="1156"/>
      <c r="AG68" s="1156"/>
      <c r="AH68" s="1156"/>
      <c r="AI68" s="1156"/>
      <c r="AJ68" s="1156"/>
      <c r="AK68" s="1156"/>
      <c r="AL68" s="1156"/>
      <c r="AM68" s="1156"/>
      <c r="AN68" s="1156"/>
      <c r="AO68" s="1156"/>
      <c r="AP68" s="1156"/>
      <c r="AQ68" s="1156"/>
      <c r="AR68" s="1156"/>
    </row>
    <row r="69" spans="1:44" ht="9.9499999999999993" customHeight="1" x14ac:dyDescent="0.15">
      <c r="A69" s="540"/>
      <c r="B69" s="537"/>
      <c r="C69" s="537"/>
      <c r="D69" s="537"/>
      <c r="E69" s="537"/>
      <c r="F69" s="537"/>
      <c r="G69" s="537"/>
      <c r="H69" s="537"/>
      <c r="I69" s="537"/>
      <c r="J69" s="537"/>
      <c r="K69" s="537"/>
      <c r="L69" s="537"/>
      <c r="M69" s="537"/>
      <c r="N69" s="537"/>
      <c r="O69" s="537"/>
      <c r="P69" s="537"/>
      <c r="Q69" s="537"/>
      <c r="R69" s="537"/>
      <c r="S69" s="537"/>
      <c r="T69" s="537"/>
      <c r="U69" s="537"/>
      <c r="V69" s="537"/>
      <c r="W69" s="537"/>
      <c r="X69" s="537"/>
      <c r="Y69" s="537"/>
      <c r="Z69" s="537"/>
      <c r="AA69" s="537"/>
      <c r="AB69" s="537"/>
      <c r="AC69" s="537"/>
      <c r="AD69" s="537"/>
      <c r="AE69" s="537"/>
      <c r="AF69" s="537"/>
      <c r="AG69" s="537"/>
      <c r="AH69" s="537"/>
      <c r="AI69" s="537"/>
      <c r="AJ69" s="537"/>
      <c r="AK69" s="537"/>
      <c r="AL69" s="537"/>
      <c r="AM69" s="537"/>
      <c r="AN69" s="537"/>
      <c r="AO69" s="537"/>
      <c r="AP69" s="537"/>
      <c r="AQ69" s="537"/>
      <c r="AR69" s="534"/>
    </row>
    <row r="70" spans="1:44" ht="14.25" x14ac:dyDescent="0.15">
      <c r="A70" s="317"/>
      <c r="B70" s="534"/>
      <c r="C70" s="536">
        <v>10</v>
      </c>
      <c r="D70" s="1157" t="s">
        <v>40</v>
      </c>
      <c r="E70" s="1157"/>
      <c r="F70" s="1157"/>
      <c r="G70" s="1157"/>
      <c r="H70" s="1157"/>
      <c r="I70" s="1157"/>
      <c r="J70" s="1157"/>
      <c r="K70" s="1157"/>
      <c r="L70" s="1157"/>
      <c r="M70" s="1157"/>
      <c r="N70" s="1157"/>
      <c r="O70" s="1157"/>
      <c r="P70" s="1157"/>
      <c r="Q70" s="1157"/>
      <c r="R70" s="1157"/>
      <c r="S70" s="1157"/>
      <c r="T70" s="1157"/>
      <c r="U70" s="1157"/>
      <c r="V70" s="1157"/>
      <c r="W70" s="1157"/>
      <c r="X70" s="1157"/>
      <c r="Y70" s="1157"/>
      <c r="Z70" s="1157"/>
      <c r="AA70" s="1157"/>
      <c r="AB70" s="1157"/>
      <c r="AC70" s="1157"/>
      <c r="AD70" s="1157"/>
      <c r="AE70" s="1157"/>
      <c r="AF70" s="1157"/>
      <c r="AG70" s="1157"/>
      <c r="AH70" s="534"/>
      <c r="AI70" s="534"/>
      <c r="AJ70" s="534"/>
      <c r="AK70" s="534"/>
      <c r="AL70" s="534"/>
      <c r="AM70" s="534"/>
      <c r="AN70" s="534"/>
      <c r="AO70" s="534"/>
      <c r="AP70" s="534"/>
      <c r="AQ70" s="534"/>
      <c r="AR70" s="534"/>
    </row>
    <row r="71" spans="1:44" ht="14.25" x14ac:dyDescent="0.15">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row>
  </sheetData>
  <mergeCells count="105">
    <mergeCell ref="L65:N65"/>
    <mergeCell ref="P65:Q65"/>
    <mergeCell ref="D67:AR68"/>
    <mergeCell ref="D70:AG70"/>
    <mergeCell ref="D62:J62"/>
    <mergeCell ref="L62:N62"/>
    <mergeCell ref="P62:Q62"/>
    <mergeCell ref="L63:N63"/>
    <mergeCell ref="P63:Q63"/>
    <mergeCell ref="L64:N64"/>
    <mergeCell ref="P64:Q64"/>
    <mergeCell ref="D52:AR52"/>
    <mergeCell ref="D53:AF53"/>
    <mergeCell ref="D54:AF54"/>
    <mergeCell ref="D55:AF55"/>
    <mergeCell ref="D56:AR57"/>
    <mergeCell ref="D60:AR61"/>
    <mergeCell ref="D41:W41"/>
    <mergeCell ref="D43:AR43"/>
    <mergeCell ref="D46:AR46"/>
    <mergeCell ref="D47:AR47"/>
    <mergeCell ref="D48:AM48"/>
    <mergeCell ref="D50:AO50"/>
    <mergeCell ref="B34:I34"/>
    <mergeCell ref="K36:L36"/>
    <mergeCell ref="N36:O36"/>
    <mergeCell ref="Q36:R36"/>
    <mergeCell ref="T36:U36"/>
    <mergeCell ref="D37:AK37"/>
    <mergeCell ref="B31:B32"/>
    <mergeCell ref="C31:D32"/>
    <mergeCell ref="H31:H32"/>
    <mergeCell ref="B25:B26"/>
    <mergeCell ref="C25:D26"/>
    <mergeCell ref="H25:H26"/>
    <mergeCell ref="AP25:AP26"/>
    <mergeCell ref="AQ25:AR26"/>
    <mergeCell ref="AP31:AP32"/>
    <mergeCell ref="AQ31:AR32"/>
    <mergeCell ref="B33:I33"/>
    <mergeCell ref="B27:B28"/>
    <mergeCell ref="C27:D28"/>
    <mergeCell ref="H27:H28"/>
    <mergeCell ref="AP27:AP28"/>
    <mergeCell ref="AQ27:AR28"/>
    <mergeCell ref="B29:B30"/>
    <mergeCell ref="C29:D30"/>
    <mergeCell ref="H29:H30"/>
    <mergeCell ref="AP29:AP30"/>
    <mergeCell ref="AQ29:AR30"/>
    <mergeCell ref="B21:B22"/>
    <mergeCell ref="C21:D22"/>
    <mergeCell ref="H21:H22"/>
    <mergeCell ref="AP21:AP22"/>
    <mergeCell ref="AQ21:AR22"/>
    <mergeCell ref="B23:B24"/>
    <mergeCell ref="C23:D24"/>
    <mergeCell ref="H23:H24"/>
    <mergeCell ref="AP23:AP24"/>
    <mergeCell ref="AQ23:AR24"/>
    <mergeCell ref="B17:B18"/>
    <mergeCell ref="C17:D18"/>
    <mergeCell ref="H17:H18"/>
    <mergeCell ref="AP17:AP18"/>
    <mergeCell ref="AQ17:AR18"/>
    <mergeCell ref="B19:B20"/>
    <mergeCell ref="C19:D20"/>
    <mergeCell ref="H19:H20"/>
    <mergeCell ref="AP19:AP20"/>
    <mergeCell ref="AQ19:AR20"/>
    <mergeCell ref="B13:B14"/>
    <mergeCell ref="C13:D14"/>
    <mergeCell ref="H13:H14"/>
    <mergeCell ref="AP13:AP14"/>
    <mergeCell ref="AQ13:AR14"/>
    <mergeCell ref="B15:B16"/>
    <mergeCell ref="C15:D16"/>
    <mergeCell ref="H15:H16"/>
    <mergeCell ref="AP15:AP16"/>
    <mergeCell ref="AQ15:AR16"/>
    <mergeCell ref="B9:B10"/>
    <mergeCell ref="C9:D10"/>
    <mergeCell ref="H9:H10"/>
    <mergeCell ref="AP9:AP10"/>
    <mergeCell ref="AQ9:AR10"/>
    <mergeCell ref="AE6:AK6"/>
    <mergeCell ref="AL6:AN6"/>
    <mergeCell ref="B11:B12"/>
    <mergeCell ref="C11:D12"/>
    <mergeCell ref="H11:H12"/>
    <mergeCell ref="AP11:AP12"/>
    <mergeCell ref="AQ11:AR12"/>
    <mergeCell ref="P1:Q1"/>
    <mergeCell ref="S1:T1"/>
    <mergeCell ref="AC5:AQ5"/>
    <mergeCell ref="B6:B8"/>
    <mergeCell ref="C6:D8"/>
    <mergeCell ref="E6:G7"/>
    <mergeCell ref="H6:H7"/>
    <mergeCell ref="J6:P6"/>
    <mergeCell ref="Q6:W6"/>
    <mergeCell ref="X6:AD6"/>
    <mergeCell ref="AO6:AO8"/>
    <mergeCell ref="AP6:AP8"/>
    <mergeCell ref="AQ6:AR8"/>
  </mergeCells>
  <phoneticPr fontId="2"/>
  <pageMargins left="0.7" right="0.7" top="0.75" bottom="0.75" header="0.3" footer="0.3"/>
  <pageSetup paperSize="9" scale="82" orientation="landscape" r:id="rId1"/>
  <rowBreaks count="1" manualBreakCount="1">
    <brk id="36" max="4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71"/>
  <sheetViews>
    <sheetView view="pageBreakPreview" zoomScaleNormal="100" zoomScaleSheetLayoutView="100" workbookViewId="0">
      <selection activeCell="AR1" sqref="AR1"/>
    </sheetView>
  </sheetViews>
  <sheetFormatPr defaultRowHeight="12" x14ac:dyDescent="0.15"/>
  <cols>
    <col min="1" max="1" width="2.5" style="9" customWidth="1"/>
    <col min="2" max="2" width="10" style="9" customWidth="1"/>
    <col min="3" max="3" width="3.25" style="9" customWidth="1"/>
    <col min="4" max="4" width="5.625" style="9" customWidth="1"/>
    <col min="5" max="5" width="3" style="9" customWidth="1"/>
    <col min="6" max="6" width="9.5" style="9" customWidth="1"/>
    <col min="7" max="7" width="3" style="9" customWidth="1"/>
    <col min="8" max="8" width="4.875" style="9" customWidth="1"/>
    <col min="9" max="9" width="4.5" style="9" customWidth="1"/>
    <col min="10" max="40" width="2.625" style="9" customWidth="1"/>
    <col min="41" max="41" width="6.625" style="9" customWidth="1"/>
    <col min="42" max="42" width="7.25" style="9" customWidth="1"/>
    <col min="43" max="43" width="2.5" style="9" customWidth="1"/>
    <col min="44" max="16384" width="9" style="9"/>
  </cols>
  <sheetData>
    <row r="1" spans="1:44" ht="23.25" customHeight="1" x14ac:dyDescent="0.15">
      <c r="A1" s="317"/>
      <c r="B1" s="534" t="s">
        <v>114</v>
      </c>
      <c r="C1" s="317"/>
      <c r="D1" s="317"/>
      <c r="E1" s="317"/>
      <c r="F1" s="317"/>
      <c r="G1" s="317"/>
      <c r="H1" s="317"/>
      <c r="I1" s="317"/>
      <c r="J1" s="317"/>
      <c r="K1" s="317"/>
      <c r="L1" s="317"/>
      <c r="M1" s="317"/>
      <c r="N1" s="317"/>
      <c r="O1" s="372" t="s">
        <v>51</v>
      </c>
      <c r="P1" s="1070" t="s">
        <v>84</v>
      </c>
      <c r="Q1" s="1070"/>
      <c r="R1" s="372" t="s">
        <v>47</v>
      </c>
      <c r="S1" s="1070" t="s">
        <v>111</v>
      </c>
      <c r="T1" s="1070"/>
      <c r="U1" s="372" t="s">
        <v>48</v>
      </c>
      <c r="V1" s="372"/>
      <c r="W1" s="313" t="s">
        <v>115</v>
      </c>
      <c r="X1" s="317"/>
      <c r="Y1" s="317"/>
      <c r="Z1" s="317"/>
      <c r="AA1" s="372"/>
      <c r="AB1" s="372"/>
      <c r="AC1" s="372"/>
      <c r="AD1" s="317"/>
      <c r="AE1" s="317"/>
      <c r="AF1" s="317"/>
      <c r="AG1" s="317"/>
      <c r="AH1" s="317"/>
      <c r="AI1" s="317"/>
      <c r="AJ1" s="317"/>
      <c r="AK1" s="317"/>
      <c r="AL1" s="317"/>
      <c r="AM1" s="317"/>
      <c r="AN1" s="317"/>
      <c r="AO1" s="317"/>
      <c r="AP1" s="317"/>
      <c r="AQ1" s="317"/>
      <c r="AR1" s="535" t="s">
        <v>506</v>
      </c>
    </row>
    <row r="2" spans="1:44" ht="10.5" customHeight="1" x14ac:dyDescent="0.15">
      <c r="A2" s="317"/>
      <c r="B2" s="534"/>
      <c r="C2" s="317"/>
      <c r="D2" s="317"/>
      <c r="E2" s="317"/>
      <c r="F2" s="317"/>
      <c r="G2" s="317"/>
      <c r="H2" s="317"/>
      <c r="I2" s="317"/>
      <c r="J2" s="317"/>
      <c r="K2" s="317"/>
      <c r="L2" s="317"/>
      <c r="M2" s="317"/>
      <c r="N2" s="317"/>
      <c r="O2" s="317"/>
      <c r="P2" s="317"/>
      <c r="Q2" s="317"/>
      <c r="R2" s="317"/>
      <c r="S2" s="317"/>
      <c r="T2" s="317"/>
      <c r="U2" s="317"/>
      <c r="V2" s="317"/>
      <c r="W2" s="317"/>
      <c r="X2" s="317"/>
      <c r="Y2" s="317"/>
      <c r="Z2" s="317"/>
      <c r="AA2" s="317"/>
      <c r="AB2" s="317"/>
      <c r="AC2" s="317"/>
      <c r="AD2" s="317"/>
      <c r="AE2" s="317"/>
      <c r="AF2" s="317"/>
      <c r="AG2" s="317"/>
      <c r="AH2" s="317"/>
      <c r="AI2" s="317"/>
      <c r="AJ2" s="317"/>
      <c r="AK2" s="317"/>
      <c r="AL2" s="317"/>
      <c r="AM2" s="317"/>
      <c r="AN2" s="317"/>
      <c r="AO2" s="317"/>
      <c r="AP2" s="317"/>
      <c r="AQ2" s="547"/>
      <c r="AR2" s="32"/>
    </row>
    <row r="3" spans="1:44" ht="14.25" customHeight="1" x14ac:dyDescent="0.15">
      <c r="A3" s="317"/>
      <c r="B3" s="534"/>
      <c r="C3" s="317"/>
      <c r="D3" s="317"/>
      <c r="E3" s="317"/>
      <c r="F3" s="317"/>
      <c r="G3" s="317"/>
      <c r="H3" s="317"/>
      <c r="I3" s="317"/>
      <c r="J3" s="317"/>
      <c r="K3" s="317"/>
      <c r="L3" s="317"/>
      <c r="M3" s="317"/>
      <c r="N3" s="317"/>
      <c r="O3" s="317"/>
      <c r="P3" s="317"/>
      <c r="Q3" s="363"/>
      <c r="R3" s="317"/>
      <c r="S3" s="317"/>
      <c r="T3" s="317"/>
      <c r="U3" s="317"/>
      <c r="V3" s="363"/>
      <c r="W3" s="317"/>
      <c r="X3" s="317"/>
      <c r="Y3" s="317"/>
      <c r="Z3" s="317"/>
      <c r="AA3" s="363"/>
      <c r="AB3" s="317"/>
      <c r="AC3" s="317"/>
      <c r="AD3" s="317"/>
      <c r="AE3" s="317"/>
      <c r="AF3" s="317"/>
      <c r="AG3" s="317"/>
      <c r="AH3" s="317"/>
      <c r="AI3" s="317"/>
      <c r="AJ3" s="317"/>
      <c r="AK3" s="317"/>
      <c r="AL3" s="317"/>
      <c r="AM3" s="317"/>
      <c r="AN3" s="317"/>
      <c r="AO3" s="317"/>
      <c r="AP3" s="317"/>
      <c r="AQ3" s="547"/>
      <c r="AR3" s="32"/>
    </row>
    <row r="4" spans="1:44" ht="10.5" customHeight="1" x14ac:dyDescent="0.15">
      <c r="A4" s="317"/>
      <c r="B4" s="534"/>
      <c r="C4" s="317"/>
      <c r="D4" s="317"/>
      <c r="E4" s="317"/>
      <c r="F4" s="317"/>
      <c r="G4" s="317"/>
      <c r="H4" s="317"/>
      <c r="I4" s="317"/>
      <c r="J4" s="317"/>
      <c r="K4" s="317"/>
      <c r="L4" s="317"/>
      <c r="M4" s="317"/>
      <c r="N4" s="317"/>
      <c r="O4" s="317"/>
      <c r="P4" s="317"/>
      <c r="Q4" s="317"/>
      <c r="R4" s="317"/>
      <c r="S4" s="317"/>
      <c r="T4" s="317"/>
      <c r="U4" s="317"/>
      <c r="V4" s="317"/>
      <c r="W4" s="317"/>
      <c r="X4" s="317"/>
      <c r="Y4" s="317"/>
      <c r="Z4" s="317"/>
      <c r="AA4" s="317"/>
      <c r="AB4" s="317"/>
      <c r="AC4" s="317"/>
      <c r="AD4" s="317"/>
      <c r="AE4" s="317"/>
      <c r="AF4" s="317"/>
      <c r="AG4" s="317"/>
      <c r="AH4" s="317"/>
      <c r="AI4" s="317"/>
      <c r="AJ4" s="317"/>
      <c r="AK4" s="317"/>
      <c r="AL4" s="317"/>
      <c r="AM4" s="317"/>
      <c r="AN4" s="317"/>
      <c r="AO4" s="317"/>
      <c r="AP4" s="317"/>
      <c r="AQ4" s="547"/>
      <c r="AR4" s="32"/>
    </row>
    <row r="5" spans="1:44" s="11" customFormat="1" ht="24" customHeight="1" thickBot="1" x14ac:dyDescent="0.2">
      <c r="A5" s="20"/>
      <c r="B5" s="493" t="s">
        <v>116</v>
      </c>
      <c r="C5" s="493" t="s">
        <v>117</v>
      </c>
      <c r="D5" s="316"/>
      <c r="E5" s="316" t="s">
        <v>43</v>
      </c>
      <c r="F5" s="20"/>
      <c r="G5" s="493"/>
      <c r="H5" s="493"/>
      <c r="I5" s="493"/>
      <c r="J5" s="493"/>
      <c r="K5" s="493"/>
      <c r="L5" s="493"/>
      <c r="M5" s="493"/>
      <c r="N5" s="493"/>
      <c r="O5" s="493"/>
      <c r="P5" s="493"/>
      <c r="Q5" s="493"/>
      <c r="R5" s="493"/>
      <c r="S5" s="493"/>
      <c r="T5" s="493"/>
      <c r="U5" s="493"/>
      <c r="V5" s="493"/>
      <c r="W5" s="493"/>
      <c r="X5" s="26" t="s">
        <v>46</v>
      </c>
      <c r="Y5" s="25"/>
      <c r="Z5" s="26"/>
      <c r="AA5" s="26"/>
      <c r="AB5" s="26" t="s">
        <v>51</v>
      </c>
      <c r="AC5" s="1071"/>
      <c r="AD5" s="1071"/>
      <c r="AE5" s="1071"/>
      <c r="AF5" s="1071"/>
      <c r="AG5" s="1071"/>
      <c r="AH5" s="1071"/>
      <c r="AI5" s="1071"/>
      <c r="AJ5" s="1071"/>
      <c r="AK5" s="1071"/>
      <c r="AL5" s="1071"/>
      <c r="AM5" s="1071"/>
      <c r="AN5" s="1071"/>
      <c r="AO5" s="1071"/>
      <c r="AP5" s="1071"/>
      <c r="AQ5" s="1071"/>
      <c r="AR5" s="26" t="s">
        <v>52</v>
      </c>
    </row>
    <row r="6" spans="1:44" ht="24" customHeight="1" x14ac:dyDescent="0.15">
      <c r="A6" s="317"/>
      <c r="B6" s="1072" t="s">
        <v>0</v>
      </c>
      <c r="C6" s="1075" t="s">
        <v>39</v>
      </c>
      <c r="D6" s="1076"/>
      <c r="E6" s="1081" t="s">
        <v>1</v>
      </c>
      <c r="F6" s="1082"/>
      <c r="G6" s="1083"/>
      <c r="H6" s="1087" t="s">
        <v>25</v>
      </c>
      <c r="I6" s="494"/>
      <c r="J6" s="1089" t="s">
        <v>2</v>
      </c>
      <c r="K6" s="1090"/>
      <c r="L6" s="1090"/>
      <c r="M6" s="1090"/>
      <c r="N6" s="1090"/>
      <c r="O6" s="1090"/>
      <c r="P6" s="1091"/>
      <c r="Q6" s="1092" t="s">
        <v>3</v>
      </c>
      <c r="R6" s="1090"/>
      <c r="S6" s="1090"/>
      <c r="T6" s="1090"/>
      <c r="U6" s="1090"/>
      <c r="V6" s="1090"/>
      <c r="W6" s="1093"/>
      <c r="X6" s="1089" t="s">
        <v>4</v>
      </c>
      <c r="Y6" s="1090"/>
      <c r="Z6" s="1090"/>
      <c r="AA6" s="1090"/>
      <c r="AB6" s="1090"/>
      <c r="AC6" s="1090"/>
      <c r="AD6" s="1091"/>
      <c r="AE6" s="1118" t="s">
        <v>5</v>
      </c>
      <c r="AF6" s="1119"/>
      <c r="AG6" s="1119"/>
      <c r="AH6" s="1119"/>
      <c r="AI6" s="1119"/>
      <c r="AJ6" s="1119"/>
      <c r="AK6" s="1119"/>
      <c r="AL6" s="1118" t="s">
        <v>337</v>
      </c>
      <c r="AM6" s="1119"/>
      <c r="AN6" s="1120"/>
      <c r="AO6" s="1094" t="s">
        <v>260</v>
      </c>
      <c r="AP6" s="1097" t="s">
        <v>235</v>
      </c>
      <c r="AQ6" s="1100" t="s">
        <v>27</v>
      </c>
      <c r="AR6" s="1101"/>
    </row>
    <row r="7" spans="1:44" ht="24" customHeight="1" x14ac:dyDescent="0.15">
      <c r="A7" s="317"/>
      <c r="B7" s="1073"/>
      <c r="C7" s="1077"/>
      <c r="D7" s="1078"/>
      <c r="E7" s="1084"/>
      <c r="F7" s="1085"/>
      <c r="G7" s="1086"/>
      <c r="H7" s="1088"/>
      <c r="I7" s="495"/>
      <c r="J7" s="323">
        <v>1</v>
      </c>
      <c r="K7" s="324">
        <v>2</v>
      </c>
      <c r="L7" s="324">
        <v>3</v>
      </c>
      <c r="M7" s="324">
        <v>4</v>
      </c>
      <c r="N7" s="324">
        <v>5</v>
      </c>
      <c r="O7" s="324">
        <v>6</v>
      </c>
      <c r="P7" s="325">
        <v>7</v>
      </c>
      <c r="Q7" s="326">
        <v>8</v>
      </c>
      <c r="R7" s="324">
        <v>9</v>
      </c>
      <c r="S7" s="324">
        <v>10</v>
      </c>
      <c r="T7" s="324">
        <v>11</v>
      </c>
      <c r="U7" s="324">
        <v>12</v>
      </c>
      <c r="V7" s="324">
        <v>13</v>
      </c>
      <c r="W7" s="327">
        <v>14</v>
      </c>
      <c r="X7" s="323">
        <v>15</v>
      </c>
      <c r="Y7" s="324">
        <v>16</v>
      </c>
      <c r="Z7" s="324">
        <v>17</v>
      </c>
      <c r="AA7" s="324">
        <v>18</v>
      </c>
      <c r="AB7" s="324">
        <v>19</v>
      </c>
      <c r="AC7" s="324">
        <v>20</v>
      </c>
      <c r="AD7" s="325">
        <v>21</v>
      </c>
      <c r="AE7" s="326">
        <v>22</v>
      </c>
      <c r="AF7" s="324">
        <v>23</v>
      </c>
      <c r="AG7" s="324">
        <v>24</v>
      </c>
      <c r="AH7" s="324">
        <v>25</v>
      </c>
      <c r="AI7" s="324">
        <v>26</v>
      </c>
      <c r="AJ7" s="324">
        <v>27</v>
      </c>
      <c r="AK7" s="327">
        <v>28</v>
      </c>
      <c r="AL7" s="323">
        <v>29</v>
      </c>
      <c r="AM7" s="324">
        <v>30</v>
      </c>
      <c r="AN7" s="328">
        <v>31</v>
      </c>
      <c r="AO7" s="1095"/>
      <c r="AP7" s="1098"/>
      <c r="AQ7" s="1102"/>
      <c r="AR7" s="1103"/>
    </row>
    <row r="8" spans="1:44" ht="24" customHeight="1" thickBot="1" x14ac:dyDescent="0.2">
      <c r="A8" s="317"/>
      <c r="B8" s="1074"/>
      <c r="C8" s="1079"/>
      <c r="D8" s="1080"/>
      <c r="E8" s="496" t="s">
        <v>51</v>
      </c>
      <c r="F8" s="183" t="s">
        <v>42</v>
      </c>
      <c r="G8" s="497" t="s">
        <v>52</v>
      </c>
      <c r="H8" s="498" t="s">
        <v>26</v>
      </c>
      <c r="I8" s="499"/>
      <c r="J8" s="330" t="s">
        <v>339</v>
      </c>
      <c r="K8" s="331" t="b">
        <f>IF(J8="日","月",IF(J8="月","火",IF(J8="火","水",IF(J8="水","木",IF(J8="木","金",IF(J8="金","土",IF(J8="土","日")))))))</f>
        <v>0</v>
      </c>
      <c r="L8" s="331" t="b">
        <f t="shared" ref="L8:AN8" si="0">IF(K8="日","月",IF(K8="月","火",IF(K8="火","水",IF(K8="水","木",IF(K8="木","金",IF(K8="金","土",IF(K8="土","日")))))))</f>
        <v>0</v>
      </c>
      <c r="M8" s="331" t="b">
        <f t="shared" si="0"/>
        <v>0</v>
      </c>
      <c r="N8" s="331" t="b">
        <f t="shared" si="0"/>
        <v>0</v>
      </c>
      <c r="O8" s="331" t="b">
        <f t="shared" si="0"/>
        <v>0</v>
      </c>
      <c r="P8" s="332" t="b">
        <f t="shared" si="0"/>
        <v>0</v>
      </c>
      <c r="Q8" s="330" t="b">
        <f t="shared" si="0"/>
        <v>0</v>
      </c>
      <c r="R8" s="331" t="b">
        <f t="shared" si="0"/>
        <v>0</v>
      </c>
      <c r="S8" s="331" t="b">
        <f t="shared" si="0"/>
        <v>0</v>
      </c>
      <c r="T8" s="331" t="b">
        <f t="shared" si="0"/>
        <v>0</v>
      </c>
      <c r="U8" s="331" t="b">
        <f t="shared" si="0"/>
        <v>0</v>
      </c>
      <c r="V8" s="331" t="b">
        <f t="shared" si="0"/>
        <v>0</v>
      </c>
      <c r="W8" s="332" t="b">
        <f t="shared" si="0"/>
        <v>0</v>
      </c>
      <c r="X8" s="330" t="b">
        <f t="shared" si="0"/>
        <v>0</v>
      </c>
      <c r="Y8" s="331" t="b">
        <f t="shared" si="0"/>
        <v>0</v>
      </c>
      <c r="Z8" s="331" t="b">
        <f t="shared" si="0"/>
        <v>0</v>
      </c>
      <c r="AA8" s="331" t="b">
        <f t="shared" si="0"/>
        <v>0</v>
      </c>
      <c r="AB8" s="331" t="b">
        <f t="shared" si="0"/>
        <v>0</v>
      </c>
      <c r="AC8" s="331" t="b">
        <f t="shared" si="0"/>
        <v>0</v>
      </c>
      <c r="AD8" s="332" t="b">
        <f t="shared" si="0"/>
        <v>0</v>
      </c>
      <c r="AE8" s="330" t="b">
        <f t="shared" si="0"/>
        <v>0</v>
      </c>
      <c r="AF8" s="331" t="b">
        <f t="shared" si="0"/>
        <v>0</v>
      </c>
      <c r="AG8" s="331" t="b">
        <f t="shared" si="0"/>
        <v>0</v>
      </c>
      <c r="AH8" s="331" t="b">
        <f t="shared" si="0"/>
        <v>0</v>
      </c>
      <c r="AI8" s="331" t="b">
        <f t="shared" si="0"/>
        <v>0</v>
      </c>
      <c r="AJ8" s="331" t="b">
        <f t="shared" si="0"/>
        <v>0</v>
      </c>
      <c r="AK8" s="334" t="b">
        <f t="shared" si="0"/>
        <v>0</v>
      </c>
      <c r="AL8" s="335" t="b">
        <f t="shared" si="0"/>
        <v>0</v>
      </c>
      <c r="AM8" s="331" t="b">
        <f t="shared" si="0"/>
        <v>0</v>
      </c>
      <c r="AN8" s="336" t="b">
        <f t="shared" si="0"/>
        <v>0</v>
      </c>
      <c r="AO8" s="1165"/>
      <c r="AP8" s="1098"/>
      <c r="AQ8" s="1102"/>
      <c r="AR8" s="1103"/>
    </row>
    <row r="9" spans="1:44" ht="16.5" customHeight="1" x14ac:dyDescent="0.15">
      <c r="A9" s="317"/>
      <c r="B9" s="1176" t="s">
        <v>12</v>
      </c>
      <c r="C9" s="1178"/>
      <c r="D9" s="1179"/>
      <c r="E9" s="500"/>
      <c r="F9" s="501" t="s">
        <v>120</v>
      </c>
      <c r="G9" s="502"/>
      <c r="H9" s="1180" t="s">
        <v>31</v>
      </c>
      <c r="I9" s="503" t="s">
        <v>36</v>
      </c>
      <c r="J9" s="380" t="s">
        <v>121</v>
      </c>
      <c r="K9" s="378" t="s">
        <v>122</v>
      </c>
      <c r="L9" s="444" t="s">
        <v>13</v>
      </c>
      <c r="M9" s="444" t="s">
        <v>13</v>
      </c>
      <c r="N9" s="444" t="s">
        <v>13</v>
      </c>
      <c r="O9" s="378" t="s">
        <v>123</v>
      </c>
      <c r="P9" s="379" t="s">
        <v>124</v>
      </c>
      <c r="Q9" s="377" t="s">
        <v>125</v>
      </c>
      <c r="R9" s="444" t="s">
        <v>13</v>
      </c>
      <c r="S9" s="444" t="s">
        <v>13</v>
      </c>
      <c r="T9" s="444" t="s">
        <v>13</v>
      </c>
      <c r="U9" s="444" t="s">
        <v>13</v>
      </c>
      <c r="V9" s="378" t="s">
        <v>123</v>
      </c>
      <c r="W9" s="379" t="s">
        <v>124</v>
      </c>
      <c r="X9" s="377" t="s">
        <v>121</v>
      </c>
      <c r="Y9" s="378" t="s">
        <v>126</v>
      </c>
      <c r="Z9" s="444" t="s">
        <v>13</v>
      </c>
      <c r="AA9" s="444" t="s">
        <v>13</v>
      </c>
      <c r="AB9" s="444" t="s">
        <v>13</v>
      </c>
      <c r="AC9" s="378" t="s">
        <v>127</v>
      </c>
      <c r="AD9" s="379" t="s">
        <v>124</v>
      </c>
      <c r="AE9" s="377" t="s">
        <v>128</v>
      </c>
      <c r="AF9" s="378" t="s">
        <v>126</v>
      </c>
      <c r="AG9" s="444" t="s">
        <v>13</v>
      </c>
      <c r="AH9" s="444" t="s">
        <v>13</v>
      </c>
      <c r="AI9" s="444" t="s">
        <v>13</v>
      </c>
      <c r="AJ9" s="378" t="s">
        <v>129</v>
      </c>
      <c r="AK9" s="386" t="s">
        <v>129</v>
      </c>
      <c r="AL9" s="443" t="s">
        <v>13</v>
      </c>
      <c r="AM9" s="444" t="s">
        <v>13</v>
      </c>
      <c r="AN9" s="418" t="s">
        <v>130</v>
      </c>
      <c r="AO9" s="504"/>
      <c r="AP9" s="1182"/>
      <c r="AQ9" s="1184" t="s">
        <v>50</v>
      </c>
      <c r="AR9" s="1185"/>
    </row>
    <row r="10" spans="1:44" ht="16.5" customHeight="1" x14ac:dyDescent="0.15">
      <c r="A10" s="317"/>
      <c r="B10" s="1177"/>
      <c r="C10" s="1186" t="s">
        <v>15</v>
      </c>
      <c r="D10" s="1187"/>
      <c r="E10" s="505" t="s">
        <v>131</v>
      </c>
      <c r="F10" s="506">
        <v>37712</v>
      </c>
      <c r="G10" s="507" t="s">
        <v>132</v>
      </c>
      <c r="H10" s="1181"/>
      <c r="I10" s="508" t="s">
        <v>37</v>
      </c>
      <c r="J10" s="509">
        <v>4</v>
      </c>
      <c r="K10" s="510">
        <v>4</v>
      </c>
      <c r="L10" s="510">
        <v>4</v>
      </c>
      <c r="M10" s="510">
        <v>4</v>
      </c>
      <c r="N10" s="510">
        <v>4</v>
      </c>
      <c r="O10" s="510"/>
      <c r="P10" s="511"/>
      <c r="Q10" s="512">
        <v>4</v>
      </c>
      <c r="R10" s="510">
        <v>4</v>
      </c>
      <c r="S10" s="510">
        <v>4</v>
      </c>
      <c r="T10" s="510">
        <v>4</v>
      </c>
      <c r="U10" s="510">
        <v>4</v>
      </c>
      <c r="V10" s="510"/>
      <c r="W10" s="511"/>
      <c r="X10" s="512">
        <v>4</v>
      </c>
      <c r="Y10" s="510">
        <v>4</v>
      </c>
      <c r="Z10" s="510">
        <v>4</v>
      </c>
      <c r="AA10" s="510">
        <v>4</v>
      </c>
      <c r="AB10" s="510">
        <v>4</v>
      </c>
      <c r="AC10" s="510"/>
      <c r="AD10" s="511"/>
      <c r="AE10" s="512">
        <v>4</v>
      </c>
      <c r="AF10" s="510">
        <v>4</v>
      </c>
      <c r="AG10" s="510">
        <v>4</v>
      </c>
      <c r="AH10" s="510">
        <v>4</v>
      </c>
      <c r="AI10" s="510">
        <v>4</v>
      </c>
      <c r="AJ10" s="510"/>
      <c r="AK10" s="513"/>
      <c r="AL10" s="512">
        <v>4</v>
      </c>
      <c r="AM10" s="510">
        <v>4</v>
      </c>
      <c r="AN10" s="514">
        <v>4</v>
      </c>
      <c r="AO10" s="515">
        <f>IF( SUM(J10:AK10)&gt;160,160,SUM(J10:AK10))</f>
        <v>80</v>
      </c>
      <c r="AP10" s="1183"/>
      <c r="AQ10" s="1170"/>
      <c r="AR10" s="1171"/>
    </row>
    <row r="11" spans="1:44" ht="16.5" customHeight="1" x14ac:dyDescent="0.15">
      <c r="A11" s="317"/>
      <c r="B11" s="1188" t="s">
        <v>133</v>
      </c>
      <c r="C11" s="1153" t="s">
        <v>16</v>
      </c>
      <c r="D11" s="1154"/>
      <c r="E11" s="516"/>
      <c r="F11" s="517" t="s">
        <v>134</v>
      </c>
      <c r="G11" s="518"/>
      <c r="H11" s="1181"/>
      <c r="I11" s="519" t="s">
        <v>36</v>
      </c>
      <c r="J11" s="420" t="s">
        <v>13</v>
      </c>
      <c r="K11" s="444" t="s">
        <v>13</v>
      </c>
      <c r="L11" s="444" t="s">
        <v>13</v>
      </c>
      <c r="M11" s="444" t="s">
        <v>13</v>
      </c>
      <c r="N11" s="444" t="s">
        <v>13</v>
      </c>
      <c r="O11" s="444" t="s">
        <v>135</v>
      </c>
      <c r="P11" s="445" t="s">
        <v>135</v>
      </c>
      <c r="Q11" s="420" t="s">
        <v>13</v>
      </c>
      <c r="R11" s="444" t="s">
        <v>13</v>
      </c>
      <c r="S11" s="444" t="s">
        <v>13</v>
      </c>
      <c r="T11" s="444" t="s">
        <v>13</v>
      </c>
      <c r="U11" s="444" t="s">
        <v>13</v>
      </c>
      <c r="V11" s="444" t="s">
        <v>135</v>
      </c>
      <c r="W11" s="419" t="s">
        <v>135</v>
      </c>
      <c r="X11" s="443" t="s">
        <v>13</v>
      </c>
      <c r="Y11" s="444" t="s">
        <v>13</v>
      </c>
      <c r="Z11" s="444" t="s">
        <v>13</v>
      </c>
      <c r="AA11" s="444" t="s">
        <v>13</v>
      </c>
      <c r="AB11" s="444" t="s">
        <v>13</v>
      </c>
      <c r="AC11" s="444" t="s">
        <v>135</v>
      </c>
      <c r="AD11" s="445" t="s">
        <v>135</v>
      </c>
      <c r="AE11" s="420" t="s">
        <v>13</v>
      </c>
      <c r="AF11" s="444" t="s">
        <v>13</v>
      </c>
      <c r="AG11" s="444" t="s">
        <v>13</v>
      </c>
      <c r="AH11" s="444" t="s">
        <v>13</v>
      </c>
      <c r="AI11" s="444" t="s">
        <v>13</v>
      </c>
      <c r="AJ11" s="444" t="s">
        <v>135</v>
      </c>
      <c r="AK11" s="419" t="s">
        <v>135</v>
      </c>
      <c r="AL11" s="443" t="s">
        <v>121</v>
      </c>
      <c r="AM11" s="444" t="s">
        <v>136</v>
      </c>
      <c r="AN11" s="446" t="s">
        <v>126</v>
      </c>
      <c r="AO11" s="520"/>
      <c r="AP11" s="1183"/>
      <c r="AQ11" s="1170"/>
      <c r="AR11" s="1171"/>
    </row>
    <row r="12" spans="1:44" ht="16.5" customHeight="1" x14ac:dyDescent="0.15">
      <c r="A12" s="317"/>
      <c r="B12" s="1189"/>
      <c r="C12" s="1136" t="s">
        <v>17</v>
      </c>
      <c r="D12" s="1137"/>
      <c r="E12" s="505" t="s">
        <v>131</v>
      </c>
      <c r="F12" s="506">
        <v>37712</v>
      </c>
      <c r="G12" s="507" t="s">
        <v>137</v>
      </c>
      <c r="H12" s="1167"/>
      <c r="I12" s="508" t="s">
        <v>37</v>
      </c>
      <c r="J12" s="521">
        <v>4</v>
      </c>
      <c r="K12" s="522">
        <v>4</v>
      </c>
      <c r="L12" s="522">
        <v>4</v>
      </c>
      <c r="M12" s="522">
        <v>4</v>
      </c>
      <c r="N12" s="522">
        <v>4</v>
      </c>
      <c r="O12" s="522"/>
      <c r="P12" s="523"/>
      <c r="Q12" s="524">
        <v>4</v>
      </c>
      <c r="R12" s="522">
        <v>4</v>
      </c>
      <c r="S12" s="522">
        <v>4</v>
      </c>
      <c r="T12" s="522">
        <v>4</v>
      </c>
      <c r="U12" s="522">
        <v>4</v>
      </c>
      <c r="V12" s="522"/>
      <c r="W12" s="525"/>
      <c r="X12" s="524">
        <v>4</v>
      </c>
      <c r="Y12" s="522">
        <v>4</v>
      </c>
      <c r="Z12" s="522">
        <v>4</v>
      </c>
      <c r="AA12" s="522">
        <v>4</v>
      </c>
      <c r="AB12" s="522">
        <v>4</v>
      </c>
      <c r="AC12" s="522"/>
      <c r="AD12" s="523"/>
      <c r="AE12" s="524">
        <v>4</v>
      </c>
      <c r="AF12" s="522">
        <v>4</v>
      </c>
      <c r="AG12" s="522">
        <v>4</v>
      </c>
      <c r="AH12" s="522">
        <v>4</v>
      </c>
      <c r="AI12" s="522">
        <v>4</v>
      </c>
      <c r="AJ12" s="522"/>
      <c r="AK12" s="525"/>
      <c r="AL12" s="524">
        <v>4</v>
      </c>
      <c r="AM12" s="522">
        <v>4</v>
      </c>
      <c r="AN12" s="526">
        <v>4</v>
      </c>
      <c r="AO12" s="527">
        <f>IF( SUM(J12:AK12)&gt;160,160,SUM(J12:AK12))</f>
        <v>80</v>
      </c>
      <c r="AP12" s="1169"/>
      <c r="AQ12" s="1172"/>
      <c r="AR12" s="1173"/>
    </row>
    <row r="13" spans="1:44" ht="16.5" customHeight="1" x14ac:dyDescent="0.15">
      <c r="A13" s="317"/>
      <c r="B13" s="1161" t="s">
        <v>138</v>
      </c>
      <c r="C13" s="1163" t="s">
        <v>18</v>
      </c>
      <c r="D13" s="1164"/>
      <c r="E13" s="516"/>
      <c r="F13" s="517" t="s">
        <v>139</v>
      </c>
      <c r="G13" s="518"/>
      <c r="H13" s="1166" t="s">
        <v>31</v>
      </c>
      <c r="I13" s="519" t="s">
        <v>36</v>
      </c>
      <c r="J13" s="408" t="s">
        <v>140</v>
      </c>
      <c r="K13" s="411" t="s">
        <v>122</v>
      </c>
      <c r="L13" s="411" t="s">
        <v>125</v>
      </c>
      <c r="M13" s="411" t="s">
        <v>141</v>
      </c>
      <c r="N13" s="411" t="s">
        <v>141</v>
      </c>
      <c r="O13" s="411" t="s">
        <v>127</v>
      </c>
      <c r="P13" s="412" t="s">
        <v>142</v>
      </c>
      <c r="Q13" s="410" t="s">
        <v>143</v>
      </c>
      <c r="R13" s="411" t="s">
        <v>144</v>
      </c>
      <c r="S13" s="411" t="s">
        <v>144</v>
      </c>
      <c r="T13" s="411" t="s">
        <v>141</v>
      </c>
      <c r="U13" s="411" t="s">
        <v>145</v>
      </c>
      <c r="V13" s="411" t="s">
        <v>124</v>
      </c>
      <c r="W13" s="412" t="s">
        <v>146</v>
      </c>
      <c r="X13" s="410" t="s">
        <v>147</v>
      </c>
      <c r="Y13" s="411" t="s">
        <v>121</v>
      </c>
      <c r="Z13" s="411" t="s">
        <v>144</v>
      </c>
      <c r="AA13" s="411" t="s">
        <v>145</v>
      </c>
      <c r="AB13" s="411" t="s">
        <v>141</v>
      </c>
      <c r="AC13" s="411" t="s">
        <v>142</v>
      </c>
      <c r="AD13" s="412" t="s">
        <v>142</v>
      </c>
      <c r="AE13" s="410" t="s">
        <v>148</v>
      </c>
      <c r="AF13" s="411" t="s">
        <v>122</v>
      </c>
      <c r="AG13" s="411" t="s">
        <v>121</v>
      </c>
      <c r="AH13" s="411" t="s">
        <v>141</v>
      </c>
      <c r="AI13" s="411" t="s">
        <v>149</v>
      </c>
      <c r="AJ13" s="411" t="s">
        <v>129</v>
      </c>
      <c r="AK13" s="407" t="s">
        <v>142</v>
      </c>
      <c r="AL13" s="410" t="s">
        <v>150</v>
      </c>
      <c r="AM13" s="411" t="s">
        <v>151</v>
      </c>
      <c r="AN13" s="413" t="s">
        <v>152</v>
      </c>
      <c r="AO13" s="528"/>
      <c r="AP13" s="1168"/>
      <c r="AQ13" s="1170" t="s">
        <v>94</v>
      </c>
      <c r="AR13" s="1171"/>
    </row>
    <row r="14" spans="1:44" ht="16.5" customHeight="1" x14ac:dyDescent="0.15">
      <c r="A14" s="317"/>
      <c r="B14" s="1162"/>
      <c r="C14" s="1174" t="s">
        <v>19</v>
      </c>
      <c r="D14" s="1175"/>
      <c r="E14" s="505" t="s">
        <v>131</v>
      </c>
      <c r="F14" s="506">
        <v>37712</v>
      </c>
      <c r="G14" s="507" t="s">
        <v>137</v>
      </c>
      <c r="H14" s="1167"/>
      <c r="I14" s="508" t="s">
        <v>37</v>
      </c>
      <c r="J14" s="509">
        <v>6</v>
      </c>
      <c r="K14" s="510">
        <v>8</v>
      </c>
      <c r="L14" s="510">
        <v>8</v>
      </c>
      <c r="M14" s="510">
        <v>4</v>
      </c>
      <c r="N14" s="510">
        <v>4</v>
      </c>
      <c r="O14" s="510"/>
      <c r="P14" s="511"/>
      <c r="Q14" s="512">
        <v>6</v>
      </c>
      <c r="R14" s="510">
        <v>8</v>
      </c>
      <c r="S14" s="510">
        <v>8</v>
      </c>
      <c r="T14" s="510">
        <v>4</v>
      </c>
      <c r="U14" s="510">
        <v>4</v>
      </c>
      <c r="V14" s="510"/>
      <c r="W14" s="511"/>
      <c r="X14" s="512">
        <v>6</v>
      </c>
      <c r="Y14" s="510">
        <v>8</v>
      </c>
      <c r="Z14" s="510">
        <v>8</v>
      </c>
      <c r="AA14" s="510">
        <v>4</v>
      </c>
      <c r="AB14" s="510">
        <v>4</v>
      </c>
      <c r="AC14" s="510"/>
      <c r="AD14" s="511"/>
      <c r="AE14" s="512">
        <v>6</v>
      </c>
      <c r="AF14" s="510">
        <v>8</v>
      </c>
      <c r="AG14" s="510">
        <v>8</v>
      </c>
      <c r="AH14" s="510">
        <v>4</v>
      </c>
      <c r="AI14" s="510">
        <v>0</v>
      </c>
      <c r="AJ14" s="510"/>
      <c r="AK14" s="513"/>
      <c r="AL14" s="512">
        <v>0</v>
      </c>
      <c r="AM14" s="510">
        <v>4</v>
      </c>
      <c r="AN14" s="514">
        <v>4</v>
      </c>
      <c r="AO14" s="515">
        <f>IF( SUM(J14:AK14)&gt;160,160,SUM(J14:AK14))</f>
        <v>116</v>
      </c>
      <c r="AP14" s="1169"/>
      <c r="AQ14" s="1172"/>
      <c r="AR14" s="1173"/>
    </row>
    <row r="15" spans="1:44" ht="16.5" customHeight="1" x14ac:dyDescent="0.15">
      <c r="A15" s="317"/>
      <c r="B15" s="1161" t="s">
        <v>138</v>
      </c>
      <c r="C15" s="1163" t="s">
        <v>20</v>
      </c>
      <c r="D15" s="1164"/>
      <c r="E15" s="516"/>
      <c r="F15" s="517" t="s">
        <v>153</v>
      </c>
      <c r="G15" s="518"/>
      <c r="H15" s="1166" t="s">
        <v>31</v>
      </c>
      <c r="I15" s="519" t="s">
        <v>36</v>
      </c>
      <c r="J15" s="408" t="s">
        <v>122</v>
      </c>
      <c r="K15" s="411" t="s">
        <v>152</v>
      </c>
      <c r="L15" s="411" t="s">
        <v>141</v>
      </c>
      <c r="M15" s="411" t="s">
        <v>140</v>
      </c>
      <c r="N15" s="411" t="s">
        <v>126</v>
      </c>
      <c r="O15" s="411" t="s">
        <v>146</v>
      </c>
      <c r="P15" s="412" t="s">
        <v>127</v>
      </c>
      <c r="Q15" s="410" t="s">
        <v>126</v>
      </c>
      <c r="R15" s="411" t="s">
        <v>154</v>
      </c>
      <c r="S15" s="411" t="s">
        <v>152</v>
      </c>
      <c r="T15" s="411" t="s">
        <v>155</v>
      </c>
      <c r="U15" s="411" t="s">
        <v>144</v>
      </c>
      <c r="V15" s="411" t="s">
        <v>124</v>
      </c>
      <c r="W15" s="412" t="s">
        <v>156</v>
      </c>
      <c r="X15" s="410" t="s">
        <v>157</v>
      </c>
      <c r="Y15" s="411" t="s">
        <v>141</v>
      </c>
      <c r="Z15" s="411" t="s">
        <v>141</v>
      </c>
      <c r="AA15" s="411" t="s">
        <v>140</v>
      </c>
      <c r="AB15" s="411" t="s">
        <v>144</v>
      </c>
      <c r="AC15" s="411" t="s">
        <v>127</v>
      </c>
      <c r="AD15" s="412" t="s">
        <v>158</v>
      </c>
      <c r="AE15" s="410" t="s">
        <v>159</v>
      </c>
      <c r="AF15" s="411" t="s">
        <v>154</v>
      </c>
      <c r="AG15" s="411" t="s">
        <v>141</v>
      </c>
      <c r="AH15" s="411" t="s">
        <v>140</v>
      </c>
      <c r="AI15" s="411" t="s">
        <v>122</v>
      </c>
      <c r="AJ15" s="411" t="s">
        <v>142</v>
      </c>
      <c r="AK15" s="407" t="s">
        <v>129</v>
      </c>
      <c r="AL15" s="410" t="s">
        <v>157</v>
      </c>
      <c r="AM15" s="411" t="s">
        <v>148</v>
      </c>
      <c r="AN15" s="413" t="s">
        <v>126</v>
      </c>
      <c r="AO15" s="528"/>
      <c r="AP15" s="1168"/>
      <c r="AQ15" s="1190" t="s">
        <v>94</v>
      </c>
      <c r="AR15" s="1191"/>
    </row>
    <row r="16" spans="1:44" ht="16.5" customHeight="1" x14ac:dyDescent="0.15">
      <c r="A16" s="317"/>
      <c r="B16" s="1162"/>
      <c r="C16" s="1186" t="s">
        <v>21</v>
      </c>
      <c r="D16" s="1187"/>
      <c r="E16" s="505" t="s">
        <v>160</v>
      </c>
      <c r="F16" s="506">
        <v>37712</v>
      </c>
      <c r="G16" s="507" t="s">
        <v>161</v>
      </c>
      <c r="H16" s="1181"/>
      <c r="I16" s="508" t="s">
        <v>37</v>
      </c>
      <c r="J16" s="509">
        <v>2</v>
      </c>
      <c r="K16" s="510">
        <v>0</v>
      </c>
      <c r="L16" s="510">
        <v>0</v>
      </c>
      <c r="M16" s="510">
        <v>4</v>
      </c>
      <c r="N16" s="510">
        <v>4</v>
      </c>
      <c r="O16" s="510"/>
      <c r="P16" s="511"/>
      <c r="Q16" s="512">
        <v>2</v>
      </c>
      <c r="R16" s="510">
        <v>0</v>
      </c>
      <c r="S16" s="510">
        <v>0</v>
      </c>
      <c r="T16" s="510">
        <v>4</v>
      </c>
      <c r="U16" s="510">
        <v>4</v>
      </c>
      <c r="V16" s="510"/>
      <c r="W16" s="511"/>
      <c r="X16" s="512">
        <v>2</v>
      </c>
      <c r="Y16" s="510">
        <v>0</v>
      </c>
      <c r="Z16" s="510">
        <v>0</v>
      </c>
      <c r="AA16" s="510">
        <v>4</v>
      </c>
      <c r="AB16" s="510">
        <v>4</v>
      </c>
      <c r="AC16" s="510"/>
      <c r="AD16" s="511"/>
      <c r="AE16" s="512">
        <v>2</v>
      </c>
      <c r="AF16" s="510">
        <v>0</v>
      </c>
      <c r="AG16" s="510">
        <v>0</v>
      </c>
      <c r="AH16" s="510">
        <v>4</v>
      </c>
      <c r="AI16" s="510">
        <v>8</v>
      </c>
      <c r="AJ16" s="510"/>
      <c r="AK16" s="513"/>
      <c r="AL16" s="512">
        <v>8</v>
      </c>
      <c r="AM16" s="510">
        <v>4</v>
      </c>
      <c r="AN16" s="514">
        <v>4</v>
      </c>
      <c r="AO16" s="515">
        <f>IF( SUM(J16:AK16)&gt;160,160,SUM(J16:AK16))</f>
        <v>44</v>
      </c>
      <c r="AP16" s="1183"/>
      <c r="AQ16" s="1170"/>
      <c r="AR16" s="1171"/>
    </row>
    <row r="17" spans="1:44" ht="16.5" customHeight="1" x14ac:dyDescent="0.15">
      <c r="A17" s="317"/>
      <c r="B17" s="1188" t="s">
        <v>133</v>
      </c>
      <c r="C17" s="1153" t="s">
        <v>22</v>
      </c>
      <c r="D17" s="1154"/>
      <c r="E17" s="516"/>
      <c r="F17" s="517" t="s">
        <v>162</v>
      </c>
      <c r="G17" s="518"/>
      <c r="H17" s="1181"/>
      <c r="I17" s="519" t="s">
        <v>36</v>
      </c>
      <c r="J17" s="420" t="s">
        <v>13</v>
      </c>
      <c r="K17" s="444" t="s">
        <v>163</v>
      </c>
      <c r="L17" s="444" t="s">
        <v>163</v>
      </c>
      <c r="M17" s="444" t="s">
        <v>164</v>
      </c>
      <c r="N17" s="444" t="s">
        <v>13</v>
      </c>
      <c r="O17" s="444" t="s">
        <v>135</v>
      </c>
      <c r="P17" s="445" t="s">
        <v>135</v>
      </c>
      <c r="Q17" s="420" t="s">
        <v>13</v>
      </c>
      <c r="R17" s="444" t="s">
        <v>163</v>
      </c>
      <c r="S17" s="444" t="s">
        <v>163</v>
      </c>
      <c r="T17" s="444" t="s">
        <v>164</v>
      </c>
      <c r="U17" s="444" t="s">
        <v>13</v>
      </c>
      <c r="V17" s="444" t="s">
        <v>135</v>
      </c>
      <c r="W17" s="419" t="s">
        <v>135</v>
      </c>
      <c r="X17" s="443" t="s">
        <v>13</v>
      </c>
      <c r="Y17" s="444" t="s">
        <v>163</v>
      </c>
      <c r="Z17" s="444" t="s">
        <v>163</v>
      </c>
      <c r="AA17" s="444" t="s">
        <v>164</v>
      </c>
      <c r="AB17" s="444" t="s">
        <v>13</v>
      </c>
      <c r="AC17" s="444" t="s">
        <v>135</v>
      </c>
      <c r="AD17" s="445" t="s">
        <v>135</v>
      </c>
      <c r="AE17" s="420" t="s">
        <v>13</v>
      </c>
      <c r="AF17" s="444" t="s">
        <v>163</v>
      </c>
      <c r="AG17" s="444" t="s">
        <v>163</v>
      </c>
      <c r="AH17" s="444" t="s">
        <v>164</v>
      </c>
      <c r="AI17" s="444" t="s">
        <v>13</v>
      </c>
      <c r="AJ17" s="444" t="s">
        <v>135</v>
      </c>
      <c r="AK17" s="419" t="s">
        <v>135</v>
      </c>
      <c r="AL17" s="443" t="s">
        <v>144</v>
      </c>
      <c r="AM17" s="444" t="s">
        <v>164</v>
      </c>
      <c r="AN17" s="446" t="s">
        <v>13</v>
      </c>
      <c r="AO17" s="520"/>
      <c r="AP17" s="1183"/>
      <c r="AQ17" s="1170"/>
      <c r="AR17" s="1171"/>
    </row>
    <row r="18" spans="1:44" ht="16.5" customHeight="1" x14ac:dyDescent="0.15">
      <c r="A18" s="317"/>
      <c r="B18" s="1189"/>
      <c r="C18" s="1136" t="s">
        <v>23</v>
      </c>
      <c r="D18" s="1137"/>
      <c r="E18" s="505" t="s">
        <v>131</v>
      </c>
      <c r="F18" s="506">
        <v>37712</v>
      </c>
      <c r="G18" s="507" t="s">
        <v>165</v>
      </c>
      <c r="H18" s="1167"/>
      <c r="I18" s="508" t="s">
        <v>37</v>
      </c>
      <c r="J18" s="521">
        <v>6</v>
      </c>
      <c r="K18" s="522">
        <v>4</v>
      </c>
      <c r="L18" s="522">
        <v>4</v>
      </c>
      <c r="M18" s="522">
        <v>2</v>
      </c>
      <c r="N18" s="522">
        <v>4</v>
      </c>
      <c r="O18" s="522"/>
      <c r="P18" s="523"/>
      <c r="Q18" s="524">
        <v>6</v>
      </c>
      <c r="R18" s="522">
        <v>4</v>
      </c>
      <c r="S18" s="522">
        <v>4</v>
      </c>
      <c r="T18" s="522">
        <v>2</v>
      </c>
      <c r="U18" s="522">
        <v>4</v>
      </c>
      <c r="V18" s="522"/>
      <c r="W18" s="523"/>
      <c r="X18" s="524">
        <v>6</v>
      </c>
      <c r="Y18" s="522">
        <v>4</v>
      </c>
      <c r="Z18" s="522">
        <v>4</v>
      </c>
      <c r="AA18" s="522">
        <v>2</v>
      </c>
      <c r="AB18" s="522">
        <v>4</v>
      </c>
      <c r="AC18" s="522"/>
      <c r="AD18" s="523"/>
      <c r="AE18" s="524">
        <v>6</v>
      </c>
      <c r="AF18" s="522">
        <v>4</v>
      </c>
      <c r="AG18" s="522">
        <v>4</v>
      </c>
      <c r="AH18" s="522">
        <v>2</v>
      </c>
      <c r="AI18" s="522">
        <v>0</v>
      </c>
      <c r="AJ18" s="522"/>
      <c r="AK18" s="525"/>
      <c r="AL18" s="524">
        <v>0</v>
      </c>
      <c r="AM18" s="522">
        <v>2</v>
      </c>
      <c r="AN18" s="526">
        <v>4</v>
      </c>
      <c r="AO18" s="527">
        <f>IF( SUM(J18:AK18)&gt;160,160,SUM(J18:AK18))</f>
        <v>76</v>
      </c>
      <c r="AP18" s="1169"/>
      <c r="AQ18" s="1172"/>
      <c r="AR18" s="1173"/>
    </row>
    <row r="19" spans="1:44" ht="16.5" customHeight="1" x14ac:dyDescent="0.15">
      <c r="A19" s="317"/>
      <c r="B19" s="1188" t="s">
        <v>166</v>
      </c>
      <c r="C19" s="1134" t="s">
        <v>24</v>
      </c>
      <c r="D19" s="1135"/>
      <c r="E19" s="516"/>
      <c r="F19" s="517" t="s">
        <v>168</v>
      </c>
      <c r="G19" s="518"/>
      <c r="H19" s="1166" t="s">
        <v>31</v>
      </c>
      <c r="I19" s="519" t="s">
        <v>36</v>
      </c>
      <c r="J19" s="420" t="s">
        <v>145</v>
      </c>
      <c r="K19" s="444" t="s">
        <v>148</v>
      </c>
      <c r="L19" s="444" t="s">
        <v>122</v>
      </c>
      <c r="M19" s="444" t="s">
        <v>126</v>
      </c>
      <c r="N19" s="444" t="s">
        <v>152</v>
      </c>
      <c r="O19" s="444" t="s">
        <v>135</v>
      </c>
      <c r="P19" s="445" t="s">
        <v>135</v>
      </c>
      <c r="Q19" s="443" t="s">
        <v>145</v>
      </c>
      <c r="R19" s="444" t="s">
        <v>148</v>
      </c>
      <c r="S19" s="444" t="s">
        <v>122</v>
      </c>
      <c r="T19" s="444" t="s">
        <v>121</v>
      </c>
      <c r="U19" s="444" t="s">
        <v>169</v>
      </c>
      <c r="V19" s="444" t="s">
        <v>135</v>
      </c>
      <c r="W19" s="445" t="s">
        <v>135</v>
      </c>
      <c r="X19" s="443" t="s">
        <v>145</v>
      </c>
      <c r="Y19" s="444" t="s">
        <v>148</v>
      </c>
      <c r="Z19" s="444" t="s">
        <v>122</v>
      </c>
      <c r="AA19" s="444" t="s">
        <v>122</v>
      </c>
      <c r="AB19" s="444" t="s">
        <v>141</v>
      </c>
      <c r="AC19" s="444" t="s">
        <v>135</v>
      </c>
      <c r="AD19" s="445" t="s">
        <v>135</v>
      </c>
      <c r="AE19" s="443" t="s">
        <v>141</v>
      </c>
      <c r="AF19" s="444" t="s">
        <v>148</v>
      </c>
      <c r="AG19" s="444" t="s">
        <v>126</v>
      </c>
      <c r="AH19" s="444" t="s">
        <v>126</v>
      </c>
      <c r="AI19" s="444" t="s">
        <v>145</v>
      </c>
      <c r="AJ19" s="444" t="s">
        <v>135</v>
      </c>
      <c r="AK19" s="419" t="s">
        <v>135</v>
      </c>
      <c r="AL19" s="443" t="s">
        <v>122</v>
      </c>
      <c r="AM19" s="444" t="s">
        <v>126</v>
      </c>
      <c r="AN19" s="446" t="s">
        <v>145</v>
      </c>
      <c r="AO19" s="520"/>
      <c r="AP19" s="1192"/>
      <c r="AQ19" s="1190" t="s">
        <v>170</v>
      </c>
      <c r="AR19" s="1191"/>
    </row>
    <row r="20" spans="1:44" ht="16.5" customHeight="1" x14ac:dyDescent="0.15">
      <c r="A20" s="317"/>
      <c r="B20" s="1189"/>
      <c r="C20" s="1153" t="s">
        <v>171</v>
      </c>
      <c r="D20" s="1154"/>
      <c r="E20" s="505" t="s">
        <v>160</v>
      </c>
      <c r="F20" s="506">
        <v>37712</v>
      </c>
      <c r="G20" s="507" t="s">
        <v>161</v>
      </c>
      <c r="H20" s="1181"/>
      <c r="I20" s="508" t="s">
        <v>37</v>
      </c>
      <c r="J20" s="521">
        <v>2</v>
      </c>
      <c r="K20" s="522">
        <v>4</v>
      </c>
      <c r="L20" s="522">
        <v>6</v>
      </c>
      <c r="M20" s="522">
        <v>6</v>
      </c>
      <c r="N20" s="522">
        <v>2</v>
      </c>
      <c r="O20" s="522"/>
      <c r="P20" s="523"/>
      <c r="Q20" s="524">
        <v>2</v>
      </c>
      <c r="R20" s="522">
        <v>4</v>
      </c>
      <c r="S20" s="522">
        <v>6</v>
      </c>
      <c r="T20" s="522">
        <v>6</v>
      </c>
      <c r="U20" s="522">
        <v>2</v>
      </c>
      <c r="V20" s="522"/>
      <c r="W20" s="523"/>
      <c r="X20" s="524">
        <v>2</v>
      </c>
      <c r="Y20" s="522">
        <v>4</v>
      </c>
      <c r="Z20" s="522">
        <v>6</v>
      </c>
      <c r="AA20" s="522">
        <v>6</v>
      </c>
      <c r="AB20" s="522">
        <v>2</v>
      </c>
      <c r="AC20" s="522"/>
      <c r="AD20" s="523"/>
      <c r="AE20" s="524">
        <v>2</v>
      </c>
      <c r="AF20" s="522">
        <v>4</v>
      </c>
      <c r="AG20" s="522">
        <v>6</v>
      </c>
      <c r="AH20" s="522">
        <v>6</v>
      </c>
      <c r="AI20" s="522">
        <v>2</v>
      </c>
      <c r="AJ20" s="522"/>
      <c r="AK20" s="525"/>
      <c r="AL20" s="524">
        <v>6</v>
      </c>
      <c r="AM20" s="522">
        <v>6</v>
      </c>
      <c r="AN20" s="526">
        <v>2</v>
      </c>
      <c r="AO20" s="529">
        <f>IF( SUM(J20:AK20)&gt;160,160,SUM(J20:AK20))</f>
        <v>80</v>
      </c>
      <c r="AP20" s="1193"/>
      <c r="AQ20" s="1170"/>
      <c r="AR20" s="1171"/>
    </row>
    <row r="21" spans="1:44" ht="16.5" customHeight="1" x14ac:dyDescent="0.15">
      <c r="A21" s="317"/>
      <c r="B21" s="1195" t="s">
        <v>172</v>
      </c>
      <c r="C21" s="1186" t="s">
        <v>22</v>
      </c>
      <c r="D21" s="1187"/>
      <c r="E21" s="516"/>
      <c r="F21" s="517" t="s">
        <v>167</v>
      </c>
      <c r="G21" s="518"/>
      <c r="H21" s="1181"/>
      <c r="I21" s="519" t="s">
        <v>36</v>
      </c>
      <c r="J21" s="408" t="s">
        <v>163</v>
      </c>
      <c r="K21" s="411" t="s">
        <v>164</v>
      </c>
      <c r="L21" s="411" t="s">
        <v>13</v>
      </c>
      <c r="M21" s="411" t="s">
        <v>13</v>
      </c>
      <c r="N21" s="411" t="s">
        <v>163</v>
      </c>
      <c r="O21" s="411" t="s">
        <v>135</v>
      </c>
      <c r="P21" s="412" t="s">
        <v>135</v>
      </c>
      <c r="Q21" s="408" t="s">
        <v>163</v>
      </c>
      <c r="R21" s="411" t="s">
        <v>164</v>
      </c>
      <c r="S21" s="411" t="s">
        <v>13</v>
      </c>
      <c r="T21" s="411" t="s">
        <v>13</v>
      </c>
      <c r="U21" s="411" t="s">
        <v>163</v>
      </c>
      <c r="V21" s="411" t="s">
        <v>135</v>
      </c>
      <c r="W21" s="407" t="s">
        <v>135</v>
      </c>
      <c r="X21" s="410" t="s">
        <v>163</v>
      </c>
      <c r="Y21" s="411" t="s">
        <v>164</v>
      </c>
      <c r="Z21" s="411" t="s">
        <v>13</v>
      </c>
      <c r="AA21" s="411" t="s">
        <v>13</v>
      </c>
      <c r="AB21" s="411" t="s">
        <v>163</v>
      </c>
      <c r="AC21" s="411" t="s">
        <v>135</v>
      </c>
      <c r="AD21" s="412" t="s">
        <v>135</v>
      </c>
      <c r="AE21" s="408" t="s">
        <v>163</v>
      </c>
      <c r="AF21" s="411" t="s">
        <v>164</v>
      </c>
      <c r="AG21" s="411" t="s">
        <v>13</v>
      </c>
      <c r="AH21" s="411" t="s">
        <v>13</v>
      </c>
      <c r="AI21" s="411" t="s">
        <v>163</v>
      </c>
      <c r="AJ21" s="411" t="s">
        <v>135</v>
      </c>
      <c r="AK21" s="407" t="s">
        <v>135</v>
      </c>
      <c r="AL21" s="410" t="s">
        <v>13</v>
      </c>
      <c r="AM21" s="411" t="s">
        <v>13</v>
      </c>
      <c r="AN21" s="413" t="s">
        <v>163</v>
      </c>
      <c r="AO21" s="528"/>
      <c r="AP21" s="1193"/>
      <c r="AQ21" s="1170"/>
      <c r="AR21" s="1171"/>
    </row>
    <row r="22" spans="1:44" ht="16.5" customHeight="1" x14ac:dyDescent="0.15">
      <c r="A22" s="317"/>
      <c r="B22" s="1196"/>
      <c r="C22" s="1174" t="s">
        <v>173</v>
      </c>
      <c r="D22" s="1175"/>
      <c r="E22" s="505" t="s">
        <v>174</v>
      </c>
      <c r="F22" s="506">
        <v>37712</v>
      </c>
      <c r="G22" s="507" t="s">
        <v>175</v>
      </c>
      <c r="H22" s="1167"/>
      <c r="I22" s="508" t="s">
        <v>37</v>
      </c>
      <c r="J22" s="509">
        <v>2</v>
      </c>
      <c r="K22" s="510">
        <v>2</v>
      </c>
      <c r="L22" s="510">
        <v>2</v>
      </c>
      <c r="M22" s="510">
        <v>2</v>
      </c>
      <c r="N22" s="510">
        <v>2</v>
      </c>
      <c r="O22" s="510"/>
      <c r="P22" s="511"/>
      <c r="Q22" s="512">
        <v>2</v>
      </c>
      <c r="R22" s="510">
        <v>2</v>
      </c>
      <c r="S22" s="510">
        <v>2</v>
      </c>
      <c r="T22" s="510">
        <v>2</v>
      </c>
      <c r="U22" s="510">
        <v>2</v>
      </c>
      <c r="V22" s="510"/>
      <c r="W22" s="511"/>
      <c r="X22" s="512">
        <v>2</v>
      </c>
      <c r="Y22" s="510">
        <v>2</v>
      </c>
      <c r="Z22" s="510">
        <v>2</v>
      </c>
      <c r="AA22" s="510">
        <v>2</v>
      </c>
      <c r="AB22" s="510">
        <v>2</v>
      </c>
      <c r="AC22" s="510"/>
      <c r="AD22" s="511"/>
      <c r="AE22" s="512">
        <v>2</v>
      </c>
      <c r="AF22" s="510">
        <v>2</v>
      </c>
      <c r="AG22" s="510">
        <v>2</v>
      </c>
      <c r="AH22" s="510">
        <v>2</v>
      </c>
      <c r="AI22" s="510">
        <v>2</v>
      </c>
      <c r="AJ22" s="510"/>
      <c r="AK22" s="513"/>
      <c r="AL22" s="512">
        <v>2</v>
      </c>
      <c r="AM22" s="510">
        <v>2</v>
      </c>
      <c r="AN22" s="514">
        <v>2</v>
      </c>
      <c r="AO22" s="530">
        <f>IF( SUM(J22:AK22)&gt;160,160,SUM(J22:AK22))</f>
        <v>40</v>
      </c>
      <c r="AP22" s="1194"/>
      <c r="AQ22" s="1172"/>
      <c r="AR22" s="1173"/>
    </row>
    <row r="23" spans="1:44" ht="16.5" customHeight="1" x14ac:dyDescent="0.15">
      <c r="A23" s="317"/>
      <c r="B23" s="1188" t="s">
        <v>133</v>
      </c>
      <c r="C23" s="1134" t="s">
        <v>176</v>
      </c>
      <c r="D23" s="1135"/>
      <c r="E23" s="516"/>
      <c r="F23" s="517" t="s">
        <v>177</v>
      </c>
      <c r="G23" s="518"/>
      <c r="H23" s="1166" t="s">
        <v>31</v>
      </c>
      <c r="I23" s="519" t="s">
        <v>36</v>
      </c>
      <c r="J23" s="420" t="s">
        <v>13</v>
      </c>
      <c r="K23" s="420" t="s">
        <v>13</v>
      </c>
      <c r="L23" s="420" t="s">
        <v>13</v>
      </c>
      <c r="M23" s="444" t="s">
        <v>126</v>
      </c>
      <c r="N23" s="444" t="s">
        <v>126</v>
      </c>
      <c r="O23" s="444" t="s">
        <v>146</v>
      </c>
      <c r="P23" s="445" t="s">
        <v>146</v>
      </c>
      <c r="Q23" s="420" t="s">
        <v>13</v>
      </c>
      <c r="R23" s="420" t="s">
        <v>13</v>
      </c>
      <c r="S23" s="420" t="s">
        <v>13</v>
      </c>
      <c r="T23" s="444" t="s">
        <v>122</v>
      </c>
      <c r="U23" s="444" t="s">
        <v>121</v>
      </c>
      <c r="V23" s="444" t="s">
        <v>129</v>
      </c>
      <c r="W23" s="445" t="s">
        <v>146</v>
      </c>
      <c r="X23" s="420" t="s">
        <v>13</v>
      </c>
      <c r="Y23" s="420" t="s">
        <v>13</v>
      </c>
      <c r="Z23" s="420" t="s">
        <v>13</v>
      </c>
      <c r="AA23" s="444" t="s">
        <v>126</v>
      </c>
      <c r="AB23" s="444" t="s">
        <v>126</v>
      </c>
      <c r="AC23" s="444" t="s">
        <v>146</v>
      </c>
      <c r="AD23" s="445" t="s">
        <v>129</v>
      </c>
      <c r="AE23" s="420" t="s">
        <v>13</v>
      </c>
      <c r="AF23" s="420" t="s">
        <v>13</v>
      </c>
      <c r="AG23" s="420" t="s">
        <v>13</v>
      </c>
      <c r="AH23" s="444" t="s">
        <v>126</v>
      </c>
      <c r="AI23" s="444" t="s">
        <v>126</v>
      </c>
      <c r="AJ23" s="444" t="s">
        <v>146</v>
      </c>
      <c r="AK23" s="419" t="s">
        <v>124</v>
      </c>
      <c r="AL23" s="443" t="s">
        <v>13</v>
      </c>
      <c r="AM23" s="444" t="s">
        <v>126</v>
      </c>
      <c r="AN23" s="446" t="s">
        <v>126</v>
      </c>
      <c r="AO23" s="520"/>
      <c r="AP23" s="1192"/>
      <c r="AQ23" s="1170" t="s">
        <v>50</v>
      </c>
      <c r="AR23" s="1171"/>
    </row>
    <row r="24" spans="1:44" ht="16.5" customHeight="1" x14ac:dyDescent="0.15">
      <c r="A24" s="317"/>
      <c r="B24" s="1189"/>
      <c r="C24" s="1136" t="s">
        <v>178</v>
      </c>
      <c r="D24" s="1137"/>
      <c r="E24" s="505" t="s">
        <v>160</v>
      </c>
      <c r="F24" s="506">
        <v>38078</v>
      </c>
      <c r="G24" s="507" t="s">
        <v>179</v>
      </c>
      <c r="H24" s="1167"/>
      <c r="I24" s="508" t="s">
        <v>37</v>
      </c>
      <c r="J24" s="521">
        <v>8</v>
      </c>
      <c r="K24" s="522">
        <v>8</v>
      </c>
      <c r="L24" s="522">
        <v>8</v>
      </c>
      <c r="M24" s="522">
        <v>8</v>
      </c>
      <c r="N24" s="522">
        <v>8</v>
      </c>
      <c r="O24" s="522"/>
      <c r="P24" s="523"/>
      <c r="Q24" s="524">
        <v>8</v>
      </c>
      <c r="R24" s="522">
        <v>8</v>
      </c>
      <c r="S24" s="522">
        <v>8</v>
      </c>
      <c r="T24" s="522">
        <v>8</v>
      </c>
      <c r="U24" s="522">
        <v>8</v>
      </c>
      <c r="V24" s="522"/>
      <c r="W24" s="523"/>
      <c r="X24" s="524">
        <v>8</v>
      </c>
      <c r="Y24" s="522">
        <v>8</v>
      </c>
      <c r="Z24" s="522">
        <v>8</v>
      </c>
      <c r="AA24" s="522">
        <v>8</v>
      </c>
      <c r="AB24" s="522">
        <v>8</v>
      </c>
      <c r="AC24" s="522"/>
      <c r="AD24" s="523"/>
      <c r="AE24" s="524">
        <v>8</v>
      </c>
      <c r="AF24" s="522">
        <v>8</v>
      </c>
      <c r="AG24" s="522">
        <v>8</v>
      </c>
      <c r="AH24" s="522">
        <v>8</v>
      </c>
      <c r="AI24" s="522">
        <v>8</v>
      </c>
      <c r="AJ24" s="522"/>
      <c r="AK24" s="525"/>
      <c r="AL24" s="524">
        <v>8</v>
      </c>
      <c r="AM24" s="522">
        <v>8</v>
      </c>
      <c r="AN24" s="526">
        <v>8</v>
      </c>
      <c r="AO24" s="527">
        <f>IF( SUM(J24:AK24)&gt;160,160,SUM(J24:AK24))</f>
        <v>160</v>
      </c>
      <c r="AP24" s="1194"/>
      <c r="AQ24" s="1172"/>
      <c r="AR24" s="1173"/>
    </row>
    <row r="25" spans="1:44" ht="16.5" customHeight="1" x14ac:dyDescent="0.15">
      <c r="A25" s="317"/>
      <c r="B25" s="1188" t="s">
        <v>133</v>
      </c>
      <c r="C25" s="1134"/>
      <c r="D25" s="1135"/>
      <c r="E25" s="516"/>
      <c r="F25" s="517" t="s">
        <v>180</v>
      </c>
      <c r="G25" s="518"/>
      <c r="H25" s="1166" t="s">
        <v>31</v>
      </c>
      <c r="I25" s="519" t="s">
        <v>36</v>
      </c>
      <c r="J25" s="420" t="s">
        <v>141</v>
      </c>
      <c r="K25" s="444" t="s">
        <v>152</v>
      </c>
      <c r="L25" s="444" t="s">
        <v>163</v>
      </c>
      <c r="M25" s="444" t="s">
        <v>163</v>
      </c>
      <c r="N25" s="444" t="s">
        <v>164</v>
      </c>
      <c r="O25" s="444" t="s">
        <v>135</v>
      </c>
      <c r="P25" s="445" t="s">
        <v>135</v>
      </c>
      <c r="Q25" s="420" t="s">
        <v>141</v>
      </c>
      <c r="R25" s="444" t="s">
        <v>145</v>
      </c>
      <c r="S25" s="444" t="s">
        <v>163</v>
      </c>
      <c r="T25" s="444" t="s">
        <v>163</v>
      </c>
      <c r="U25" s="444" t="s">
        <v>164</v>
      </c>
      <c r="V25" s="444" t="s">
        <v>135</v>
      </c>
      <c r="W25" s="419" t="s">
        <v>135</v>
      </c>
      <c r="X25" s="443" t="s">
        <v>145</v>
      </c>
      <c r="Y25" s="444" t="s">
        <v>141</v>
      </c>
      <c r="Z25" s="444" t="s">
        <v>163</v>
      </c>
      <c r="AA25" s="444" t="s">
        <v>163</v>
      </c>
      <c r="AB25" s="444" t="s">
        <v>164</v>
      </c>
      <c r="AC25" s="444" t="s">
        <v>135</v>
      </c>
      <c r="AD25" s="445" t="s">
        <v>135</v>
      </c>
      <c r="AE25" s="420" t="s">
        <v>141</v>
      </c>
      <c r="AF25" s="444" t="s">
        <v>141</v>
      </c>
      <c r="AG25" s="444" t="s">
        <v>163</v>
      </c>
      <c r="AH25" s="444" t="s">
        <v>163</v>
      </c>
      <c r="AI25" s="444" t="s">
        <v>164</v>
      </c>
      <c r="AJ25" s="444" t="s">
        <v>135</v>
      </c>
      <c r="AK25" s="419" t="s">
        <v>135</v>
      </c>
      <c r="AL25" s="443" t="s">
        <v>163</v>
      </c>
      <c r="AM25" s="444" t="s">
        <v>163</v>
      </c>
      <c r="AN25" s="446" t="s">
        <v>164</v>
      </c>
      <c r="AO25" s="520"/>
      <c r="AP25" s="1192"/>
      <c r="AQ25" s="1170" t="s">
        <v>50</v>
      </c>
      <c r="AR25" s="1171"/>
    </row>
    <row r="26" spans="1:44" ht="16.5" customHeight="1" x14ac:dyDescent="0.15">
      <c r="A26" s="317"/>
      <c r="B26" s="1189"/>
      <c r="C26" s="1136"/>
      <c r="D26" s="1137"/>
      <c r="E26" s="505" t="s">
        <v>160</v>
      </c>
      <c r="F26" s="506">
        <v>38078</v>
      </c>
      <c r="G26" s="507" t="s">
        <v>52</v>
      </c>
      <c r="H26" s="1167"/>
      <c r="I26" s="508" t="s">
        <v>37</v>
      </c>
      <c r="J26" s="521">
        <v>4</v>
      </c>
      <c r="K26" s="522">
        <v>4</v>
      </c>
      <c r="L26" s="522">
        <v>4</v>
      </c>
      <c r="M26" s="522">
        <v>4</v>
      </c>
      <c r="N26" s="522">
        <v>6</v>
      </c>
      <c r="O26" s="522"/>
      <c r="P26" s="523"/>
      <c r="Q26" s="524">
        <v>4</v>
      </c>
      <c r="R26" s="522">
        <v>4</v>
      </c>
      <c r="S26" s="522">
        <v>4</v>
      </c>
      <c r="T26" s="522">
        <v>4</v>
      </c>
      <c r="U26" s="522">
        <v>6</v>
      </c>
      <c r="V26" s="522"/>
      <c r="W26" s="523"/>
      <c r="X26" s="524">
        <v>4</v>
      </c>
      <c r="Y26" s="522">
        <v>4</v>
      </c>
      <c r="Z26" s="522">
        <v>4</v>
      </c>
      <c r="AA26" s="522">
        <v>4</v>
      </c>
      <c r="AB26" s="522">
        <v>6</v>
      </c>
      <c r="AC26" s="522"/>
      <c r="AD26" s="523"/>
      <c r="AE26" s="524">
        <v>4</v>
      </c>
      <c r="AF26" s="522">
        <v>4</v>
      </c>
      <c r="AG26" s="522">
        <v>4</v>
      </c>
      <c r="AH26" s="522">
        <v>4</v>
      </c>
      <c r="AI26" s="522">
        <v>6</v>
      </c>
      <c r="AJ26" s="522"/>
      <c r="AK26" s="525"/>
      <c r="AL26" s="524">
        <v>4</v>
      </c>
      <c r="AM26" s="522">
        <v>4</v>
      </c>
      <c r="AN26" s="526">
        <v>6</v>
      </c>
      <c r="AO26" s="527">
        <f>IF( SUM(J26:AK26)&gt;160,160,SUM(J26:AK26))</f>
        <v>88</v>
      </c>
      <c r="AP26" s="1194"/>
      <c r="AQ26" s="1172"/>
      <c r="AR26" s="1173"/>
    </row>
    <row r="27" spans="1:44" ht="27.75" customHeight="1" x14ac:dyDescent="0.15">
      <c r="A27" s="317"/>
      <c r="B27" s="1188" t="s">
        <v>181</v>
      </c>
      <c r="C27" s="1134"/>
      <c r="D27" s="1135"/>
      <c r="E27" s="531"/>
      <c r="F27" s="532" t="s">
        <v>182</v>
      </c>
      <c r="G27" s="533"/>
      <c r="H27" s="1166" t="s">
        <v>31</v>
      </c>
      <c r="I27" s="519" t="s">
        <v>36</v>
      </c>
      <c r="J27" s="420" t="s">
        <v>148</v>
      </c>
      <c r="K27" s="444" t="s">
        <v>183</v>
      </c>
      <c r="L27" s="444"/>
      <c r="M27" s="444"/>
      <c r="N27" s="444" t="s">
        <v>82</v>
      </c>
      <c r="O27" s="444" t="s">
        <v>135</v>
      </c>
      <c r="P27" s="445" t="s">
        <v>135</v>
      </c>
      <c r="Q27" s="443" t="s">
        <v>184</v>
      </c>
      <c r="R27" s="444" t="s">
        <v>80</v>
      </c>
      <c r="S27" s="444"/>
      <c r="T27" s="444"/>
      <c r="U27" s="444" t="s">
        <v>148</v>
      </c>
      <c r="V27" s="444" t="s">
        <v>135</v>
      </c>
      <c r="W27" s="445" t="s">
        <v>135</v>
      </c>
      <c r="X27" s="443" t="s">
        <v>184</v>
      </c>
      <c r="Y27" s="444" t="s">
        <v>80</v>
      </c>
      <c r="Z27" s="444"/>
      <c r="AA27" s="444"/>
      <c r="AB27" s="444" t="s">
        <v>82</v>
      </c>
      <c r="AC27" s="444" t="s">
        <v>135</v>
      </c>
      <c r="AD27" s="445" t="s">
        <v>135</v>
      </c>
      <c r="AE27" s="443" t="s">
        <v>148</v>
      </c>
      <c r="AF27" s="444" t="s">
        <v>80</v>
      </c>
      <c r="AG27" s="444"/>
      <c r="AH27" s="444"/>
      <c r="AI27" s="444" t="s">
        <v>140</v>
      </c>
      <c r="AJ27" s="444" t="s">
        <v>135</v>
      </c>
      <c r="AK27" s="419" t="s">
        <v>135</v>
      </c>
      <c r="AL27" s="443"/>
      <c r="AM27" s="444"/>
      <c r="AN27" s="446" t="s">
        <v>184</v>
      </c>
      <c r="AO27" s="520"/>
      <c r="AP27" s="1197" t="s">
        <v>185</v>
      </c>
      <c r="AQ27" s="1190" t="s">
        <v>186</v>
      </c>
      <c r="AR27" s="1191"/>
    </row>
    <row r="28" spans="1:44" ht="27.75" customHeight="1" x14ac:dyDescent="0.15">
      <c r="A28" s="317"/>
      <c r="B28" s="1189"/>
      <c r="C28" s="1136"/>
      <c r="D28" s="1137"/>
      <c r="E28" s="505" t="s">
        <v>117</v>
      </c>
      <c r="F28" s="506">
        <v>38078</v>
      </c>
      <c r="G28" s="507" t="s">
        <v>161</v>
      </c>
      <c r="H28" s="1167"/>
      <c r="I28" s="508" t="s">
        <v>37</v>
      </c>
      <c r="J28" s="521">
        <v>6</v>
      </c>
      <c r="K28" s="522">
        <v>4</v>
      </c>
      <c r="L28" s="522"/>
      <c r="M28" s="522"/>
      <c r="N28" s="522">
        <v>6</v>
      </c>
      <c r="O28" s="522"/>
      <c r="P28" s="523"/>
      <c r="Q28" s="524">
        <v>6</v>
      </c>
      <c r="R28" s="522">
        <v>4</v>
      </c>
      <c r="S28" s="522"/>
      <c r="T28" s="522"/>
      <c r="U28" s="522">
        <v>6</v>
      </c>
      <c r="V28" s="522"/>
      <c r="W28" s="523"/>
      <c r="X28" s="524">
        <v>6</v>
      </c>
      <c r="Y28" s="522">
        <v>4</v>
      </c>
      <c r="Z28" s="522"/>
      <c r="AA28" s="522"/>
      <c r="AB28" s="522">
        <v>6</v>
      </c>
      <c r="AC28" s="522"/>
      <c r="AD28" s="523"/>
      <c r="AE28" s="524">
        <v>6</v>
      </c>
      <c r="AF28" s="522">
        <v>4</v>
      </c>
      <c r="AG28" s="522"/>
      <c r="AH28" s="522"/>
      <c r="AI28" s="522">
        <v>6</v>
      </c>
      <c r="AJ28" s="522"/>
      <c r="AK28" s="525"/>
      <c r="AL28" s="524"/>
      <c r="AM28" s="522"/>
      <c r="AN28" s="526">
        <v>6</v>
      </c>
      <c r="AO28" s="527">
        <f>IF( SUM(J28:AK28)&gt;160,160,SUM(J28:AK28))</f>
        <v>64</v>
      </c>
      <c r="AP28" s="1099"/>
      <c r="AQ28" s="1172"/>
      <c r="AR28" s="1173"/>
    </row>
    <row r="29" spans="1:44" ht="16.5" customHeight="1" x14ac:dyDescent="0.15">
      <c r="A29" s="317"/>
      <c r="B29" s="1073"/>
      <c r="C29" s="1134"/>
      <c r="D29" s="1135"/>
      <c r="E29" s="516"/>
      <c r="F29" s="517"/>
      <c r="G29" s="518"/>
      <c r="H29" s="1181"/>
      <c r="I29" s="104"/>
      <c r="J29" s="586"/>
      <c r="K29" s="587"/>
      <c r="L29" s="587"/>
      <c r="M29" s="587"/>
      <c r="N29" s="587"/>
      <c r="O29" s="587"/>
      <c r="P29" s="588"/>
      <c r="Q29" s="586"/>
      <c r="R29" s="587"/>
      <c r="S29" s="587"/>
      <c r="T29" s="587"/>
      <c r="U29" s="587"/>
      <c r="V29" s="587"/>
      <c r="W29" s="589"/>
      <c r="X29" s="590"/>
      <c r="Y29" s="587"/>
      <c r="Z29" s="587"/>
      <c r="AA29" s="587"/>
      <c r="AB29" s="587"/>
      <c r="AC29" s="587"/>
      <c r="AD29" s="588"/>
      <c r="AE29" s="586"/>
      <c r="AF29" s="587"/>
      <c r="AG29" s="587"/>
      <c r="AH29" s="587"/>
      <c r="AI29" s="587"/>
      <c r="AJ29" s="587"/>
      <c r="AK29" s="612"/>
      <c r="AL29" s="590"/>
      <c r="AM29" s="587"/>
      <c r="AN29" s="592"/>
      <c r="AO29" s="593"/>
      <c r="AP29" s="1193"/>
      <c r="AQ29" s="1170"/>
      <c r="AR29" s="1171"/>
    </row>
    <row r="30" spans="1:44" ht="16.5" customHeight="1" x14ac:dyDescent="0.15">
      <c r="A30" s="317"/>
      <c r="B30" s="1189"/>
      <c r="C30" s="1136"/>
      <c r="D30" s="1137"/>
      <c r="E30" s="505"/>
      <c r="F30" s="506"/>
      <c r="G30" s="507"/>
      <c r="H30" s="1167"/>
      <c r="I30" s="508"/>
      <c r="J30" s="579"/>
      <c r="K30" s="580"/>
      <c r="L30" s="580"/>
      <c r="M30" s="580"/>
      <c r="N30" s="580"/>
      <c r="O30" s="580"/>
      <c r="P30" s="581"/>
      <c r="Q30" s="579"/>
      <c r="R30" s="580"/>
      <c r="S30" s="580"/>
      <c r="T30" s="580"/>
      <c r="U30" s="580"/>
      <c r="V30" s="580"/>
      <c r="W30" s="583"/>
      <c r="X30" s="582"/>
      <c r="Y30" s="580"/>
      <c r="Z30" s="580"/>
      <c r="AA30" s="580"/>
      <c r="AB30" s="580"/>
      <c r="AC30" s="580"/>
      <c r="AD30" s="581"/>
      <c r="AE30" s="579"/>
      <c r="AF30" s="580"/>
      <c r="AG30" s="580"/>
      <c r="AH30" s="580"/>
      <c r="AI30" s="580"/>
      <c r="AJ30" s="580"/>
      <c r="AK30" s="583"/>
      <c r="AL30" s="582"/>
      <c r="AM30" s="580"/>
      <c r="AN30" s="585"/>
      <c r="AO30" s="527">
        <f>IF( SUM(J30:AK30)&gt;160,160,SUM(J30:AK30))</f>
        <v>0</v>
      </c>
      <c r="AP30" s="1194"/>
      <c r="AQ30" s="1172"/>
      <c r="AR30" s="1173"/>
    </row>
    <row r="31" spans="1:44" ht="16.5" customHeight="1" x14ac:dyDescent="0.15">
      <c r="A31" s="317"/>
      <c r="B31" s="1188"/>
      <c r="C31" s="1134"/>
      <c r="D31" s="1135"/>
      <c r="E31" s="531"/>
      <c r="F31" s="532"/>
      <c r="G31" s="533"/>
      <c r="H31" s="1166"/>
      <c r="I31" s="519"/>
      <c r="J31" s="420"/>
      <c r="K31" s="444"/>
      <c r="L31" s="444"/>
      <c r="M31" s="444"/>
      <c r="N31" s="444"/>
      <c r="O31" s="444"/>
      <c r="P31" s="445"/>
      <c r="Q31" s="443"/>
      <c r="R31" s="444"/>
      <c r="S31" s="444"/>
      <c r="T31" s="444"/>
      <c r="U31" s="444"/>
      <c r="V31" s="444"/>
      <c r="W31" s="445"/>
      <c r="X31" s="443"/>
      <c r="Y31" s="444"/>
      <c r="Z31" s="444"/>
      <c r="AA31" s="444"/>
      <c r="AB31" s="444"/>
      <c r="AC31" s="444"/>
      <c r="AD31" s="445"/>
      <c r="AE31" s="443"/>
      <c r="AF31" s="444"/>
      <c r="AG31" s="444"/>
      <c r="AH31" s="444"/>
      <c r="AI31" s="444"/>
      <c r="AJ31" s="444"/>
      <c r="AK31" s="419"/>
      <c r="AL31" s="443"/>
      <c r="AM31" s="444"/>
      <c r="AN31" s="446"/>
      <c r="AO31" s="520"/>
      <c r="AP31" s="1197"/>
      <c r="AQ31" s="1190"/>
      <c r="AR31" s="1191"/>
    </row>
    <row r="32" spans="1:44" ht="16.5" customHeight="1" thickBot="1" x14ac:dyDescent="0.2">
      <c r="A32" s="317"/>
      <c r="B32" s="1074"/>
      <c r="C32" s="1209"/>
      <c r="D32" s="1210"/>
      <c r="E32" s="613"/>
      <c r="F32" s="614"/>
      <c r="G32" s="615"/>
      <c r="H32" s="1206"/>
      <c r="I32" s="616"/>
      <c r="J32" s="485"/>
      <c r="K32" s="477"/>
      <c r="L32" s="477"/>
      <c r="M32" s="477"/>
      <c r="N32" s="477"/>
      <c r="O32" s="477"/>
      <c r="P32" s="479"/>
      <c r="Q32" s="475"/>
      <c r="R32" s="477"/>
      <c r="S32" s="477"/>
      <c r="T32" s="477"/>
      <c r="U32" s="477"/>
      <c r="V32" s="477"/>
      <c r="W32" s="479"/>
      <c r="X32" s="475"/>
      <c r="Y32" s="477"/>
      <c r="Z32" s="477"/>
      <c r="AA32" s="477"/>
      <c r="AB32" s="477"/>
      <c r="AC32" s="477"/>
      <c r="AD32" s="479"/>
      <c r="AE32" s="475"/>
      <c r="AF32" s="477"/>
      <c r="AG32" s="477"/>
      <c r="AH32" s="477"/>
      <c r="AI32" s="477"/>
      <c r="AJ32" s="477"/>
      <c r="AK32" s="481"/>
      <c r="AL32" s="475"/>
      <c r="AM32" s="477"/>
      <c r="AN32" s="486"/>
      <c r="AO32" s="617">
        <f>IF( SUM(J32:AK32)&gt;160,160,SUM(J32:AK32))</f>
        <v>0</v>
      </c>
      <c r="AP32" s="1207"/>
      <c r="AQ32" s="1146"/>
      <c r="AR32" s="1208"/>
    </row>
    <row r="33" spans="1:45" ht="16.5" customHeight="1" x14ac:dyDescent="0.15">
      <c r="A33" s="317"/>
      <c r="B33" s="1170" t="s">
        <v>187</v>
      </c>
      <c r="C33" s="1085"/>
      <c r="D33" s="1085"/>
      <c r="E33" s="1085"/>
      <c r="F33" s="1085"/>
      <c r="G33" s="1085"/>
      <c r="H33" s="1085"/>
      <c r="I33" s="1086"/>
      <c r="J33" s="423">
        <f>SUM(J32,J30,J28,J26,J24,J20,J18,J12)</f>
        <v>30</v>
      </c>
      <c r="K33" s="423">
        <f t="shared" ref="K33:AN33" si="1">SUM(K32,K30,K28,K26,K24,K20,K18,K12)</f>
        <v>28</v>
      </c>
      <c r="L33" s="423">
        <f t="shared" si="1"/>
        <v>26</v>
      </c>
      <c r="M33" s="423">
        <f t="shared" si="1"/>
        <v>24</v>
      </c>
      <c r="N33" s="423">
        <f t="shared" si="1"/>
        <v>30</v>
      </c>
      <c r="O33" s="423">
        <f t="shared" si="1"/>
        <v>0</v>
      </c>
      <c r="P33" s="322">
        <f t="shared" si="1"/>
        <v>0</v>
      </c>
      <c r="Q33" s="423">
        <f t="shared" si="1"/>
        <v>30</v>
      </c>
      <c r="R33" s="423">
        <f t="shared" si="1"/>
        <v>28</v>
      </c>
      <c r="S33" s="423">
        <f t="shared" si="1"/>
        <v>26</v>
      </c>
      <c r="T33" s="423">
        <f t="shared" si="1"/>
        <v>24</v>
      </c>
      <c r="U33" s="423">
        <f t="shared" si="1"/>
        <v>30</v>
      </c>
      <c r="V33" s="423">
        <f t="shared" si="1"/>
        <v>0</v>
      </c>
      <c r="W33" s="428">
        <f t="shared" si="1"/>
        <v>0</v>
      </c>
      <c r="X33" s="618">
        <f t="shared" si="1"/>
        <v>30</v>
      </c>
      <c r="Y33" s="423">
        <f t="shared" si="1"/>
        <v>28</v>
      </c>
      <c r="Z33" s="423">
        <f t="shared" si="1"/>
        <v>26</v>
      </c>
      <c r="AA33" s="423">
        <f t="shared" si="1"/>
        <v>24</v>
      </c>
      <c r="AB33" s="423">
        <f t="shared" si="1"/>
        <v>30</v>
      </c>
      <c r="AC33" s="423">
        <f t="shared" si="1"/>
        <v>0</v>
      </c>
      <c r="AD33" s="322">
        <f t="shared" si="1"/>
        <v>0</v>
      </c>
      <c r="AE33" s="423">
        <f t="shared" si="1"/>
        <v>30</v>
      </c>
      <c r="AF33" s="423">
        <f t="shared" si="1"/>
        <v>28</v>
      </c>
      <c r="AG33" s="423">
        <f t="shared" si="1"/>
        <v>26</v>
      </c>
      <c r="AH33" s="423">
        <f t="shared" si="1"/>
        <v>24</v>
      </c>
      <c r="AI33" s="423">
        <f t="shared" si="1"/>
        <v>26</v>
      </c>
      <c r="AJ33" s="423">
        <f t="shared" si="1"/>
        <v>0</v>
      </c>
      <c r="AK33" s="428">
        <f t="shared" si="1"/>
        <v>0</v>
      </c>
      <c r="AL33" s="421">
        <f t="shared" si="1"/>
        <v>22</v>
      </c>
      <c r="AM33" s="423">
        <f t="shared" si="1"/>
        <v>24</v>
      </c>
      <c r="AN33" s="454">
        <f t="shared" si="1"/>
        <v>30</v>
      </c>
      <c r="AO33" s="423">
        <f>SUM(AO32,AO30,AO28,AO26,AO24,AO20,AO18,AO12)</f>
        <v>548</v>
      </c>
      <c r="AP33" s="1198"/>
      <c r="AQ33" s="1199"/>
      <c r="AR33" s="1200"/>
    </row>
    <row r="34" spans="1:45" ht="16.5" customHeight="1" thickBot="1" x14ac:dyDescent="0.2">
      <c r="A34" s="317"/>
      <c r="B34" s="1146" t="s">
        <v>28</v>
      </c>
      <c r="C34" s="1147"/>
      <c r="D34" s="1147"/>
      <c r="E34" s="1147"/>
      <c r="F34" s="1147"/>
      <c r="G34" s="1147"/>
      <c r="H34" s="1147"/>
      <c r="I34" s="1148"/>
      <c r="J34" s="619">
        <v>10</v>
      </c>
      <c r="K34" s="620">
        <v>9</v>
      </c>
      <c r="L34" s="621">
        <v>8</v>
      </c>
      <c r="M34" s="620">
        <v>10</v>
      </c>
      <c r="N34" s="620">
        <v>11</v>
      </c>
      <c r="O34" s="621">
        <v>0</v>
      </c>
      <c r="P34" s="621">
        <v>0</v>
      </c>
      <c r="Q34" s="330">
        <v>9</v>
      </c>
      <c r="R34" s="620">
        <v>8</v>
      </c>
      <c r="S34" s="619">
        <v>10</v>
      </c>
      <c r="T34" s="620">
        <v>9</v>
      </c>
      <c r="U34" s="620">
        <v>11</v>
      </c>
      <c r="V34" s="619">
        <v>0</v>
      </c>
      <c r="W34" s="622">
        <v>0</v>
      </c>
      <c r="X34" s="623">
        <v>8</v>
      </c>
      <c r="Y34" s="620">
        <v>10</v>
      </c>
      <c r="Z34" s="620">
        <v>9</v>
      </c>
      <c r="AA34" s="620">
        <v>8</v>
      </c>
      <c r="AB34" s="619">
        <v>11</v>
      </c>
      <c r="AC34" s="620">
        <v>0</v>
      </c>
      <c r="AD34" s="620">
        <v>0</v>
      </c>
      <c r="AE34" s="330">
        <v>10</v>
      </c>
      <c r="AF34" s="620">
        <v>9</v>
      </c>
      <c r="AG34" s="621">
        <v>8</v>
      </c>
      <c r="AH34" s="620">
        <v>10</v>
      </c>
      <c r="AI34" s="620">
        <v>12</v>
      </c>
      <c r="AJ34" s="621">
        <v>0</v>
      </c>
      <c r="AK34" s="621">
        <v>0</v>
      </c>
      <c r="AL34" s="330">
        <v>9</v>
      </c>
      <c r="AM34" s="620">
        <v>8</v>
      </c>
      <c r="AN34" s="624">
        <v>10</v>
      </c>
      <c r="AO34" s="625">
        <f>SUM(J34:AN34)</f>
        <v>217</v>
      </c>
      <c r="AP34" s="1201"/>
      <c r="AQ34" s="1202"/>
      <c r="AR34" s="1203"/>
      <c r="AS34" s="12"/>
    </row>
    <row r="35" spans="1:45" ht="9" customHeight="1" x14ac:dyDescent="0.15">
      <c r="A35" s="317"/>
      <c r="B35" s="1204"/>
      <c r="C35" s="1204"/>
      <c r="D35" s="1204"/>
      <c r="E35" s="1204"/>
      <c r="F35" s="1204"/>
      <c r="G35" s="1204"/>
      <c r="H35" s="1204"/>
      <c r="I35" s="1204"/>
      <c r="J35" s="1204"/>
      <c r="K35" s="1204"/>
      <c r="L35" s="1204"/>
      <c r="M35" s="1204"/>
      <c r="N35" s="1204"/>
      <c r="O35" s="1204"/>
      <c r="P35" s="1204"/>
      <c r="Q35" s="1204"/>
      <c r="R35" s="1204"/>
      <c r="S35" s="1204"/>
      <c r="T35" s="1204"/>
      <c r="U35" s="1204"/>
      <c r="V35" s="1204"/>
      <c r="W35" s="364"/>
      <c r="X35" s="364"/>
      <c r="Y35" s="364"/>
      <c r="Z35" s="364"/>
      <c r="AA35" s="364"/>
      <c r="AB35" s="364"/>
      <c r="AC35" s="364"/>
      <c r="AD35" s="364"/>
      <c r="AE35" s="364"/>
      <c r="AF35" s="364"/>
      <c r="AG35" s="626"/>
      <c r="AH35" s="627"/>
      <c r="AI35" s="317"/>
      <c r="AJ35" s="317"/>
      <c r="AK35" s="317"/>
      <c r="AL35" s="317"/>
      <c r="AM35" s="534"/>
      <c r="AN35" s="534"/>
      <c r="AO35" s="628"/>
      <c r="AP35" s="627"/>
      <c r="AQ35" s="370"/>
      <c r="AR35" s="370"/>
    </row>
    <row r="36" spans="1:45" ht="22.5" customHeight="1" thickBot="1" x14ac:dyDescent="0.2">
      <c r="A36" s="317"/>
      <c r="B36" s="317"/>
      <c r="C36" s="610"/>
      <c r="D36" s="317"/>
      <c r="E36" s="317"/>
      <c r="F36" s="610" t="s">
        <v>188</v>
      </c>
      <c r="G36" s="610"/>
      <c r="H36" s="610"/>
      <c r="I36" s="317"/>
      <c r="J36" s="296" t="s">
        <v>51</v>
      </c>
      <c r="K36" s="1149">
        <v>10</v>
      </c>
      <c r="L36" s="1149"/>
      <c r="M36" s="1149" t="s">
        <v>189</v>
      </c>
      <c r="N36" s="1205"/>
      <c r="O36" s="1205"/>
      <c r="P36" s="296" t="s">
        <v>190</v>
      </c>
      <c r="Q36" s="1149">
        <v>16</v>
      </c>
      <c r="R36" s="1149"/>
      <c r="S36" s="296" t="s">
        <v>70</v>
      </c>
      <c r="T36" s="1150">
        <v>30</v>
      </c>
      <c r="U36" s="1150"/>
      <c r="V36" s="298" t="s">
        <v>191</v>
      </c>
      <c r="W36" s="313"/>
      <c r="X36" s="313"/>
      <c r="Y36" s="313"/>
      <c r="Z36" s="313"/>
      <c r="AA36" s="313"/>
      <c r="AB36" s="364"/>
      <c r="AC36" s="364"/>
      <c r="AD36" s="364"/>
      <c r="AE36" s="364"/>
      <c r="AF36" s="364"/>
      <c r="AG36" s="317"/>
      <c r="AH36" s="317"/>
      <c r="AI36" s="198" t="s">
        <v>192</v>
      </c>
      <c r="AJ36" s="199" t="s">
        <v>14</v>
      </c>
      <c r="AK36" s="20"/>
      <c r="AL36" s="199"/>
      <c r="AM36" s="199"/>
      <c r="AN36" s="199" t="s">
        <v>51</v>
      </c>
      <c r="AO36" s="368"/>
      <c r="AP36" s="199" t="s">
        <v>44</v>
      </c>
      <c r="AQ36" s="317"/>
      <c r="AR36" s="317"/>
      <c r="AS36" s="15"/>
    </row>
    <row r="37" spans="1:45" ht="20.100000000000001" customHeight="1" thickTop="1" x14ac:dyDescent="0.15">
      <c r="A37" s="540"/>
      <c r="B37" s="536" t="s">
        <v>6</v>
      </c>
      <c r="C37" s="536">
        <v>1</v>
      </c>
      <c r="D37" s="1151" t="s">
        <v>489</v>
      </c>
      <c r="E37" s="1151"/>
      <c r="F37" s="1151"/>
      <c r="G37" s="1151"/>
      <c r="H37" s="1151"/>
      <c r="I37" s="1151"/>
      <c r="J37" s="1151"/>
      <c r="K37" s="1151"/>
      <c r="L37" s="1151"/>
      <c r="M37" s="1151"/>
      <c r="N37" s="1151"/>
      <c r="O37" s="1151"/>
      <c r="P37" s="1151"/>
      <c r="Q37" s="1151"/>
      <c r="R37" s="1151"/>
      <c r="S37" s="1151"/>
      <c r="T37" s="1151"/>
      <c r="U37" s="1151"/>
      <c r="V37" s="1151"/>
      <c r="W37" s="1151"/>
      <c r="X37" s="1151"/>
      <c r="Y37" s="1151"/>
      <c r="Z37" s="1151"/>
      <c r="AA37" s="1151"/>
      <c r="AB37" s="1151"/>
      <c r="AC37" s="1151"/>
      <c r="AD37" s="1151"/>
      <c r="AE37" s="1151"/>
      <c r="AF37" s="1151"/>
      <c r="AG37" s="1151"/>
      <c r="AH37" s="1151"/>
      <c r="AI37" s="1151"/>
      <c r="AJ37" s="1151"/>
      <c r="AK37" s="1151"/>
      <c r="AL37" s="22"/>
      <c r="AM37" s="22"/>
      <c r="AN37" s="22"/>
      <c r="AO37" s="22"/>
      <c r="AP37" s="537"/>
      <c r="AQ37" s="537"/>
      <c r="AR37" s="537"/>
    </row>
    <row r="38" spans="1:45" ht="9.9499999999999993" customHeight="1" x14ac:dyDescent="0.15">
      <c r="A38" s="540"/>
      <c r="B38" s="536"/>
      <c r="C38" s="536"/>
      <c r="D38" s="22"/>
      <c r="E38" s="22"/>
      <c r="F38" s="22"/>
      <c r="G38" s="22"/>
      <c r="H38" s="22"/>
      <c r="I38" s="22"/>
      <c r="J38" s="22"/>
      <c r="K38" s="22"/>
      <c r="L38" s="22"/>
      <c r="M38" s="22"/>
      <c r="N38" s="22"/>
      <c r="O38" s="22"/>
      <c r="P38" s="22"/>
      <c r="Q38" s="22"/>
      <c r="R38" s="22"/>
      <c r="S38" s="22"/>
      <c r="T38" s="22"/>
      <c r="U38" s="22"/>
      <c r="V38" s="22"/>
      <c r="W38" s="22"/>
      <c r="X38" s="536"/>
      <c r="Y38" s="22"/>
      <c r="Z38" s="22"/>
      <c r="AA38" s="22"/>
      <c r="AB38" s="22"/>
      <c r="AC38" s="22"/>
      <c r="AD38" s="22"/>
      <c r="AE38" s="22"/>
      <c r="AF38" s="22"/>
      <c r="AG38" s="22"/>
      <c r="AH38" s="22"/>
      <c r="AI38" s="22"/>
      <c r="AJ38" s="22"/>
      <c r="AK38" s="22"/>
      <c r="AL38" s="22"/>
      <c r="AM38" s="22"/>
      <c r="AN38" s="22"/>
      <c r="AO38" s="22"/>
      <c r="AP38" s="537"/>
      <c r="AQ38" s="537"/>
      <c r="AR38" s="537"/>
    </row>
    <row r="39" spans="1:45" s="10" customFormat="1" ht="18" customHeight="1" x14ac:dyDescent="0.15">
      <c r="A39" s="537"/>
      <c r="B39" s="536"/>
      <c r="C39" s="21">
        <v>2</v>
      </c>
      <c r="D39" s="30" t="s">
        <v>487</v>
      </c>
      <c r="E39" s="26"/>
      <c r="F39" s="22"/>
      <c r="G39" s="22"/>
      <c r="H39" s="22"/>
      <c r="I39" s="22"/>
      <c r="J39" s="22"/>
      <c r="K39" s="22"/>
      <c r="L39" s="22"/>
      <c r="M39" s="22"/>
      <c r="N39" s="22"/>
      <c r="O39" s="22"/>
      <c r="P39" s="22"/>
      <c r="Q39" s="22"/>
      <c r="R39" s="22"/>
      <c r="S39" s="22"/>
      <c r="T39" s="22"/>
      <c r="U39" s="22"/>
      <c r="V39" s="22"/>
      <c r="W39" s="22"/>
      <c r="X39" s="536"/>
      <c r="Y39" s="22"/>
      <c r="Z39" s="22"/>
      <c r="AA39" s="22"/>
      <c r="AB39" s="22"/>
      <c r="AC39" s="22"/>
      <c r="AD39" s="22"/>
      <c r="AE39" s="22"/>
      <c r="AF39" s="22"/>
      <c r="AG39" s="22"/>
      <c r="AH39" s="22"/>
      <c r="AI39" s="22"/>
      <c r="AJ39" s="22"/>
      <c r="AK39" s="22"/>
      <c r="AL39" s="22"/>
      <c r="AM39" s="22"/>
      <c r="AN39" s="22"/>
      <c r="AO39" s="22"/>
      <c r="AP39" s="537"/>
      <c r="AQ39" s="537"/>
      <c r="AR39" s="537"/>
    </row>
    <row r="40" spans="1:45" ht="9.9499999999999993" customHeight="1" x14ac:dyDescent="0.15">
      <c r="A40" s="540"/>
      <c r="B40" s="536"/>
      <c r="C40" s="536"/>
      <c r="D40" s="22"/>
      <c r="E40" s="22"/>
      <c r="F40" s="22"/>
      <c r="G40" s="22"/>
      <c r="H40" s="22"/>
      <c r="I40" s="22"/>
      <c r="J40" s="22"/>
      <c r="K40" s="22"/>
      <c r="L40" s="22"/>
      <c r="M40" s="22"/>
      <c r="N40" s="22"/>
      <c r="O40" s="22"/>
      <c r="P40" s="22"/>
      <c r="Q40" s="22"/>
      <c r="R40" s="22"/>
      <c r="S40" s="22"/>
      <c r="T40" s="22"/>
      <c r="U40" s="22"/>
      <c r="V40" s="22"/>
      <c r="W40" s="22"/>
      <c r="X40" s="536"/>
      <c r="Y40" s="22"/>
      <c r="Z40" s="22"/>
      <c r="AA40" s="22"/>
      <c r="AB40" s="22"/>
      <c r="AC40" s="22"/>
      <c r="AD40" s="22"/>
      <c r="AE40" s="22"/>
      <c r="AF40" s="22"/>
      <c r="AG40" s="22"/>
      <c r="AH40" s="22"/>
      <c r="AI40" s="22"/>
      <c r="AJ40" s="22"/>
      <c r="AK40" s="22"/>
      <c r="AL40" s="22"/>
      <c r="AM40" s="22"/>
      <c r="AN40" s="22"/>
      <c r="AO40" s="22"/>
      <c r="AP40" s="537"/>
      <c r="AQ40" s="537"/>
      <c r="AR40" s="537"/>
    </row>
    <row r="41" spans="1:45" ht="20.25" customHeight="1" x14ac:dyDescent="0.15">
      <c r="A41" s="540"/>
      <c r="B41" s="537"/>
      <c r="C41" s="536">
        <v>3</v>
      </c>
      <c r="D41" s="1157" t="s">
        <v>49</v>
      </c>
      <c r="E41" s="1157"/>
      <c r="F41" s="1157"/>
      <c r="G41" s="1157"/>
      <c r="H41" s="1157"/>
      <c r="I41" s="1157"/>
      <c r="J41" s="1157"/>
      <c r="K41" s="1157"/>
      <c r="L41" s="1157"/>
      <c r="M41" s="1157"/>
      <c r="N41" s="1157"/>
      <c r="O41" s="1157"/>
      <c r="P41" s="1157"/>
      <c r="Q41" s="1157"/>
      <c r="R41" s="1157"/>
      <c r="S41" s="1157"/>
      <c r="T41" s="1157"/>
      <c r="U41" s="1157"/>
      <c r="V41" s="1157"/>
      <c r="W41" s="1157"/>
      <c r="X41" s="537"/>
      <c r="Y41" s="537"/>
      <c r="Z41" s="537"/>
      <c r="AA41" s="537"/>
      <c r="AB41" s="537"/>
      <c r="AC41" s="537"/>
      <c r="AD41" s="537"/>
      <c r="AE41" s="537"/>
      <c r="AF41" s="537"/>
      <c r="AG41" s="537"/>
      <c r="AH41" s="537"/>
      <c r="AI41" s="537"/>
      <c r="AJ41" s="537"/>
      <c r="AK41" s="537"/>
      <c r="AL41" s="537"/>
      <c r="AM41" s="537"/>
      <c r="AN41" s="537"/>
      <c r="AO41" s="537"/>
      <c r="AP41" s="537"/>
      <c r="AQ41" s="537"/>
      <c r="AR41" s="537"/>
    </row>
    <row r="42" spans="1:45" ht="9.9499999999999993" customHeight="1" x14ac:dyDescent="0.15">
      <c r="A42" s="540"/>
      <c r="B42" s="537"/>
      <c r="C42" s="536"/>
      <c r="D42" s="318"/>
      <c r="E42" s="318"/>
      <c r="F42" s="318"/>
      <c r="G42" s="318"/>
      <c r="H42" s="318"/>
      <c r="I42" s="318"/>
      <c r="J42" s="318"/>
      <c r="K42" s="318"/>
      <c r="L42" s="318"/>
      <c r="M42" s="318"/>
      <c r="N42" s="318"/>
      <c r="O42" s="318"/>
      <c r="P42" s="318"/>
      <c r="Q42" s="318"/>
      <c r="R42" s="318"/>
      <c r="S42" s="318"/>
      <c r="T42" s="318"/>
      <c r="U42" s="318"/>
      <c r="V42" s="318"/>
      <c r="W42" s="318"/>
      <c r="X42" s="537"/>
      <c r="Y42" s="537"/>
      <c r="Z42" s="537"/>
      <c r="AA42" s="537"/>
      <c r="AB42" s="537"/>
      <c r="AC42" s="537"/>
      <c r="AD42" s="537"/>
      <c r="AE42" s="537"/>
      <c r="AF42" s="537"/>
      <c r="AG42" s="537"/>
      <c r="AH42" s="537"/>
      <c r="AI42" s="537"/>
      <c r="AJ42" s="537"/>
      <c r="AK42" s="537"/>
      <c r="AL42" s="537"/>
      <c r="AM42" s="537"/>
      <c r="AN42" s="537"/>
      <c r="AO42" s="537"/>
      <c r="AP42" s="537"/>
      <c r="AQ42" s="537"/>
      <c r="AR42" s="537"/>
    </row>
    <row r="43" spans="1:45" ht="20.100000000000001" customHeight="1" x14ac:dyDescent="0.15">
      <c r="A43" s="540"/>
      <c r="B43" s="537"/>
      <c r="C43" s="536">
        <v>4</v>
      </c>
      <c r="D43" s="1157" t="s">
        <v>193</v>
      </c>
      <c r="E43" s="1157"/>
      <c r="F43" s="1157"/>
      <c r="G43" s="1157"/>
      <c r="H43" s="1157"/>
      <c r="I43" s="1157"/>
      <c r="J43" s="1157"/>
      <c r="K43" s="1157"/>
      <c r="L43" s="1157"/>
      <c r="M43" s="1157"/>
      <c r="N43" s="1157"/>
      <c r="O43" s="1157"/>
      <c r="P43" s="1157"/>
      <c r="Q43" s="1157"/>
      <c r="R43" s="1157"/>
      <c r="S43" s="1157"/>
      <c r="T43" s="1157"/>
      <c r="U43" s="1157"/>
      <c r="V43" s="1157"/>
      <c r="W43" s="1157"/>
      <c r="X43" s="1157"/>
      <c r="Y43" s="1157"/>
      <c r="Z43" s="1157"/>
      <c r="AA43" s="1157"/>
      <c r="AB43" s="1157"/>
      <c r="AC43" s="1157"/>
      <c r="AD43" s="1157"/>
      <c r="AE43" s="1157"/>
      <c r="AF43" s="1157"/>
      <c r="AG43" s="1157"/>
      <c r="AH43" s="1157"/>
      <c r="AI43" s="1157"/>
      <c r="AJ43" s="1157"/>
      <c r="AK43" s="1157"/>
      <c r="AL43" s="1157"/>
      <c r="AM43" s="1157"/>
      <c r="AN43" s="1157"/>
      <c r="AO43" s="1157"/>
      <c r="AP43" s="1157"/>
      <c r="AQ43" s="1157"/>
      <c r="AR43" s="1157"/>
    </row>
    <row r="44" spans="1:45" ht="9.9499999999999993" customHeight="1" x14ac:dyDescent="0.15">
      <c r="A44" s="540"/>
      <c r="B44" s="537"/>
      <c r="C44" s="536"/>
      <c r="D44" s="318"/>
      <c r="E44" s="318"/>
      <c r="F44" s="318"/>
      <c r="G44" s="318"/>
      <c r="H44" s="318"/>
      <c r="I44" s="318"/>
      <c r="J44" s="318"/>
      <c r="K44" s="318"/>
      <c r="L44" s="318"/>
      <c r="M44" s="318"/>
      <c r="N44" s="318"/>
      <c r="O44" s="318"/>
      <c r="P44" s="318"/>
      <c r="Q44" s="318"/>
      <c r="R44" s="318"/>
      <c r="S44" s="318"/>
      <c r="T44" s="318"/>
      <c r="U44" s="318"/>
      <c r="V44" s="318"/>
      <c r="W44" s="318"/>
      <c r="X44" s="318"/>
      <c r="Y44" s="318"/>
      <c r="Z44" s="318"/>
      <c r="AA44" s="318"/>
      <c r="AB44" s="318"/>
      <c r="AC44" s="318"/>
      <c r="AD44" s="318"/>
      <c r="AE44" s="318"/>
      <c r="AF44" s="318"/>
      <c r="AG44" s="318"/>
      <c r="AH44" s="318"/>
      <c r="AI44" s="318"/>
      <c r="AJ44" s="318"/>
      <c r="AK44" s="318"/>
      <c r="AL44" s="318"/>
      <c r="AM44" s="318"/>
      <c r="AN44" s="318"/>
      <c r="AO44" s="318"/>
      <c r="AP44" s="318"/>
      <c r="AQ44" s="318"/>
      <c r="AR44" s="318"/>
    </row>
    <row r="45" spans="1:45" ht="20.100000000000001" customHeight="1" x14ac:dyDescent="0.15">
      <c r="A45" s="540"/>
      <c r="B45" s="537"/>
      <c r="C45" s="536">
        <v>5</v>
      </c>
      <c r="D45" s="22" t="s">
        <v>488</v>
      </c>
      <c r="E45" s="22"/>
      <c r="F45" s="534"/>
      <c r="G45" s="534"/>
      <c r="H45" s="534"/>
      <c r="I45" s="534"/>
      <c r="J45" s="534"/>
      <c r="K45" s="534"/>
      <c r="L45" s="534"/>
      <c r="M45" s="534"/>
      <c r="N45" s="534"/>
      <c r="O45" s="534"/>
      <c r="P45" s="534"/>
      <c r="Q45" s="534"/>
      <c r="R45" s="534"/>
      <c r="S45" s="534"/>
      <c r="T45" s="534"/>
      <c r="U45" s="534"/>
      <c r="V45" s="534"/>
      <c r="W45" s="534"/>
      <c r="X45" s="534"/>
      <c r="Y45" s="534"/>
      <c r="Z45" s="534"/>
      <c r="AA45" s="534"/>
      <c r="AB45" s="534"/>
      <c r="AC45" s="534"/>
      <c r="AD45" s="534"/>
      <c r="AE45" s="534"/>
      <c r="AF45" s="534"/>
      <c r="AG45" s="534"/>
      <c r="AH45" s="534"/>
      <c r="AI45" s="534"/>
      <c r="AJ45" s="534"/>
      <c r="AK45" s="534"/>
      <c r="AL45" s="534"/>
      <c r="AM45" s="534"/>
      <c r="AN45" s="534"/>
      <c r="AO45" s="534"/>
      <c r="AP45" s="534"/>
      <c r="AQ45" s="534"/>
      <c r="AR45" s="534"/>
    </row>
    <row r="46" spans="1:45" ht="20.100000000000001" customHeight="1" x14ac:dyDescent="0.15">
      <c r="A46" s="540"/>
      <c r="B46" s="537"/>
      <c r="C46" s="536"/>
      <c r="D46" s="1156" t="s">
        <v>38</v>
      </c>
      <c r="E46" s="1156"/>
      <c r="F46" s="1156"/>
      <c r="G46" s="1156"/>
      <c r="H46" s="1156"/>
      <c r="I46" s="1156"/>
      <c r="J46" s="1156"/>
      <c r="K46" s="1156"/>
      <c r="L46" s="1156"/>
      <c r="M46" s="1156"/>
      <c r="N46" s="1156"/>
      <c r="O46" s="1156"/>
      <c r="P46" s="1156"/>
      <c r="Q46" s="1156"/>
      <c r="R46" s="1156"/>
      <c r="S46" s="1156"/>
      <c r="T46" s="1156"/>
      <c r="U46" s="1156"/>
      <c r="V46" s="1156"/>
      <c r="W46" s="1156"/>
      <c r="X46" s="1156"/>
      <c r="Y46" s="1156"/>
      <c r="Z46" s="1156"/>
      <c r="AA46" s="1156"/>
      <c r="AB46" s="1156"/>
      <c r="AC46" s="1156"/>
      <c r="AD46" s="1156"/>
      <c r="AE46" s="1156"/>
      <c r="AF46" s="1156"/>
      <c r="AG46" s="1156"/>
      <c r="AH46" s="1156"/>
      <c r="AI46" s="1156"/>
      <c r="AJ46" s="1156"/>
      <c r="AK46" s="1156"/>
      <c r="AL46" s="1156"/>
      <c r="AM46" s="1156"/>
      <c r="AN46" s="1156"/>
      <c r="AO46" s="1156"/>
      <c r="AP46" s="1156"/>
      <c r="AQ46" s="1156"/>
      <c r="AR46" s="1156"/>
    </row>
    <row r="47" spans="1:45" ht="20.100000000000001" customHeight="1" x14ac:dyDescent="0.15">
      <c r="A47" s="540"/>
      <c r="B47" s="537"/>
      <c r="C47" s="536"/>
      <c r="D47" s="1156" t="s">
        <v>194</v>
      </c>
      <c r="E47" s="1156"/>
      <c r="F47" s="1156"/>
      <c r="G47" s="1156"/>
      <c r="H47" s="1156"/>
      <c r="I47" s="1156"/>
      <c r="J47" s="1156"/>
      <c r="K47" s="1156"/>
      <c r="L47" s="1156"/>
      <c r="M47" s="1156"/>
      <c r="N47" s="1156"/>
      <c r="O47" s="1156"/>
      <c r="P47" s="1156"/>
      <c r="Q47" s="1156"/>
      <c r="R47" s="1156"/>
      <c r="S47" s="1156"/>
      <c r="T47" s="1156"/>
      <c r="U47" s="1156"/>
      <c r="V47" s="1156"/>
      <c r="W47" s="1156"/>
      <c r="X47" s="1156"/>
      <c r="Y47" s="1156"/>
      <c r="Z47" s="1156"/>
      <c r="AA47" s="1156"/>
      <c r="AB47" s="1156"/>
      <c r="AC47" s="1156"/>
      <c r="AD47" s="1156"/>
      <c r="AE47" s="1156"/>
      <c r="AF47" s="1156"/>
      <c r="AG47" s="1156"/>
      <c r="AH47" s="1156"/>
      <c r="AI47" s="1156"/>
      <c r="AJ47" s="1156"/>
      <c r="AK47" s="1156"/>
      <c r="AL47" s="1156"/>
      <c r="AM47" s="1156"/>
      <c r="AN47" s="1156"/>
      <c r="AO47" s="1156"/>
      <c r="AP47" s="1156"/>
      <c r="AQ47" s="1156"/>
      <c r="AR47" s="1156"/>
    </row>
    <row r="48" spans="1:45" s="10" customFormat="1" ht="18.75" customHeight="1" x14ac:dyDescent="0.15">
      <c r="A48" s="537"/>
      <c r="B48" s="537"/>
      <c r="C48" s="536"/>
      <c r="D48" s="1156" t="s">
        <v>76</v>
      </c>
      <c r="E48" s="1156"/>
      <c r="F48" s="1156"/>
      <c r="G48" s="1156"/>
      <c r="H48" s="1156"/>
      <c r="I48" s="1156"/>
      <c r="J48" s="1156"/>
      <c r="K48" s="1156"/>
      <c r="L48" s="1156"/>
      <c r="M48" s="1156"/>
      <c r="N48" s="1156"/>
      <c r="O48" s="1156"/>
      <c r="P48" s="1156"/>
      <c r="Q48" s="1156"/>
      <c r="R48" s="1156"/>
      <c r="S48" s="1156"/>
      <c r="T48" s="1156"/>
      <c r="U48" s="1156"/>
      <c r="V48" s="1156"/>
      <c r="W48" s="1156"/>
      <c r="X48" s="1156"/>
      <c r="Y48" s="1156"/>
      <c r="Z48" s="1156"/>
      <c r="AA48" s="1156"/>
      <c r="AB48" s="1156"/>
      <c r="AC48" s="1156"/>
      <c r="AD48" s="1156"/>
      <c r="AE48" s="1156"/>
      <c r="AF48" s="1156"/>
      <c r="AG48" s="1156"/>
      <c r="AH48" s="1156"/>
      <c r="AI48" s="1156"/>
      <c r="AJ48" s="1156"/>
      <c r="AK48" s="1156"/>
      <c r="AL48" s="1156"/>
      <c r="AM48" s="1156"/>
      <c r="AN48" s="538"/>
      <c r="AO48" s="538"/>
      <c r="AP48" s="538"/>
      <c r="AQ48" s="538"/>
      <c r="AR48" s="538"/>
    </row>
    <row r="49" spans="1:44" ht="9.9499999999999993" customHeight="1" x14ac:dyDescent="0.15">
      <c r="A49" s="540"/>
      <c r="B49" s="537"/>
      <c r="C49" s="536"/>
      <c r="D49" s="538"/>
      <c r="E49" s="538"/>
      <c r="F49" s="538"/>
      <c r="G49" s="538"/>
      <c r="H49" s="538"/>
      <c r="I49" s="538"/>
      <c r="J49" s="538"/>
      <c r="K49" s="538"/>
      <c r="L49" s="538"/>
      <c r="M49" s="538"/>
      <c r="N49" s="538"/>
      <c r="O49" s="538"/>
      <c r="P49" s="538"/>
      <c r="Q49" s="538"/>
      <c r="R49" s="538"/>
      <c r="S49" s="538"/>
      <c r="T49" s="538"/>
      <c r="U49" s="538"/>
      <c r="V49" s="538"/>
      <c r="W49" s="538"/>
      <c r="X49" s="538"/>
      <c r="Y49" s="538"/>
      <c r="Z49" s="538"/>
      <c r="AA49" s="538"/>
      <c r="AB49" s="538"/>
      <c r="AC49" s="538"/>
      <c r="AD49" s="538"/>
      <c r="AE49" s="538"/>
      <c r="AF49" s="538"/>
      <c r="AG49" s="538"/>
      <c r="AH49" s="538"/>
      <c r="AI49" s="538"/>
      <c r="AJ49" s="538"/>
      <c r="AK49" s="538"/>
      <c r="AL49" s="538"/>
      <c r="AM49" s="538"/>
      <c r="AN49" s="538"/>
      <c r="AO49" s="538"/>
      <c r="AP49" s="538"/>
      <c r="AQ49" s="538"/>
      <c r="AR49" s="538"/>
    </row>
    <row r="50" spans="1:44" ht="20.100000000000001" customHeight="1" x14ac:dyDescent="0.15">
      <c r="A50" s="540"/>
      <c r="B50" s="537"/>
      <c r="C50" s="536">
        <v>6</v>
      </c>
      <c r="D50" s="1156" t="s">
        <v>29</v>
      </c>
      <c r="E50" s="1156"/>
      <c r="F50" s="1156"/>
      <c r="G50" s="1156"/>
      <c r="H50" s="1156"/>
      <c r="I50" s="1156"/>
      <c r="J50" s="1156"/>
      <c r="K50" s="1156"/>
      <c r="L50" s="1156"/>
      <c r="M50" s="1156"/>
      <c r="N50" s="1156"/>
      <c r="O50" s="1156"/>
      <c r="P50" s="1156"/>
      <c r="Q50" s="1156"/>
      <c r="R50" s="1156"/>
      <c r="S50" s="1156"/>
      <c r="T50" s="1156"/>
      <c r="U50" s="1156"/>
      <c r="V50" s="1156"/>
      <c r="W50" s="1156"/>
      <c r="X50" s="1156"/>
      <c r="Y50" s="1156"/>
      <c r="Z50" s="1156"/>
      <c r="AA50" s="1156"/>
      <c r="AB50" s="1156"/>
      <c r="AC50" s="1156"/>
      <c r="AD50" s="1156"/>
      <c r="AE50" s="1156"/>
      <c r="AF50" s="1156"/>
      <c r="AG50" s="1156"/>
      <c r="AH50" s="1156"/>
      <c r="AI50" s="1156"/>
      <c r="AJ50" s="1156"/>
      <c r="AK50" s="1156"/>
      <c r="AL50" s="1156"/>
      <c r="AM50" s="1156"/>
      <c r="AN50" s="1156"/>
      <c r="AO50" s="1156"/>
      <c r="AP50" s="538"/>
      <c r="AQ50" s="538"/>
      <c r="AR50" s="538"/>
    </row>
    <row r="51" spans="1:44" ht="9.9499999999999993" customHeight="1" x14ac:dyDescent="0.15">
      <c r="A51" s="540"/>
      <c r="B51" s="537"/>
      <c r="C51" s="536"/>
      <c r="D51" s="538"/>
      <c r="E51" s="538"/>
      <c r="F51" s="538"/>
      <c r="G51" s="538"/>
      <c r="H51" s="538"/>
      <c r="I51" s="538"/>
      <c r="J51" s="538"/>
      <c r="K51" s="538"/>
      <c r="L51" s="538"/>
      <c r="M51" s="538"/>
      <c r="N51" s="538"/>
      <c r="O51" s="538"/>
      <c r="P51" s="538"/>
      <c r="Q51" s="538"/>
      <c r="R51" s="538"/>
      <c r="S51" s="538"/>
      <c r="T51" s="538"/>
      <c r="U51" s="538"/>
      <c r="V51" s="538"/>
      <c r="W51" s="538"/>
      <c r="X51" s="538"/>
      <c r="Y51" s="538"/>
      <c r="Z51" s="538"/>
      <c r="AA51" s="538"/>
      <c r="AB51" s="538"/>
      <c r="AC51" s="538"/>
      <c r="AD51" s="538"/>
      <c r="AE51" s="538"/>
      <c r="AF51" s="538"/>
      <c r="AG51" s="538"/>
      <c r="AH51" s="538"/>
      <c r="AI51" s="538"/>
      <c r="AJ51" s="538"/>
      <c r="AK51" s="538"/>
      <c r="AL51" s="538"/>
      <c r="AM51" s="538"/>
      <c r="AN51" s="538"/>
      <c r="AO51" s="538"/>
      <c r="AP51" s="538"/>
      <c r="AQ51" s="538"/>
      <c r="AR51" s="538"/>
    </row>
    <row r="52" spans="1:44" ht="18.75" customHeight="1" x14ac:dyDescent="0.15">
      <c r="A52" s="540"/>
      <c r="B52" s="537"/>
      <c r="C52" s="536">
        <v>7</v>
      </c>
      <c r="D52" s="1156" t="s">
        <v>30</v>
      </c>
      <c r="E52" s="1156"/>
      <c r="F52" s="1156"/>
      <c r="G52" s="1156"/>
      <c r="H52" s="1156"/>
      <c r="I52" s="1156"/>
      <c r="J52" s="1156"/>
      <c r="K52" s="1156"/>
      <c r="L52" s="1156"/>
      <c r="M52" s="1156"/>
      <c r="N52" s="1156"/>
      <c r="O52" s="1156"/>
      <c r="P52" s="1156"/>
      <c r="Q52" s="1156"/>
      <c r="R52" s="1156"/>
      <c r="S52" s="1156"/>
      <c r="T52" s="1156"/>
      <c r="U52" s="1156"/>
      <c r="V52" s="1156"/>
      <c r="W52" s="1156"/>
      <c r="X52" s="1156"/>
      <c r="Y52" s="1156"/>
      <c r="Z52" s="1156"/>
      <c r="AA52" s="1156"/>
      <c r="AB52" s="1156"/>
      <c r="AC52" s="1156"/>
      <c r="AD52" s="1156"/>
      <c r="AE52" s="1156"/>
      <c r="AF52" s="1156"/>
      <c r="AG52" s="1156"/>
      <c r="AH52" s="1156"/>
      <c r="AI52" s="1156"/>
      <c r="AJ52" s="1156"/>
      <c r="AK52" s="1156"/>
      <c r="AL52" s="1156"/>
      <c r="AM52" s="1156"/>
      <c r="AN52" s="1156"/>
      <c r="AO52" s="1156"/>
      <c r="AP52" s="1156"/>
      <c r="AQ52" s="1156"/>
      <c r="AR52" s="1156"/>
    </row>
    <row r="53" spans="1:44" ht="18.75" customHeight="1" x14ac:dyDescent="0.15">
      <c r="A53" s="540"/>
      <c r="B53" s="537"/>
      <c r="C53" s="536"/>
      <c r="D53" s="1156" t="s">
        <v>32</v>
      </c>
      <c r="E53" s="1156"/>
      <c r="F53" s="1156"/>
      <c r="G53" s="1156"/>
      <c r="H53" s="1156"/>
      <c r="I53" s="1156"/>
      <c r="J53" s="1156"/>
      <c r="K53" s="1156"/>
      <c r="L53" s="1156"/>
      <c r="M53" s="1156"/>
      <c r="N53" s="1156"/>
      <c r="O53" s="1156"/>
      <c r="P53" s="1156"/>
      <c r="Q53" s="1156"/>
      <c r="R53" s="1156"/>
      <c r="S53" s="1156"/>
      <c r="T53" s="1156"/>
      <c r="U53" s="1156"/>
      <c r="V53" s="1156"/>
      <c r="W53" s="1156"/>
      <c r="X53" s="1156"/>
      <c r="Y53" s="1156"/>
      <c r="Z53" s="1156"/>
      <c r="AA53" s="1156"/>
      <c r="AB53" s="1156"/>
      <c r="AC53" s="1156"/>
      <c r="AD53" s="1156"/>
      <c r="AE53" s="1156"/>
      <c r="AF53" s="1156"/>
      <c r="AG53" s="538"/>
      <c r="AH53" s="538"/>
      <c r="AI53" s="538"/>
      <c r="AJ53" s="538"/>
      <c r="AK53" s="538"/>
      <c r="AL53" s="538"/>
      <c r="AM53" s="538"/>
      <c r="AN53" s="538"/>
      <c r="AO53" s="538"/>
      <c r="AP53" s="538"/>
      <c r="AQ53" s="538"/>
      <c r="AR53" s="538"/>
    </row>
    <row r="54" spans="1:44" ht="18.75" customHeight="1" x14ac:dyDescent="0.15">
      <c r="A54" s="540"/>
      <c r="B54" s="537"/>
      <c r="C54" s="536"/>
      <c r="D54" s="1156" t="s">
        <v>33</v>
      </c>
      <c r="E54" s="1156"/>
      <c r="F54" s="1156"/>
      <c r="G54" s="1156"/>
      <c r="H54" s="1156"/>
      <c r="I54" s="1156"/>
      <c r="J54" s="1156"/>
      <c r="K54" s="1156"/>
      <c r="L54" s="1156"/>
      <c r="M54" s="1156"/>
      <c r="N54" s="1156"/>
      <c r="O54" s="1156"/>
      <c r="P54" s="1156"/>
      <c r="Q54" s="1156"/>
      <c r="R54" s="1156"/>
      <c r="S54" s="1156"/>
      <c r="T54" s="1156"/>
      <c r="U54" s="1156"/>
      <c r="V54" s="1156"/>
      <c r="W54" s="1156"/>
      <c r="X54" s="1156"/>
      <c r="Y54" s="1156"/>
      <c r="Z54" s="1156"/>
      <c r="AA54" s="1156"/>
      <c r="AB54" s="1156"/>
      <c r="AC54" s="1156"/>
      <c r="AD54" s="1156"/>
      <c r="AE54" s="1156"/>
      <c r="AF54" s="1156"/>
      <c r="AG54" s="538"/>
      <c r="AH54" s="538"/>
      <c r="AI54" s="538"/>
      <c r="AJ54" s="538"/>
      <c r="AK54" s="538"/>
      <c r="AL54" s="538"/>
      <c r="AM54" s="538"/>
      <c r="AN54" s="538"/>
      <c r="AO54" s="538"/>
      <c r="AP54" s="538"/>
      <c r="AQ54" s="538"/>
      <c r="AR54" s="538"/>
    </row>
    <row r="55" spans="1:44" ht="18.75" customHeight="1" x14ac:dyDescent="0.15">
      <c r="A55" s="540"/>
      <c r="B55" s="537"/>
      <c r="C55" s="536"/>
      <c r="D55" s="1156" t="s">
        <v>35</v>
      </c>
      <c r="E55" s="1156"/>
      <c r="F55" s="1156"/>
      <c r="G55" s="1156"/>
      <c r="H55" s="1156"/>
      <c r="I55" s="1156"/>
      <c r="J55" s="1156"/>
      <c r="K55" s="1156"/>
      <c r="L55" s="1156"/>
      <c r="M55" s="1156"/>
      <c r="N55" s="1156"/>
      <c r="O55" s="1156"/>
      <c r="P55" s="1156"/>
      <c r="Q55" s="1156"/>
      <c r="R55" s="1156"/>
      <c r="S55" s="1156"/>
      <c r="T55" s="1156"/>
      <c r="U55" s="1156"/>
      <c r="V55" s="1156"/>
      <c r="W55" s="1156"/>
      <c r="X55" s="1156"/>
      <c r="Y55" s="1156"/>
      <c r="Z55" s="1156"/>
      <c r="AA55" s="1156"/>
      <c r="AB55" s="1156"/>
      <c r="AC55" s="1156"/>
      <c r="AD55" s="1156"/>
      <c r="AE55" s="1156"/>
      <c r="AF55" s="1156"/>
      <c r="AG55" s="538"/>
      <c r="AH55" s="538"/>
      <c r="AI55" s="538"/>
      <c r="AJ55" s="538"/>
      <c r="AK55" s="538"/>
      <c r="AL55" s="538"/>
      <c r="AM55" s="539"/>
      <c r="AN55" s="539"/>
      <c r="AO55" s="539"/>
      <c r="AP55" s="539"/>
      <c r="AQ55" s="539"/>
      <c r="AR55" s="539"/>
    </row>
    <row r="56" spans="1:44" ht="18.75" customHeight="1" x14ac:dyDescent="0.15">
      <c r="A56" s="540"/>
      <c r="B56" s="537"/>
      <c r="C56" s="536"/>
      <c r="D56" s="1156" t="s">
        <v>34</v>
      </c>
      <c r="E56" s="1156"/>
      <c r="F56" s="1156"/>
      <c r="G56" s="1156"/>
      <c r="H56" s="1156"/>
      <c r="I56" s="1156"/>
      <c r="J56" s="1156"/>
      <c r="K56" s="1156"/>
      <c r="L56" s="1156"/>
      <c r="M56" s="1156"/>
      <c r="N56" s="1156"/>
      <c r="O56" s="1156"/>
      <c r="P56" s="1156"/>
      <c r="Q56" s="1156"/>
      <c r="R56" s="1156"/>
      <c r="S56" s="1156"/>
      <c r="T56" s="1156"/>
      <c r="U56" s="1156"/>
      <c r="V56" s="1156"/>
      <c r="W56" s="1156"/>
      <c r="X56" s="1156"/>
      <c r="Y56" s="1156"/>
      <c r="Z56" s="1156"/>
      <c r="AA56" s="1156"/>
      <c r="AB56" s="1156"/>
      <c r="AC56" s="1156"/>
      <c r="AD56" s="1156"/>
      <c r="AE56" s="1156"/>
      <c r="AF56" s="1156"/>
      <c r="AG56" s="1156"/>
      <c r="AH56" s="1156"/>
      <c r="AI56" s="1156"/>
      <c r="AJ56" s="1156"/>
      <c r="AK56" s="1156"/>
      <c r="AL56" s="1156"/>
      <c r="AM56" s="1156"/>
      <c r="AN56" s="1156"/>
      <c r="AO56" s="1156"/>
      <c r="AP56" s="1156"/>
      <c r="AQ56" s="1156"/>
      <c r="AR56" s="1156"/>
    </row>
    <row r="57" spans="1:44" ht="18.75" customHeight="1" x14ac:dyDescent="0.15">
      <c r="A57" s="540"/>
      <c r="B57" s="537"/>
      <c r="C57" s="536"/>
      <c r="D57" s="1156"/>
      <c r="E57" s="1156"/>
      <c r="F57" s="1156"/>
      <c r="G57" s="1156"/>
      <c r="H57" s="1156"/>
      <c r="I57" s="1156"/>
      <c r="J57" s="1156"/>
      <c r="K57" s="1156"/>
      <c r="L57" s="1156"/>
      <c r="M57" s="1156"/>
      <c r="N57" s="1156"/>
      <c r="O57" s="1156"/>
      <c r="P57" s="1156"/>
      <c r="Q57" s="1156"/>
      <c r="R57" s="1156"/>
      <c r="S57" s="1156"/>
      <c r="T57" s="1156"/>
      <c r="U57" s="1156"/>
      <c r="V57" s="1156"/>
      <c r="W57" s="1156"/>
      <c r="X57" s="1156"/>
      <c r="Y57" s="1156"/>
      <c r="Z57" s="1156"/>
      <c r="AA57" s="1156"/>
      <c r="AB57" s="1156"/>
      <c r="AC57" s="1156"/>
      <c r="AD57" s="1156"/>
      <c r="AE57" s="1156"/>
      <c r="AF57" s="1156"/>
      <c r="AG57" s="1156"/>
      <c r="AH57" s="1156"/>
      <c r="AI57" s="1156"/>
      <c r="AJ57" s="1156"/>
      <c r="AK57" s="1156"/>
      <c r="AL57" s="1156"/>
      <c r="AM57" s="1156"/>
      <c r="AN57" s="1156"/>
      <c r="AO57" s="1156"/>
      <c r="AP57" s="1156"/>
      <c r="AQ57" s="1156"/>
      <c r="AR57" s="1156"/>
    </row>
    <row r="58" spans="1:44" ht="9.9499999999999993" customHeight="1" x14ac:dyDescent="0.15">
      <c r="A58" s="540"/>
      <c r="B58" s="537"/>
      <c r="C58" s="536"/>
      <c r="D58" s="538"/>
      <c r="E58" s="538"/>
      <c r="F58" s="538"/>
      <c r="G58" s="538"/>
      <c r="H58" s="538"/>
      <c r="I58" s="538"/>
      <c r="J58" s="538"/>
      <c r="K58" s="538"/>
      <c r="L58" s="538"/>
      <c r="M58" s="538"/>
      <c r="N58" s="538"/>
      <c r="O58" s="538"/>
      <c r="P58" s="538"/>
      <c r="Q58" s="538"/>
      <c r="R58" s="538"/>
      <c r="S58" s="538"/>
      <c r="T58" s="538"/>
      <c r="U58" s="538"/>
      <c r="V58" s="538"/>
      <c r="W58" s="538"/>
      <c r="X58" s="538"/>
      <c r="Y58" s="538"/>
      <c r="Z58" s="538"/>
      <c r="AA58" s="538"/>
      <c r="AB58" s="538"/>
      <c r="AC58" s="538"/>
      <c r="AD58" s="538"/>
      <c r="AE58" s="538"/>
      <c r="AF58" s="538"/>
      <c r="AG58" s="538"/>
      <c r="AH58" s="538"/>
      <c r="AI58" s="538"/>
      <c r="AJ58" s="538"/>
      <c r="AK58" s="538"/>
      <c r="AL58" s="538"/>
      <c r="AM58" s="538"/>
      <c r="AN58" s="538"/>
      <c r="AO58" s="538"/>
      <c r="AP58" s="538"/>
      <c r="AQ58" s="538"/>
      <c r="AR58" s="538"/>
    </row>
    <row r="59" spans="1:44" ht="9.9499999999999993" customHeight="1" x14ac:dyDescent="0.15">
      <c r="A59" s="540"/>
      <c r="B59" s="537"/>
      <c r="C59" s="536"/>
      <c r="D59" s="538"/>
      <c r="E59" s="538"/>
      <c r="F59" s="538"/>
      <c r="G59" s="538"/>
      <c r="H59" s="538"/>
      <c r="I59" s="538"/>
      <c r="J59" s="538"/>
      <c r="K59" s="538"/>
      <c r="L59" s="538"/>
      <c r="M59" s="538"/>
      <c r="N59" s="538"/>
      <c r="O59" s="538"/>
      <c r="P59" s="538"/>
      <c r="Q59" s="538"/>
      <c r="R59" s="538"/>
      <c r="S59" s="538"/>
      <c r="T59" s="538"/>
      <c r="U59" s="538"/>
      <c r="V59" s="538"/>
      <c r="W59" s="538"/>
      <c r="X59" s="538"/>
      <c r="Y59" s="538"/>
      <c r="Z59" s="538"/>
      <c r="AA59" s="538"/>
      <c r="AB59" s="538"/>
      <c r="AC59" s="538"/>
      <c r="AD59" s="538"/>
      <c r="AE59" s="538"/>
      <c r="AF59" s="538"/>
      <c r="AG59" s="538"/>
      <c r="AH59" s="538"/>
      <c r="AI59" s="538"/>
      <c r="AJ59" s="538"/>
      <c r="AK59" s="538"/>
      <c r="AL59" s="538"/>
      <c r="AM59" s="538"/>
      <c r="AN59" s="538"/>
      <c r="AO59" s="538"/>
      <c r="AP59" s="538"/>
      <c r="AQ59" s="538"/>
      <c r="AR59" s="538"/>
    </row>
    <row r="60" spans="1:44" ht="20.100000000000001" customHeight="1" x14ac:dyDescent="0.15">
      <c r="A60" s="540"/>
      <c r="B60" s="537"/>
      <c r="C60" s="536">
        <v>8</v>
      </c>
      <c r="D60" s="1156" t="s">
        <v>195</v>
      </c>
      <c r="E60" s="1156"/>
      <c r="F60" s="1156"/>
      <c r="G60" s="1156"/>
      <c r="H60" s="1156"/>
      <c r="I60" s="1156"/>
      <c r="J60" s="1156"/>
      <c r="K60" s="1156"/>
      <c r="L60" s="1156"/>
      <c r="M60" s="1156"/>
      <c r="N60" s="1156"/>
      <c r="O60" s="1156"/>
      <c r="P60" s="1156"/>
      <c r="Q60" s="1156"/>
      <c r="R60" s="1156"/>
      <c r="S60" s="1156"/>
      <c r="T60" s="1156"/>
      <c r="U60" s="1156"/>
      <c r="V60" s="1156"/>
      <c r="W60" s="1156"/>
      <c r="X60" s="1156"/>
      <c r="Y60" s="1156"/>
      <c r="Z60" s="1156"/>
      <c r="AA60" s="1156"/>
      <c r="AB60" s="1156"/>
      <c r="AC60" s="1156"/>
      <c r="AD60" s="1156"/>
      <c r="AE60" s="1156"/>
      <c r="AF60" s="1156"/>
      <c r="AG60" s="1156"/>
      <c r="AH60" s="1156"/>
      <c r="AI60" s="1156"/>
      <c r="AJ60" s="1156"/>
      <c r="AK60" s="1156"/>
      <c r="AL60" s="1156"/>
      <c r="AM60" s="1156"/>
      <c r="AN60" s="1156"/>
      <c r="AO60" s="1156"/>
      <c r="AP60" s="1156"/>
      <c r="AQ60" s="1156"/>
      <c r="AR60" s="1156"/>
    </row>
    <row r="61" spans="1:44" s="18" customFormat="1" ht="20.100000000000001" customHeight="1" x14ac:dyDescent="0.15">
      <c r="A61" s="540"/>
      <c r="B61" s="537"/>
      <c r="C61" s="536"/>
      <c r="D61" s="1156"/>
      <c r="E61" s="1156"/>
      <c r="F61" s="1156"/>
      <c r="G61" s="1156"/>
      <c r="H61" s="1156"/>
      <c r="I61" s="1156"/>
      <c r="J61" s="1156"/>
      <c r="K61" s="1156"/>
      <c r="L61" s="1156"/>
      <c r="M61" s="1156"/>
      <c r="N61" s="1156"/>
      <c r="O61" s="1156"/>
      <c r="P61" s="1156"/>
      <c r="Q61" s="1156"/>
      <c r="R61" s="1156"/>
      <c r="S61" s="1156"/>
      <c r="T61" s="1156"/>
      <c r="U61" s="1156"/>
      <c r="V61" s="1156"/>
      <c r="W61" s="1156"/>
      <c r="X61" s="1156"/>
      <c r="Y61" s="1156"/>
      <c r="Z61" s="1156"/>
      <c r="AA61" s="1156"/>
      <c r="AB61" s="1156"/>
      <c r="AC61" s="1156"/>
      <c r="AD61" s="1156"/>
      <c r="AE61" s="1156"/>
      <c r="AF61" s="1156"/>
      <c r="AG61" s="1156"/>
      <c r="AH61" s="1156"/>
      <c r="AI61" s="1156"/>
      <c r="AJ61" s="1156"/>
      <c r="AK61" s="1156"/>
      <c r="AL61" s="1156"/>
      <c r="AM61" s="1156"/>
      <c r="AN61" s="1156"/>
      <c r="AO61" s="1156"/>
      <c r="AP61" s="1156"/>
      <c r="AQ61" s="1156"/>
      <c r="AR61" s="1156"/>
    </row>
    <row r="62" spans="1:44" s="18" customFormat="1" ht="20.100000000000001" customHeight="1" x14ac:dyDescent="0.15">
      <c r="A62" s="540"/>
      <c r="B62" s="540"/>
      <c r="C62" s="541"/>
      <c r="D62" s="1159" t="s">
        <v>196</v>
      </c>
      <c r="E62" s="1159"/>
      <c r="F62" s="1159"/>
      <c r="G62" s="1159"/>
      <c r="H62" s="1159"/>
      <c r="I62" s="1159"/>
      <c r="J62" s="1159"/>
      <c r="K62" s="540" t="s">
        <v>122</v>
      </c>
      <c r="L62" s="1160" t="s">
        <v>197</v>
      </c>
      <c r="M62" s="1160"/>
      <c r="N62" s="1160"/>
      <c r="O62" s="542" t="s">
        <v>198</v>
      </c>
      <c r="P62" s="1160" t="s">
        <v>199</v>
      </c>
      <c r="Q62" s="1160"/>
      <c r="R62" s="540"/>
      <c r="S62" s="543" t="s">
        <v>7</v>
      </c>
      <c r="T62" s="543"/>
      <c r="U62" s="543"/>
      <c r="V62" s="543">
        <v>9</v>
      </c>
      <c r="W62" s="544" t="s">
        <v>8</v>
      </c>
      <c r="X62" s="544"/>
      <c r="Y62" s="545" t="s">
        <v>9</v>
      </c>
      <c r="Z62" s="544"/>
      <c r="AA62" s="544"/>
      <c r="AB62" s="544">
        <v>1</v>
      </c>
      <c r="AC62" s="544" t="s">
        <v>10</v>
      </c>
      <c r="AD62" s="544"/>
      <c r="AE62" s="544" t="s">
        <v>11</v>
      </c>
      <c r="AF62" s="544"/>
      <c r="AG62" s="544">
        <v>8</v>
      </c>
      <c r="AH62" s="544" t="s">
        <v>8</v>
      </c>
      <c r="AI62" s="543"/>
      <c r="AJ62" s="543"/>
      <c r="AK62" s="543"/>
      <c r="AL62" s="543"/>
      <c r="AM62" s="543"/>
      <c r="AN62" s="543"/>
      <c r="AO62" s="543"/>
      <c r="AP62" s="543"/>
      <c r="AQ62" s="543"/>
      <c r="AR62" s="543"/>
    </row>
    <row r="63" spans="1:44" ht="20.100000000000001" customHeight="1" x14ac:dyDescent="0.15">
      <c r="A63" s="540"/>
      <c r="B63" s="540"/>
      <c r="C63" s="541"/>
      <c r="D63" s="540"/>
      <c r="E63" s="540"/>
      <c r="F63" s="540"/>
      <c r="G63" s="540"/>
      <c r="H63" s="540"/>
      <c r="I63" s="540"/>
      <c r="J63" s="540"/>
      <c r="K63" s="540" t="s">
        <v>200</v>
      </c>
      <c r="L63" s="1158" t="s">
        <v>103</v>
      </c>
      <c r="M63" s="1158"/>
      <c r="N63" s="1158"/>
      <c r="O63" s="542" t="s">
        <v>201</v>
      </c>
      <c r="P63" s="1158" t="s">
        <v>202</v>
      </c>
      <c r="Q63" s="1158"/>
      <c r="R63" s="540"/>
      <c r="S63" s="543" t="s">
        <v>7</v>
      </c>
      <c r="T63" s="543"/>
      <c r="U63" s="543"/>
      <c r="V63" s="543">
        <v>4</v>
      </c>
      <c r="W63" s="544" t="s">
        <v>8</v>
      </c>
      <c r="X63" s="544"/>
      <c r="Y63" s="545" t="s">
        <v>9</v>
      </c>
      <c r="Z63" s="544"/>
      <c r="AA63" s="544"/>
      <c r="AB63" s="544" t="s">
        <v>203</v>
      </c>
      <c r="AC63" s="544"/>
      <c r="AD63" s="544"/>
      <c r="AE63" s="544" t="s">
        <v>11</v>
      </c>
      <c r="AF63" s="544"/>
      <c r="AG63" s="544">
        <v>4</v>
      </c>
      <c r="AH63" s="544" t="s">
        <v>8</v>
      </c>
      <c r="AI63" s="543"/>
      <c r="AJ63" s="543"/>
      <c r="AK63" s="543"/>
      <c r="AL63" s="543"/>
      <c r="AM63" s="543"/>
      <c r="AN63" s="543"/>
      <c r="AO63" s="543"/>
      <c r="AP63" s="543"/>
      <c r="AQ63" s="543"/>
      <c r="AR63" s="543"/>
    </row>
    <row r="64" spans="1:44" ht="20.100000000000001" customHeight="1" x14ac:dyDescent="0.15">
      <c r="A64" s="540"/>
      <c r="B64" s="540"/>
      <c r="C64" s="541"/>
      <c r="D64" s="540"/>
      <c r="E64" s="540"/>
      <c r="F64" s="540"/>
      <c r="G64" s="540"/>
      <c r="H64" s="540"/>
      <c r="I64" s="540"/>
      <c r="J64" s="540"/>
      <c r="K64" s="540" t="s">
        <v>204</v>
      </c>
      <c r="L64" s="1158" t="s">
        <v>205</v>
      </c>
      <c r="M64" s="1158"/>
      <c r="N64" s="1158"/>
      <c r="O64" s="542" t="s">
        <v>201</v>
      </c>
      <c r="P64" s="1158" t="s">
        <v>206</v>
      </c>
      <c r="Q64" s="1158"/>
      <c r="R64" s="540"/>
      <c r="S64" s="543" t="s">
        <v>7</v>
      </c>
      <c r="T64" s="543"/>
      <c r="U64" s="543"/>
      <c r="V64" s="543">
        <v>7</v>
      </c>
      <c r="W64" s="544" t="s">
        <v>8</v>
      </c>
      <c r="X64" s="544"/>
      <c r="Y64" s="545" t="s">
        <v>9</v>
      </c>
      <c r="Z64" s="544"/>
      <c r="AA64" s="544"/>
      <c r="AB64" s="544">
        <v>1</v>
      </c>
      <c r="AC64" s="544" t="s">
        <v>10</v>
      </c>
      <c r="AD64" s="544"/>
      <c r="AE64" s="544" t="s">
        <v>11</v>
      </c>
      <c r="AF64" s="544"/>
      <c r="AG64" s="544">
        <v>6</v>
      </c>
      <c r="AH64" s="544" t="s">
        <v>8</v>
      </c>
      <c r="AI64" s="543"/>
      <c r="AJ64" s="543"/>
      <c r="AK64" s="543"/>
      <c r="AL64" s="543"/>
      <c r="AM64" s="543"/>
      <c r="AN64" s="543"/>
      <c r="AO64" s="543"/>
      <c r="AP64" s="543"/>
      <c r="AQ64" s="543"/>
      <c r="AR64" s="543"/>
    </row>
    <row r="65" spans="1:44" ht="20.100000000000001" customHeight="1" x14ac:dyDescent="0.15">
      <c r="A65" s="540"/>
      <c r="B65" s="540"/>
      <c r="C65" s="541"/>
      <c r="D65" s="540"/>
      <c r="E65" s="540"/>
      <c r="F65" s="540"/>
      <c r="G65" s="540"/>
      <c r="H65" s="540"/>
      <c r="I65" s="540"/>
      <c r="J65" s="540"/>
      <c r="K65" s="540" t="s">
        <v>207</v>
      </c>
      <c r="L65" s="1158" t="s">
        <v>110</v>
      </c>
      <c r="M65" s="1158"/>
      <c r="N65" s="1158"/>
      <c r="O65" s="542"/>
      <c r="P65" s="1158"/>
      <c r="Q65" s="1158"/>
      <c r="R65" s="540"/>
      <c r="S65" s="543"/>
      <c r="T65" s="543"/>
      <c r="U65" s="543"/>
      <c r="V65" s="543"/>
      <c r="W65" s="544"/>
      <c r="X65" s="544"/>
      <c r="Y65" s="545"/>
      <c r="Z65" s="544"/>
      <c r="AA65" s="544"/>
      <c r="AB65" s="544"/>
      <c r="AC65" s="544"/>
      <c r="AD65" s="544"/>
      <c r="AE65" s="544"/>
      <c r="AF65" s="544"/>
      <c r="AG65" s="544"/>
      <c r="AH65" s="544"/>
      <c r="AI65" s="543"/>
      <c r="AJ65" s="540"/>
      <c r="AK65" s="540"/>
      <c r="AL65" s="540"/>
      <c r="AM65" s="540"/>
      <c r="AN65" s="540"/>
      <c r="AO65" s="540"/>
      <c r="AP65" s="540"/>
      <c r="AQ65" s="540"/>
      <c r="AR65" s="540"/>
    </row>
    <row r="66" spans="1:44" ht="9.9499999999999993" customHeight="1" x14ac:dyDescent="0.15">
      <c r="A66" s="540"/>
      <c r="B66" s="537"/>
      <c r="C66" s="536"/>
      <c r="D66" s="538"/>
      <c r="E66" s="538"/>
      <c r="F66" s="538"/>
      <c r="G66" s="538"/>
      <c r="H66" s="538"/>
      <c r="I66" s="538"/>
      <c r="J66" s="538"/>
      <c r="K66" s="538"/>
      <c r="L66" s="538"/>
      <c r="M66" s="538"/>
      <c r="N66" s="538"/>
      <c r="O66" s="538"/>
      <c r="P66" s="538"/>
      <c r="Q66" s="538"/>
      <c r="R66" s="538"/>
      <c r="S66" s="538"/>
      <c r="T66" s="538"/>
      <c r="U66" s="538"/>
      <c r="V66" s="538"/>
      <c r="W66" s="538"/>
      <c r="X66" s="538"/>
      <c r="Y66" s="538"/>
      <c r="Z66" s="538"/>
      <c r="AA66" s="538"/>
      <c r="AB66" s="538"/>
      <c r="AC66" s="538"/>
      <c r="AD66" s="538"/>
      <c r="AE66" s="538"/>
      <c r="AF66" s="538"/>
      <c r="AG66" s="538"/>
      <c r="AH66" s="538"/>
      <c r="AI66" s="538"/>
      <c r="AJ66" s="538"/>
      <c r="AK66" s="538"/>
      <c r="AL66" s="538"/>
      <c r="AM66" s="538"/>
      <c r="AN66" s="538"/>
      <c r="AO66" s="538"/>
      <c r="AP66" s="538"/>
      <c r="AQ66" s="538"/>
      <c r="AR66" s="538"/>
    </row>
    <row r="67" spans="1:44" ht="20.100000000000001" customHeight="1" x14ac:dyDescent="0.15">
      <c r="A67" s="540"/>
      <c r="B67" s="534"/>
      <c r="C67" s="546">
        <v>9</v>
      </c>
      <c r="D67" s="1156" t="s">
        <v>501</v>
      </c>
      <c r="E67" s="1156"/>
      <c r="F67" s="1156"/>
      <c r="G67" s="1156"/>
      <c r="H67" s="1156"/>
      <c r="I67" s="1156"/>
      <c r="J67" s="1156"/>
      <c r="K67" s="1156"/>
      <c r="L67" s="1156"/>
      <c r="M67" s="1156"/>
      <c r="N67" s="1156"/>
      <c r="O67" s="1156"/>
      <c r="P67" s="1156"/>
      <c r="Q67" s="1156"/>
      <c r="R67" s="1156"/>
      <c r="S67" s="1156"/>
      <c r="T67" s="1156"/>
      <c r="U67" s="1156"/>
      <c r="V67" s="1156"/>
      <c r="W67" s="1156"/>
      <c r="X67" s="1156"/>
      <c r="Y67" s="1156"/>
      <c r="Z67" s="1156"/>
      <c r="AA67" s="1156"/>
      <c r="AB67" s="1156"/>
      <c r="AC67" s="1156"/>
      <c r="AD67" s="1156"/>
      <c r="AE67" s="1156"/>
      <c r="AF67" s="1156"/>
      <c r="AG67" s="1156"/>
      <c r="AH67" s="1156"/>
      <c r="AI67" s="1156"/>
      <c r="AJ67" s="1156"/>
      <c r="AK67" s="1156"/>
      <c r="AL67" s="1156"/>
      <c r="AM67" s="1156"/>
      <c r="AN67" s="1156"/>
      <c r="AO67" s="1156"/>
      <c r="AP67" s="1156"/>
      <c r="AQ67" s="1156"/>
      <c r="AR67" s="1156"/>
    </row>
    <row r="68" spans="1:44" ht="20.100000000000001" customHeight="1" x14ac:dyDescent="0.15">
      <c r="A68" s="540"/>
      <c r="B68" s="534"/>
      <c r="C68" s="534"/>
      <c r="D68" s="1156"/>
      <c r="E68" s="1156"/>
      <c r="F68" s="1156"/>
      <c r="G68" s="1156"/>
      <c r="H68" s="1156"/>
      <c r="I68" s="1156"/>
      <c r="J68" s="1156"/>
      <c r="K68" s="1156"/>
      <c r="L68" s="1156"/>
      <c r="M68" s="1156"/>
      <c r="N68" s="1156"/>
      <c r="O68" s="1156"/>
      <c r="P68" s="1156"/>
      <c r="Q68" s="1156"/>
      <c r="R68" s="1156"/>
      <c r="S68" s="1156"/>
      <c r="T68" s="1156"/>
      <c r="U68" s="1156"/>
      <c r="V68" s="1156"/>
      <c r="W68" s="1156"/>
      <c r="X68" s="1156"/>
      <c r="Y68" s="1156"/>
      <c r="Z68" s="1156"/>
      <c r="AA68" s="1156"/>
      <c r="AB68" s="1156"/>
      <c r="AC68" s="1156"/>
      <c r="AD68" s="1156"/>
      <c r="AE68" s="1156"/>
      <c r="AF68" s="1156"/>
      <c r="AG68" s="1156"/>
      <c r="AH68" s="1156"/>
      <c r="AI68" s="1156"/>
      <c r="AJ68" s="1156"/>
      <c r="AK68" s="1156"/>
      <c r="AL68" s="1156"/>
      <c r="AM68" s="1156"/>
      <c r="AN68" s="1156"/>
      <c r="AO68" s="1156"/>
      <c r="AP68" s="1156"/>
      <c r="AQ68" s="1156"/>
      <c r="AR68" s="1156"/>
    </row>
    <row r="69" spans="1:44" ht="9.9499999999999993" customHeight="1" x14ac:dyDescent="0.15">
      <c r="A69" s="540"/>
      <c r="B69" s="537"/>
      <c r="C69" s="537"/>
      <c r="D69" s="537"/>
      <c r="E69" s="537"/>
      <c r="F69" s="537"/>
      <c r="G69" s="537"/>
      <c r="H69" s="537"/>
      <c r="I69" s="537"/>
      <c r="J69" s="537"/>
      <c r="K69" s="537"/>
      <c r="L69" s="537"/>
      <c r="M69" s="537"/>
      <c r="N69" s="537"/>
      <c r="O69" s="537"/>
      <c r="P69" s="537"/>
      <c r="Q69" s="537"/>
      <c r="R69" s="537"/>
      <c r="S69" s="537"/>
      <c r="T69" s="537"/>
      <c r="U69" s="537"/>
      <c r="V69" s="537"/>
      <c r="W69" s="537"/>
      <c r="X69" s="537"/>
      <c r="Y69" s="537"/>
      <c r="Z69" s="537"/>
      <c r="AA69" s="537"/>
      <c r="AB69" s="537"/>
      <c r="AC69" s="537"/>
      <c r="AD69" s="537"/>
      <c r="AE69" s="537"/>
      <c r="AF69" s="537"/>
      <c r="AG69" s="537"/>
      <c r="AH69" s="537"/>
      <c r="AI69" s="537"/>
      <c r="AJ69" s="537"/>
      <c r="AK69" s="537"/>
      <c r="AL69" s="537"/>
      <c r="AM69" s="537"/>
      <c r="AN69" s="537"/>
      <c r="AO69" s="537"/>
      <c r="AP69" s="537"/>
      <c r="AQ69" s="537"/>
      <c r="AR69" s="534"/>
    </row>
    <row r="70" spans="1:44" ht="14.25" x14ac:dyDescent="0.15">
      <c r="A70" s="317"/>
      <c r="B70" s="534"/>
      <c r="C70" s="536">
        <v>10</v>
      </c>
      <c r="D70" s="1157" t="s">
        <v>40</v>
      </c>
      <c r="E70" s="1157"/>
      <c r="F70" s="1157"/>
      <c r="G70" s="1157"/>
      <c r="H70" s="1157"/>
      <c r="I70" s="1157"/>
      <c r="J70" s="1157"/>
      <c r="K70" s="1157"/>
      <c r="L70" s="1157"/>
      <c r="M70" s="1157"/>
      <c r="N70" s="1157"/>
      <c r="O70" s="1157"/>
      <c r="P70" s="1157"/>
      <c r="Q70" s="1157"/>
      <c r="R70" s="1157"/>
      <c r="S70" s="1157"/>
      <c r="T70" s="1157"/>
      <c r="U70" s="1157"/>
      <c r="V70" s="1157"/>
      <c r="W70" s="1157"/>
      <c r="X70" s="1157"/>
      <c r="Y70" s="1157"/>
      <c r="Z70" s="1157"/>
      <c r="AA70" s="1157"/>
      <c r="AB70" s="1157"/>
      <c r="AC70" s="1157"/>
      <c r="AD70" s="1157"/>
      <c r="AE70" s="1157"/>
      <c r="AF70" s="1157"/>
      <c r="AG70" s="1157"/>
      <c r="AH70" s="534"/>
      <c r="AI70" s="534"/>
      <c r="AJ70" s="534"/>
      <c r="AK70" s="534"/>
      <c r="AL70" s="534"/>
      <c r="AM70" s="534"/>
      <c r="AN70" s="534"/>
      <c r="AO70" s="534"/>
      <c r="AP70" s="534"/>
      <c r="AQ70" s="534"/>
      <c r="AR70" s="534"/>
    </row>
    <row r="71" spans="1:44" ht="14.25" x14ac:dyDescent="0.15">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row>
  </sheetData>
  <mergeCells count="110">
    <mergeCell ref="L64:N64"/>
    <mergeCell ref="P64:Q64"/>
    <mergeCell ref="L65:N65"/>
    <mergeCell ref="P65:Q65"/>
    <mergeCell ref="D67:AR68"/>
    <mergeCell ref="D70:AG70"/>
    <mergeCell ref="D60:AR61"/>
    <mergeCell ref="D62:J62"/>
    <mergeCell ref="L62:N62"/>
    <mergeCell ref="P62:Q62"/>
    <mergeCell ref="L63:N63"/>
    <mergeCell ref="P63:Q63"/>
    <mergeCell ref="D50:AO50"/>
    <mergeCell ref="D52:AR52"/>
    <mergeCell ref="D53:AF53"/>
    <mergeCell ref="D54:AF54"/>
    <mergeCell ref="D55:AF55"/>
    <mergeCell ref="D56:AR57"/>
    <mergeCell ref="D37:AK37"/>
    <mergeCell ref="D41:W41"/>
    <mergeCell ref="D43:AR43"/>
    <mergeCell ref="D46:AR46"/>
    <mergeCell ref="D47:AR47"/>
    <mergeCell ref="D48:AM48"/>
    <mergeCell ref="B33:I33"/>
    <mergeCell ref="AP33:AR34"/>
    <mergeCell ref="B34:I34"/>
    <mergeCell ref="B35:V35"/>
    <mergeCell ref="K36:L36"/>
    <mergeCell ref="M36:O36"/>
    <mergeCell ref="Q36:R36"/>
    <mergeCell ref="T36:U36"/>
    <mergeCell ref="B31:B32"/>
    <mergeCell ref="C31:D31"/>
    <mergeCell ref="H31:H32"/>
    <mergeCell ref="AP31:AP32"/>
    <mergeCell ref="AQ31:AR32"/>
    <mergeCell ref="C32:D32"/>
    <mergeCell ref="B29:B30"/>
    <mergeCell ref="C29:D29"/>
    <mergeCell ref="H29:H30"/>
    <mergeCell ref="AP29:AP30"/>
    <mergeCell ref="AQ29:AR30"/>
    <mergeCell ref="C30:D30"/>
    <mergeCell ref="B27:B28"/>
    <mergeCell ref="C27:D27"/>
    <mergeCell ref="H27:H28"/>
    <mergeCell ref="AP27:AP28"/>
    <mergeCell ref="AQ27:AR28"/>
    <mergeCell ref="C28:D28"/>
    <mergeCell ref="B25:B26"/>
    <mergeCell ref="C25:D25"/>
    <mergeCell ref="H25:H26"/>
    <mergeCell ref="AP25:AP26"/>
    <mergeCell ref="AQ25:AR26"/>
    <mergeCell ref="C26:D26"/>
    <mergeCell ref="B23:B24"/>
    <mergeCell ref="C23:D23"/>
    <mergeCell ref="H23:H24"/>
    <mergeCell ref="AP23:AP24"/>
    <mergeCell ref="AQ23:AR24"/>
    <mergeCell ref="C24:D24"/>
    <mergeCell ref="B15:B16"/>
    <mergeCell ref="C15:D15"/>
    <mergeCell ref="H15:H18"/>
    <mergeCell ref="AP15:AP18"/>
    <mergeCell ref="AQ15:AR18"/>
    <mergeCell ref="C16:D16"/>
    <mergeCell ref="AP19:AP22"/>
    <mergeCell ref="AQ19:AR22"/>
    <mergeCell ref="C20:D20"/>
    <mergeCell ref="B21:B22"/>
    <mergeCell ref="C21:D21"/>
    <mergeCell ref="C22:D22"/>
    <mergeCell ref="B17:B18"/>
    <mergeCell ref="C17:D17"/>
    <mergeCell ref="C18:D18"/>
    <mergeCell ref="B19:B20"/>
    <mergeCell ref="C19:D19"/>
    <mergeCell ref="H19:H22"/>
    <mergeCell ref="B13:B14"/>
    <mergeCell ref="C13:D13"/>
    <mergeCell ref="Q6:W6"/>
    <mergeCell ref="X6:AD6"/>
    <mergeCell ref="AO6:AO8"/>
    <mergeCell ref="H13:H14"/>
    <mergeCell ref="AP13:AP14"/>
    <mergeCell ref="AQ13:AR14"/>
    <mergeCell ref="C14:D14"/>
    <mergeCell ref="B9:B10"/>
    <mergeCell ref="C9:D9"/>
    <mergeCell ref="H9:H12"/>
    <mergeCell ref="AP9:AP12"/>
    <mergeCell ref="AQ9:AR12"/>
    <mergeCell ref="AE6:AK6"/>
    <mergeCell ref="AL6:AN6"/>
    <mergeCell ref="C10:D10"/>
    <mergeCell ref="B11:B12"/>
    <mergeCell ref="C11:D11"/>
    <mergeCell ref="C12:D12"/>
    <mergeCell ref="P1:Q1"/>
    <mergeCell ref="S1:T1"/>
    <mergeCell ref="AC5:AQ5"/>
    <mergeCell ref="B6:B8"/>
    <mergeCell ref="C6:D8"/>
    <mergeCell ref="E6:G7"/>
    <mergeCell ref="H6:H7"/>
    <mergeCell ref="J6:P6"/>
    <mergeCell ref="AP6:AP8"/>
    <mergeCell ref="AQ6:AR8"/>
  </mergeCells>
  <phoneticPr fontId="2"/>
  <pageMargins left="0.7" right="0.7" top="0.75" bottom="0.75" header="0.3" footer="0.3"/>
  <pageSetup paperSize="9" scale="82" orientation="landscape" r:id="rId1"/>
  <rowBreaks count="1" manualBreakCount="1">
    <brk id="36"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71"/>
  <sheetViews>
    <sheetView view="pageBreakPreview" zoomScale="80" zoomScaleNormal="100" zoomScaleSheetLayoutView="80" workbookViewId="0">
      <selection activeCell="AR1" sqref="AR1"/>
    </sheetView>
  </sheetViews>
  <sheetFormatPr defaultRowHeight="12" x14ac:dyDescent="0.15"/>
  <cols>
    <col min="1" max="1" width="2.5" style="9" customWidth="1"/>
    <col min="2" max="2" width="10" style="9" customWidth="1"/>
    <col min="3" max="3" width="4.25" style="9" customWidth="1"/>
    <col min="4" max="4" width="5.625" style="9" customWidth="1"/>
    <col min="5" max="5" width="3" style="9" customWidth="1"/>
    <col min="6" max="6" width="14.625" style="9" customWidth="1"/>
    <col min="7" max="7" width="3" style="9" customWidth="1"/>
    <col min="8" max="8" width="5.75" style="9" customWidth="1"/>
    <col min="9" max="9" width="4.5" style="9" customWidth="1"/>
    <col min="10" max="40" width="2.625" style="9" customWidth="1"/>
    <col min="41" max="41" width="6.875" style="9" customWidth="1"/>
    <col min="42" max="42" width="8" style="9" customWidth="1"/>
    <col min="43" max="43" width="5" style="9" customWidth="1"/>
    <col min="44" max="16384" width="9" style="9"/>
  </cols>
  <sheetData>
    <row r="1" spans="2:44" ht="23.25" customHeight="1" x14ac:dyDescent="0.15">
      <c r="B1" s="534" t="s">
        <v>114</v>
      </c>
      <c r="C1" s="317"/>
      <c r="D1" s="317"/>
      <c r="E1" s="317"/>
      <c r="F1" s="317"/>
      <c r="G1" s="317"/>
      <c r="H1" s="317"/>
      <c r="I1" s="317"/>
      <c r="J1" s="317"/>
      <c r="K1" s="317"/>
      <c r="L1" s="317"/>
      <c r="M1" s="317"/>
      <c r="N1" s="317"/>
      <c r="O1" s="372" t="s">
        <v>51</v>
      </c>
      <c r="P1" s="1070"/>
      <c r="Q1" s="1070"/>
      <c r="R1" s="372" t="s">
        <v>47</v>
      </c>
      <c r="S1" s="1070"/>
      <c r="T1" s="1070"/>
      <c r="U1" s="372" t="s">
        <v>48</v>
      </c>
      <c r="V1" s="372"/>
      <c r="W1" s="313" t="s">
        <v>475</v>
      </c>
      <c r="X1" s="317"/>
      <c r="Y1" s="317"/>
      <c r="Z1" s="317"/>
      <c r="AA1" s="372"/>
      <c r="AB1" s="372"/>
      <c r="AC1" s="372"/>
      <c r="AD1" s="317"/>
      <c r="AE1" s="317"/>
      <c r="AF1" s="317"/>
      <c r="AG1" s="317"/>
      <c r="AH1" s="317"/>
      <c r="AI1" s="317"/>
      <c r="AJ1" s="317"/>
      <c r="AK1" s="317"/>
      <c r="AL1" s="317"/>
      <c r="AM1" s="317"/>
      <c r="AN1" s="317"/>
      <c r="AO1" s="317"/>
      <c r="AP1" s="317"/>
      <c r="AQ1" s="317"/>
      <c r="AR1" s="535" t="s">
        <v>506</v>
      </c>
    </row>
    <row r="2" spans="2:44" ht="10.5" customHeight="1" x14ac:dyDescent="0.15">
      <c r="B2" s="534"/>
      <c r="C2" s="317"/>
      <c r="D2" s="317"/>
      <c r="E2" s="317"/>
      <c r="F2" s="317"/>
      <c r="G2" s="317"/>
      <c r="H2" s="317"/>
      <c r="I2" s="317"/>
      <c r="J2" s="317"/>
      <c r="K2" s="317"/>
      <c r="L2" s="317"/>
      <c r="M2" s="317"/>
      <c r="N2" s="317"/>
      <c r="O2" s="317"/>
      <c r="P2" s="317"/>
      <c r="Q2" s="317"/>
      <c r="R2" s="317"/>
      <c r="S2" s="317"/>
      <c r="T2" s="317"/>
      <c r="U2" s="317"/>
      <c r="V2" s="317"/>
      <c r="W2" s="317"/>
      <c r="X2" s="317"/>
      <c r="Y2" s="317"/>
      <c r="Z2" s="317"/>
      <c r="AA2" s="317"/>
      <c r="AB2" s="317"/>
      <c r="AC2" s="317"/>
      <c r="AD2" s="317"/>
      <c r="AE2" s="317"/>
      <c r="AF2" s="317"/>
      <c r="AG2" s="317"/>
      <c r="AH2" s="317"/>
      <c r="AI2" s="317"/>
      <c r="AJ2" s="317"/>
      <c r="AK2" s="317"/>
      <c r="AL2" s="317"/>
      <c r="AM2" s="317"/>
      <c r="AN2" s="317"/>
      <c r="AO2" s="317"/>
      <c r="AP2" s="317"/>
      <c r="AQ2" s="547"/>
      <c r="AR2" s="32"/>
    </row>
    <row r="3" spans="2:44" ht="14.25" customHeight="1" x14ac:dyDescent="0.15">
      <c r="B3" s="534"/>
      <c r="C3" s="317"/>
      <c r="D3" s="317"/>
      <c r="E3" s="317"/>
      <c r="F3" s="317"/>
      <c r="G3" s="317"/>
      <c r="H3" s="317"/>
      <c r="I3" s="317"/>
      <c r="J3" s="317"/>
      <c r="K3" s="317"/>
      <c r="L3" s="363"/>
      <c r="M3" s="363"/>
      <c r="N3" s="363"/>
      <c r="O3" s="363"/>
      <c r="P3" s="363"/>
      <c r="Q3" s="363"/>
      <c r="R3" s="363"/>
      <c r="S3" s="363"/>
      <c r="T3" s="363"/>
      <c r="U3" s="363"/>
      <c r="V3" s="363"/>
      <c r="W3" s="363"/>
      <c r="X3" s="363"/>
      <c r="Y3" s="363"/>
      <c r="Z3" s="363"/>
      <c r="AA3" s="363"/>
      <c r="AB3" s="363"/>
      <c r="AC3" s="363"/>
      <c r="AD3" s="363"/>
      <c r="AE3" s="363"/>
      <c r="AF3" s="363"/>
      <c r="AG3" s="317"/>
      <c r="AH3" s="317"/>
      <c r="AI3" s="317"/>
      <c r="AJ3" s="317"/>
      <c r="AK3" s="317"/>
      <c r="AL3" s="317"/>
      <c r="AM3" s="317"/>
      <c r="AN3" s="317"/>
      <c r="AO3" s="317"/>
      <c r="AP3" s="317"/>
      <c r="AQ3" s="547"/>
      <c r="AR3" s="32"/>
    </row>
    <row r="4" spans="2:44" ht="10.5" customHeight="1" x14ac:dyDescent="0.15">
      <c r="B4" s="534"/>
      <c r="C4" s="317"/>
      <c r="D4" s="317"/>
      <c r="E4" s="317"/>
      <c r="F4" s="317"/>
      <c r="G4" s="317"/>
      <c r="H4" s="317"/>
      <c r="I4" s="317"/>
      <c r="J4" s="317"/>
      <c r="K4" s="317"/>
      <c r="L4" s="317"/>
      <c r="M4" s="317"/>
      <c r="N4" s="317"/>
      <c r="O4" s="317"/>
      <c r="P4" s="317"/>
      <c r="Q4" s="317"/>
      <c r="R4" s="317"/>
      <c r="S4" s="317"/>
      <c r="T4" s="317"/>
      <c r="U4" s="317"/>
      <c r="V4" s="317"/>
      <c r="W4" s="317"/>
      <c r="X4" s="317"/>
      <c r="Y4" s="317"/>
      <c r="Z4" s="317"/>
      <c r="AA4" s="317"/>
      <c r="AB4" s="317"/>
      <c r="AC4" s="317"/>
      <c r="AD4" s="317"/>
      <c r="AE4" s="317"/>
      <c r="AF4" s="317"/>
      <c r="AG4" s="317"/>
      <c r="AH4" s="317"/>
      <c r="AI4" s="317"/>
      <c r="AJ4" s="317"/>
      <c r="AK4" s="317"/>
      <c r="AL4" s="317"/>
      <c r="AM4" s="317"/>
      <c r="AN4" s="317"/>
      <c r="AO4" s="317"/>
      <c r="AP4" s="317"/>
      <c r="AQ4" s="547"/>
      <c r="AR4" s="32"/>
    </row>
    <row r="5" spans="2:44" s="11" customFormat="1" ht="24" customHeight="1" thickBot="1" x14ac:dyDescent="0.2">
      <c r="B5" s="493" t="s">
        <v>116</v>
      </c>
      <c r="C5" s="493" t="s">
        <v>51</v>
      </c>
      <c r="D5" s="316"/>
      <c r="E5" s="316" t="s">
        <v>43</v>
      </c>
      <c r="F5" s="20"/>
      <c r="G5" s="493"/>
      <c r="H5" s="493"/>
      <c r="I5" s="493"/>
      <c r="J5" s="493"/>
      <c r="K5" s="493"/>
      <c r="L5" s="493"/>
      <c r="M5" s="493"/>
      <c r="N5" s="493"/>
      <c r="O5" s="493"/>
      <c r="P5" s="493"/>
      <c r="Q5" s="493"/>
      <c r="R5" s="493"/>
      <c r="S5" s="493"/>
      <c r="T5" s="493"/>
      <c r="U5" s="493"/>
      <c r="V5" s="493"/>
      <c r="W5" s="493"/>
      <c r="X5" s="26" t="s">
        <v>46</v>
      </c>
      <c r="Y5" s="25"/>
      <c r="Z5" s="26"/>
      <c r="AA5" s="26"/>
      <c r="AB5" s="26" t="s">
        <v>51</v>
      </c>
      <c r="AC5" s="1071"/>
      <c r="AD5" s="1071"/>
      <c r="AE5" s="1071"/>
      <c r="AF5" s="1071"/>
      <c r="AG5" s="1071"/>
      <c r="AH5" s="1071"/>
      <c r="AI5" s="1071"/>
      <c r="AJ5" s="1071"/>
      <c r="AK5" s="1071"/>
      <c r="AL5" s="1071"/>
      <c r="AM5" s="1071"/>
      <c r="AN5" s="1071"/>
      <c r="AO5" s="1071"/>
      <c r="AP5" s="1071"/>
      <c r="AQ5" s="1071"/>
      <c r="AR5" s="26" t="s">
        <v>52</v>
      </c>
    </row>
    <row r="6" spans="2:44" ht="19.5" customHeight="1" x14ac:dyDescent="0.15">
      <c r="B6" s="1072" t="s">
        <v>0</v>
      </c>
      <c r="C6" s="1075" t="s">
        <v>39</v>
      </c>
      <c r="D6" s="1076"/>
      <c r="E6" s="1081" t="s">
        <v>1</v>
      </c>
      <c r="F6" s="1082"/>
      <c r="G6" s="1083"/>
      <c r="H6" s="1087" t="s">
        <v>25</v>
      </c>
      <c r="I6" s="494"/>
      <c r="J6" s="1089" t="s">
        <v>2</v>
      </c>
      <c r="K6" s="1090"/>
      <c r="L6" s="1090"/>
      <c r="M6" s="1090"/>
      <c r="N6" s="1090"/>
      <c r="O6" s="1090"/>
      <c r="P6" s="1091"/>
      <c r="Q6" s="1092" t="s">
        <v>3</v>
      </c>
      <c r="R6" s="1090"/>
      <c r="S6" s="1090"/>
      <c r="T6" s="1090"/>
      <c r="U6" s="1090"/>
      <c r="V6" s="1090"/>
      <c r="W6" s="1093"/>
      <c r="X6" s="1089" t="s">
        <v>4</v>
      </c>
      <c r="Y6" s="1090"/>
      <c r="Z6" s="1090"/>
      <c r="AA6" s="1090"/>
      <c r="AB6" s="1090"/>
      <c r="AC6" s="1090"/>
      <c r="AD6" s="1091"/>
      <c r="AE6" s="1118" t="s">
        <v>5</v>
      </c>
      <c r="AF6" s="1119"/>
      <c r="AG6" s="1119"/>
      <c r="AH6" s="1119"/>
      <c r="AI6" s="1119"/>
      <c r="AJ6" s="1119"/>
      <c r="AK6" s="1119"/>
      <c r="AL6" s="1118" t="s">
        <v>337</v>
      </c>
      <c r="AM6" s="1119"/>
      <c r="AN6" s="1120"/>
      <c r="AO6" s="1094" t="s">
        <v>260</v>
      </c>
      <c r="AP6" s="1097" t="s">
        <v>210</v>
      </c>
      <c r="AQ6" s="1100" t="s">
        <v>27</v>
      </c>
      <c r="AR6" s="1101"/>
    </row>
    <row r="7" spans="2:44" ht="19.5" customHeight="1" x14ac:dyDescent="0.15">
      <c r="B7" s="1073"/>
      <c r="C7" s="1077"/>
      <c r="D7" s="1078"/>
      <c r="E7" s="1084"/>
      <c r="F7" s="1085"/>
      <c r="G7" s="1086"/>
      <c r="H7" s="1088"/>
      <c r="I7" s="495"/>
      <c r="J7" s="323">
        <v>1</v>
      </c>
      <c r="K7" s="324">
        <v>2</v>
      </c>
      <c r="L7" s="324">
        <v>3</v>
      </c>
      <c r="M7" s="324">
        <v>4</v>
      </c>
      <c r="N7" s="324">
        <v>5</v>
      </c>
      <c r="O7" s="324">
        <v>6</v>
      </c>
      <c r="P7" s="325">
        <v>7</v>
      </c>
      <c r="Q7" s="326">
        <v>8</v>
      </c>
      <c r="R7" s="324">
        <v>9</v>
      </c>
      <c r="S7" s="324">
        <v>10</v>
      </c>
      <c r="T7" s="324">
        <v>11</v>
      </c>
      <c r="U7" s="324">
        <v>12</v>
      </c>
      <c r="V7" s="324">
        <v>13</v>
      </c>
      <c r="W7" s="327">
        <v>14</v>
      </c>
      <c r="X7" s="323">
        <v>15</v>
      </c>
      <c r="Y7" s="324">
        <v>16</v>
      </c>
      <c r="Z7" s="324">
        <v>17</v>
      </c>
      <c r="AA7" s="324">
        <v>18</v>
      </c>
      <c r="AB7" s="324">
        <v>19</v>
      </c>
      <c r="AC7" s="324">
        <v>20</v>
      </c>
      <c r="AD7" s="325">
        <v>21</v>
      </c>
      <c r="AE7" s="326">
        <v>22</v>
      </c>
      <c r="AF7" s="324">
        <v>23</v>
      </c>
      <c r="AG7" s="324">
        <v>24</v>
      </c>
      <c r="AH7" s="324">
        <v>25</v>
      </c>
      <c r="AI7" s="324">
        <v>26</v>
      </c>
      <c r="AJ7" s="324">
        <v>27</v>
      </c>
      <c r="AK7" s="327">
        <v>28</v>
      </c>
      <c r="AL7" s="323">
        <v>29</v>
      </c>
      <c r="AM7" s="327">
        <v>30</v>
      </c>
      <c r="AN7" s="328">
        <v>31</v>
      </c>
      <c r="AO7" s="1095"/>
      <c r="AP7" s="1098"/>
      <c r="AQ7" s="1102"/>
      <c r="AR7" s="1103"/>
    </row>
    <row r="8" spans="2:44" ht="19.5" customHeight="1" thickBot="1" x14ac:dyDescent="0.2">
      <c r="B8" s="1074"/>
      <c r="C8" s="1079"/>
      <c r="D8" s="1080"/>
      <c r="E8" s="496" t="s">
        <v>51</v>
      </c>
      <c r="F8" s="183" t="s">
        <v>42</v>
      </c>
      <c r="G8" s="497" t="s">
        <v>52</v>
      </c>
      <c r="H8" s="498" t="s">
        <v>26</v>
      </c>
      <c r="I8" s="499"/>
      <c r="J8" s="548"/>
      <c r="K8" s="324"/>
      <c r="L8" s="324"/>
      <c r="M8" s="324"/>
      <c r="N8" s="324"/>
      <c r="O8" s="324"/>
      <c r="P8" s="325"/>
      <c r="Q8" s="326"/>
      <c r="R8" s="324"/>
      <c r="S8" s="324"/>
      <c r="T8" s="324"/>
      <c r="U8" s="324"/>
      <c r="V8" s="324"/>
      <c r="W8" s="327"/>
      <c r="X8" s="323"/>
      <c r="Y8" s="324"/>
      <c r="Z8" s="324"/>
      <c r="AA8" s="324"/>
      <c r="AB8" s="324"/>
      <c r="AC8" s="324"/>
      <c r="AD8" s="325"/>
      <c r="AE8" s="326"/>
      <c r="AF8" s="324"/>
      <c r="AG8" s="324"/>
      <c r="AH8" s="324"/>
      <c r="AI8" s="324"/>
      <c r="AJ8" s="324"/>
      <c r="AK8" s="327"/>
      <c r="AL8" s="549"/>
      <c r="AM8" s="327"/>
      <c r="AN8" s="328"/>
      <c r="AO8" s="1096"/>
      <c r="AP8" s="1099"/>
      <c r="AQ8" s="1102"/>
      <c r="AR8" s="1103"/>
    </row>
    <row r="9" spans="2:44" ht="16.5" customHeight="1" x14ac:dyDescent="0.15">
      <c r="B9" s="1104"/>
      <c r="C9" s="1106"/>
      <c r="D9" s="1107"/>
      <c r="E9" s="550"/>
      <c r="F9" s="551"/>
      <c r="G9" s="552"/>
      <c r="H9" s="1110" t="s">
        <v>26</v>
      </c>
      <c r="I9" s="503" t="s">
        <v>36</v>
      </c>
      <c r="J9" s="553"/>
      <c r="K9" s="554"/>
      <c r="L9" s="554"/>
      <c r="M9" s="554"/>
      <c r="N9" s="554"/>
      <c r="O9" s="554"/>
      <c r="P9" s="555"/>
      <c r="Q9" s="556"/>
      <c r="R9" s="554"/>
      <c r="S9" s="554"/>
      <c r="T9" s="554"/>
      <c r="U9" s="554"/>
      <c r="V9" s="554"/>
      <c r="W9" s="555"/>
      <c r="X9" s="556"/>
      <c r="Y9" s="554"/>
      <c r="Z9" s="554"/>
      <c r="AA9" s="554"/>
      <c r="AB9" s="554"/>
      <c r="AC9" s="554"/>
      <c r="AD9" s="555"/>
      <c r="AE9" s="556"/>
      <c r="AF9" s="554"/>
      <c r="AG9" s="554"/>
      <c r="AH9" s="554"/>
      <c r="AI9" s="554"/>
      <c r="AJ9" s="554"/>
      <c r="AK9" s="557"/>
      <c r="AL9" s="558"/>
      <c r="AM9" s="557"/>
      <c r="AN9" s="559"/>
      <c r="AO9" s="560"/>
      <c r="AP9" s="1112"/>
      <c r="AQ9" s="1114"/>
      <c r="AR9" s="1115"/>
    </row>
    <row r="10" spans="2:44" ht="16.5" customHeight="1" x14ac:dyDescent="0.15">
      <c r="B10" s="1105"/>
      <c r="C10" s="1108"/>
      <c r="D10" s="1109"/>
      <c r="E10" s="561" t="s">
        <v>51</v>
      </c>
      <c r="F10" s="562"/>
      <c r="G10" s="563" t="s">
        <v>52</v>
      </c>
      <c r="H10" s="1111"/>
      <c r="I10" s="508" t="s">
        <v>37</v>
      </c>
      <c r="J10" s="564"/>
      <c r="K10" s="565"/>
      <c r="L10" s="565"/>
      <c r="M10" s="565"/>
      <c r="N10" s="565"/>
      <c r="O10" s="565"/>
      <c r="P10" s="566"/>
      <c r="Q10" s="567"/>
      <c r="R10" s="565"/>
      <c r="S10" s="565"/>
      <c r="T10" s="565"/>
      <c r="U10" s="565"/>
      <c r="V10" s="565"/>
      <c r="W10" s="566"/>
      <c r="X10" s="567"/>
      <c r="Y10" s="565"/>
      <c r="Z10" s="565"/>
      <c r="AA10" s="565"/>
      <c r="AB10" s="565"/>
      <c r="AC10" s="565"/>
      <c r="AD10" s="566"/>
      <c r="AE10" s="567"/>
      <c r="AF10" s="565"/>
      <c r="AG10" s="565"/>
      <c r="AH10" s="565"/>
      <c r="AI10" s="565"/>
      <c r="AJ10" s="565"/>
      <c r="AK10" s="568"/>
      <c r="AL10" s="569"/>
      <c r="AM10" s="568"/>
      <c r="AN10" s="570"/>
      <c r="AO10" s="571"/>
      <c r="AP10" s="1113"/>
      <c r="AQ10" s="1116"/>
      <c r="AR10" s="1117"/>
    </row>
    <row r="11" spans="2:44" ht="16.5" customHeight="1" x14ac:dyDescent="0.15">
      <c r="B11" s="1121"/>
      <c r="C11" s="1123"/>
      <c r="D11" s="1124"/>
      <c r="E11" s="572"/>
      <c r="F11" s="573"/>
      <c r="G11" s="574"/>
      <c r="H11" s="1125" t="s">
        <v>26</v>
      </c>
      <c r="I11" s="519" t="s">
        <v>36</v>
      </c>
      <c r="J11" s="575"/>
      <c r="K11" s="576"/>
      <c r="L11" s="554"/>
      <c r="M11" s="554"/>
      <c r="N11" s="554"/>
      <c r="O11" s="554"/>
      <c r="P11" s="555"/>
      <c r="Q11" s="553"/>
      <c r="R11" s="554"/>
      <c r="S11" s="554"/>
      <c r="T11" s="554"/>
      <c r="U11" s="554"/>
      <c r="V11" s="554"/>
      <c r="W11" s="557"/>
      <c r="X11" s="556"/>
      <c r="Y11" s="554"/>
      <c r="Z11" s="554"/>
      <c r="AA11" s="554"/>
      <c r="AB11" s="554"/>
      <c r="AC11" s="554"/>
      <c r="AD11" s="555"/>
      <c r="AE11" s="553"/>
      <c r="AF11" s="554"/>
      <c r="AG11" s="554"/>
      <c r="AH11" s="554"/>
      <c r="AI11" s="554"/>
      <c r="AJ11" s="554"/>
      <c r="AK11" s="557"/>
      <c r="AL11" s="558"/>
      <c r="AM11" s="557"/>
      <c r="AN11" s="559"/>
      <c r="AO11" s="560"/>
      <c r="AP11" s="1112"/>
      <c r="AQ11" s="1127"/>
      <c r="AR11" s="1128"/>
    </row>
    <row r="12" spans="2:44" ht="16.5" customHeight="1" x14ac:dyDescent="0.15">
      <c r="B12" s="1122"/>
      <c r="C12" s="1108"/>
      <c r="D12" s="1109"/>
      <c r="E12" s="561" t="s">
        <v>51</v>
      </c>
      <c r="F12" s="562"/>
      <c r="G12" s="563" t="s">
        <v>52</v>
      </c>
      <c r="H12" s="1126"/>
      <c r="I12" s="508" t="s">
        <v>37</v>
      </c>
      <c r="J12" s="564"/>
      <c r="K12" s="565"/>
      <c r="L12" s="565"/>
      <c r="M12" s="565"/>
      <c r="N12" s="565"/>
      <c r="O12" s="565"/>
      <c r="P12" s="566"/>
      <c r="Q12" s="567"/>
      <c r="R12" s="565"/>
      <c r="S12" s="565"/>
      <c r="T12" s="565"/>
      <c r="U12" s="565"/>
      <c r="V12" s="565"/>
      <c r="W12" s="568"/>
      <c r="X12" s="567"/>
      <c r="Y12" s="565"/>
      <c r="Z12" s="565"/>
      <c r="AA12" s="565"/>
      <c r="AB12" s="565"/>
      <c r="AC12" s="565"/>
      <c r="AD12" s="566"/>
      <c r="AE12" s="567"/>
      <c r="AF12" s="565"/>
      <c r="AG12" s="565"/>
      <c r="AH12" s="565"/>
      <c r="AI12" s="565"/>
      <c r="AJ12" s="565"/>
      <c r="AK12" s="568"/>
      <c r="AL12" s="569"/>
      <c r="AM12" s="568"/>
      <c r="AN12" s="570"/>
      <c r="AO12" s="571"/>
      <c r="AP12" s="1113"/>
      <c r="AQ12" s="1116"/>
      <c r="AR12" s="1117"/>
    </row>
    <row r="13" spans="2:44" ht="16.5" customHeight="1" x14ac:dyDescent="0.15">
      <c r="B13" s="1129"/>
      <c r="C13" s="1123"/>
      <c r="D13" s="1124"/>
      <c r="E13" s="572"/>
      <c r="F13" s="573"/>
      <c r="G13" s="574"/>
      <c r="H13" s="1111" t="s">
        <v>26</v>
      </c>
      <c r="I13" s="519" t="s">
        <v>36</v>
      </c>
      <c r="J13" s="553"/>
      <c r="K13" s="554"/>
      <c r="L13" s="554"/>
      <c r="M13" s="554"/>
      <c r="N13" s="554"/>
      <c r="O13" s="554"/>
      <c r="P13" s="555"/>
      <c r="Q13" s="556"/>
      <c r="R13" s="554"/>
      <c r="S13" s="554"/>
      <c r="T13" s="554"/>
      <c r="U13" s="554"/>
      <c r="V13" s="554"/>
      <c r="W13" s="555"/>
      <c r="X13" s="556"/>
      <c r="Y13" s="554"/>
      <c r="Z13" s="554"/>
      <c r="AA13" s="554"/>
      <c r="AB13" s="554"/>
      <c r="AC13" s="554"/>
      <c r="AD13" s="555"/>
      <c r="AE13" s="556"/>
      <c r="AF13" s="554"/>
      <c r="AG13" s="554"/>
      <c r="AH13" s="554"/>
      <c r="AI13" s="554"/>
      <c r="AJ13" s="554"/>
      <c r="AK13" s="557"/>
      <c r="AL13" s="558"/>
      <c r="AM13" s="557"/>
      <c r="AN13" s="559"/>
      <c r="AO13" s="560"/>
      <c r="AP13" s="1112"/>
      <c r="AQ13" s="1127"/>
      <c r="AR13" s="1128"/>
    </row>
    <row r="14" spans="2:44" ht="16.5" customHeight="1" x14ac:dyDescent="0.15">
      <c r="B14" s="1122"/>
      <c r="C14" s="1108"/>
      <c r="D14" s="1109"/>
      <c r="E14" s="561" t="s">
        <v>51</v>
      </c>
      <c r="F14" s="562"/>
      <c r="G14" s="563" t="s">
        <v>52</v>
      </c>
      <c r="H14" s="1126"/>
      <c r="I14" s="508" t="s">
        <v>37</v>
      </c>
      <c r="J14" s="564"/>
      <c r="K14" s="565"/>
      <c r="L14" s="565"/>
      <c r="M14" s="565"/>
      <c r="N14" s="565"/>
      <c r="O14" s="565"/>
      <c r="P14" s="566"/>
      <c r="Q14" s="567"/>
      <c r="R14" s="565"/>
      <c r="S14" s="565"/>
      <c r="T14" s="565"/>
      <c r="U14" s="565"/>
      <c r="V14" s="565"/>
      <c r="W14" s="566"/>
      <c r="X14" s="567"/>
      <c r="Y14" s="565"/>
      <c r="Z14" s="565"/>
      <c r="AA14" s="565"/>
      <c r="AB14" s="565"/>
      <c r="AC14" s="565"/>
      <c r="AD14" s="566"/>
      <c r="AE14" s="567"/>
      <c r="AF14" s="565"/>
      <c r="AG14" s="565"/>
      <c r="AH14" s="565"/>
      <c r="AI14" s="565"/>
      <c r="AJ14" s="565"/>
      <c r="AK14" s="568"/>
      <c r="AL14" s="569"/>
      <c r="AM14" s="568"/>
      <c r="AN14" s="570"/>
      <c r="AO14" s="571"/>
      <c r="AP14" s="1113"/>
      <c r="AQ14" s="1116"/>
      <c r="AR14" s="1117"/>
    </row>
    <row r="15" spans="2:44" ht="16.5" customHeight="1" x14ac:dyDescent="0.15">
      <c r="B15" s="1129"/>
      <c r="C15" s="1123"/>
      <c r="D15" s="1124"/>
      <c r="E15" s="572"/>
      <c r="F15" s="573"/>
      <c r="G15" s="574"/>
      <c r="H15" s="1111" t="s">
        <v>26</v>
      </c>
      <c r="I15" s="519" t="s">
        <v>36</v>
      </c>
      <c r="J15" s="553"/>
      <c r="K15" s="554"/>
      <c r="L15" s="554"/>
      <c r="M15" s="554"/>
      <c r="N15" s="554"/>
      <c r="O15" s="554"/>
      <c r="P15" s="555"/>
      <c r="Q15" s="556"/>
      <c r="R15" s="554"/>
      <c r="S15" s="554"/>
      <c r="T15" s="554"/>
      <c r="U15" s="554"/>
      <c r="V15" s="554"/>
      <c r="W15" s="555"/>
      <c r="X15" s="556"/>
      <c r="Y15" s="554"/>
      <c r="Z15" s="554"/>
      <c r="AA15" s="554"/>
      <c r="AB15" s="554"/>
      <c r="AC15" s="554"/>
      <c r="AD15" s="555"/>
      <c r="AE15" s="556"/>
      <c r="AF15" s="554"/>
      <c r="AG15" s="554"/>
      <c r="AH15" s="554"/>
      <c r="AI15" s="554"/>
      <c r="AJ15" s="554"/>
      <c r="AK15" s="557"/>
      <c r="AL15" s="558"/>
      <c r="AM15" s="557"/>
      <c r="AN15" s="559"/>
      <c r="AO15" s="560"/>
      <c r="AP15" s="1112"/>
      <c r="AQ15" s="1127"/>
      <c r="AR15" s="1128"/>
    </row>
    <row r="16" spans="2:44" ht="16.5" customHeight="1" x14ac:dyDescent="0.15">
      <c r="B16" s="1122"/>
      <c r="C16" s="1108"/>
      <c r="D16" s="1109"/>
      <c r="E16" s="561" t="s">
        <v>51</v>
      </c>
      <c r="F16" s="562"/>
      <c r="G16" s="563" t="s">
        <v>52</v>
      </c>
      <c r="H16" s="1126"/>
      <c r="I16" s="508" t="s">
        <v>37</v>
      </c>
      <c r="J16" s="564"/>
      <c r="K16" s="565"/>
      <c r="L16" s="565"/>
      <c r="M16" s="565"/>
      <c r="N16" s="565"/>
      <c r="O16" s="565"/>
      <c r="P16" s="566"/>
      <c r="Q16" s="567"/>
      <c r="R16" s="565"/>
      <c r="S16" s="565"/>
      <c r="T16" s="565"/>
      <c r="U16" s="565"/>
      <c r="V16" s="565"/>
      <c r="W16" s="566"/>
      <c r="X16" s="567"/>
      <c r="Y16" s="565"/>
      <c r="Z16" s="565"/>
      <c r="AA16" s="565"/>
      <c r="AB16" s="565"/>
      <c r="AC16" s="565"/>
      <c r="AD16" s="566"/>
      <c r="AE16" s="567"/>
      <c r="AF16" s="565"/>
      <c r="AG16" s="565"/>
      <c r="AH16" s="565"/>
      <c r="AI16" s="565"/>
      <c r="AJ16" s="565"/>
      <c r="AK16" s="568"/>
      <c r="AL16" s="569"/>
      <c r="AM16" s="568"/>
      <c r="AN16" s="570"/>
      <c r="AO16" s="571"/>
      <c r="AP16" s="1113"/>
      <c r="AQ16" s="1116"/>
      <c r="AR16" s="1117"/>
    </row>
    <row r="17" spans="2:44" ht="16.5" customHeight="1" x14ac:dyDescent="0.15">
      <c r="B17" s="1121"/>
      <c r="C17" s="1123"/>
      <c r="D17" s="1124"/>
      <c r="E17" s="572"/>
      <c r="F17" s="573"/>
      <c r="G17" s="574"/>
      <c r="H17" s="1111" t="s">
        <v>26</v>
      </c>
      <c r="I17" s="519" t="s">
        <v>36</v>
      </c>
      <c r="J17" s="575"/>
      <c r="K17" s="576"/>
      <c r="L17" s="554"/>
      <c r="M17" s="554"/>
      <c r="N17" s="554"/>
      <c r="O17" s="554"/>
      <c r="P17" s="555"/>
      <c r="Q17" s="553"/>
      <c r="R17" s="554"/>
      <c r="S17" s="554"/>
      <c r="T17" s="554"/>
      <c r="U17" s="554"/>
      <c r="V17" s="554"/>
      <c r="W17" s="557"/>
      <c r="X17" s="556"/>
      <c r="Y17" s="554"/>
      <c r="Z17" s="554"/>
      <c r="AA17" s="554"/>
      <c r="AB17" s="554"/>
      <c r="AC17" s="554"/>
      <c r="AD17" s="555"/>
      <c r="AE17" s="553"/>
      <c r="AF17" s="554"/>
      <c r="AG17" s="554"/>
      <c r="AH17" s="554"/>
      <c r="AI17" s="554"/>
      <c r="AJ17" s="554"/>
      <c r="AK17" s="557"/>
      <c r="AL17" s="558"/>
      <c r="AM17" s="557"/>
      <c r="AN17" s="559"/>
      <c r="AO17" s="560"/>
      <c r="AP17" s="1112"/>
      <c r="AQ17" s="1127"/>
      <c r="AR17" s="1128"/>
    </row>
    <row r="18" spans="2:44" ht="16.5" customHeight="1" x14ac:dyDescent="0.15">
      <c r="B18" s="1122"/>
      <c r="C18" s="1108"/>
      <c r="D18" s="1109"/>
      <c r="E18" s="561" t="s">
        <v>51</v>
      </c>
      <c r="F18" s="562"/>
      <c r="G18" s="563" t="s">
        <v>52</v>
      </c>
      <c r="H18" s="1126"/>
      <c r="I18" s="508" t="s">
        <v>37</v>
      </c>
      <c r="J18" s="564"/>
      <c r="K18" s="565"/>
      <c r="L18" s="565"/>
      <c r="M18" s="565"/>
      <c r="N18" s="565"/>
      <c r="O18" s="565"/>
      <c r="P18" s="566"/>
      <c r="Q18" s="567"/>
      <c r="R18" s="565"/>
      <c r="S18" s="565"/>
      <c r="T18" s="565"/>
      <c r="U18" s="565"/>
      <c r="V18" s="565"/>
      <c r="W18" s="566"/>
      <c r="X18" s="567"/>
      <c r="Y18" s="565"/>
      <c r="Z18" s="565"/>
      <c r="AA18" s="565"/>
      <c r="AB18" s="565"/>
      <c r="AC18" s="565"/>
      <c r="AD18" s="566"/>
      <c r="AE18" s="567"/>
      <c r="AF18" s="565"/>
      <c r="AG18" s="565"/>
      <c r="AH18" s="565"/>
      <c r="AI18" s="565"/>
      <c r="AJ18" s="565"/>
      <c r="AK18" s="568"/>
      <c r="AL18" s="569"/>
      <c r="AM18" s="568"/>
      <c r="AN18" s="570"/>
      <c r="AO18" s="571"/>
      <c r="AP18" s="1113"/>
      <c r="AQ18" s="1116"/>
      <c r="AR18" s="1117"/>
    </row>
    <row r="19" spans="2:44" ht="16.5" customHeight="1" x14ac:dyDescent="0.15">
      <c r="B19" s="1129"/>
      <c r="C19" s="1123"/>
      <c r="D19" s="1124"/>
      <c r="E19" s="572"/>
      <c r="F19" s="573"/>
      <c r="G19" s="574"/>
      <c r="H19" s="1111" t="s">
        <v>26</v>
      </c>
      <c r="I19" s="519" t="s">
        <v>36</v>
      </c>
      <c r="J19" s="553"/>
      <c r="K19" s="554"/>
      <c r="L19" s="554"/>
      <c r="M19" s="554"/>
      <c r="N19" s="554"/>
      <c r="O19" s="554"/>
      <c r="P19" s="555"/>
      <c r="Q19" s="556"/>
      <c r="R19" s="554"/>
      <c r="S19" s="554"/>
      <c r="T19" s="554"/>
      <c r="U19" s="554"/>
      <c r="V19" s="554"/>
      <c r="W19" s="555"/>
      <c r="X19" s="556"/>
      <c r="Y19" s="554"/>
      <c r="Z19" s="554"/>
      <c r="AA19" s="554"/>
      <c r="AB19" s="554"/>
      <c r="AC19" s="554"/>
      <c r="AD19" s="555"/>
      <c r="AE19" s="556"/>
      <c r="AF19" s="554"/>
      <c r="AG19" s="554"/>
      <c r="AH19" s="554"/>
      <c r="AI19" s="554"/>
      <c r="AJ19" s="554"/>
      <c r="AK19" s="557"/>
      <c r="AL19" s="558"/>
      <c r="AM19" s="557"/>
      <c r="AN19" s="559"/>
      <c r="AO19" s="560"/>
      <c r="AP19" s="1112"/>
      <c r="AQ19" s="1127"/>
      <c r="AR19" s="1128"/>
    </row>
    <row r="20" spans="2:44" ht="16.5" customHeight="1" x14ac:dyDescent="0.15">
      <c r="B20" s="1122"/>
      <c r="C20" s="1108"/>
      <c r="D20" s="1109"/>
      <c r="E20" s="561" t="s">
        <v>51</v>
      </c>
      <c r="F20" s="562"/>
      <c r="G20" s="563" t="s">
        <v>52</v>
      </c>
      <c r="H20" s="1126"/>
      <c r="I20" s="508" t="s">
        <v>37</v>
      </c>
      <c r="J20" s="564"/>
      <c r="K20" s="565"/>
      <c r="L20" s="565"/>
      <c r="M20" s="565"/>
      <c r="N20" s="565"/>
      <c r="O20" s="565"/>
      <c r="P20" s="566"/>
      <c r="Q20" s="567"/>
      <c r="R20" s="565"/>
      <c r="S20" s="565"/>
      <c r="T20" s="565"/>
      <c r="U20" s="565"/>
      <c r="V20" s="565"/>
      <c r="W20" s="566"/>
      <c r="X20" s="567"/>
      <c r="Y20" s="565"/>
      <c r="Z20" s="565"/>
      <c r="AA20" s="565"/>
      <c r="AB20" s="565"/>
      <c r="AC20" s="565"/>
      <c r="AD20" s="566"/>
      <c r="AE20" s="567"/>
      <c r="AF20" s="565"/>
      <c r="AG20" s="565"/>
      <c r="AH20" s="565"/>
      <c r="AI20" s="565"/>
      <c r="AJ20" s="565"/>
      <c r="AK20" s="568"/>
      <c r="AL20" s="569"/>
      <c r="AM20" s="568"/>
      <c r="AN20" s="570"/>
      <c r="AO20" s="571"/>
      <c r="AP20" s="1113"/>
      <c r="AQ20" s="1116"/>
      <c r="AR20" s="1117"/>
    </row>
    <row r="21" spans="2:44" ht="16.5" customHeight="1" x14ac:dyDescent="0.15">
      <c r="B21" s="1130"/>
      <c r="C21" s="1123"/>
      <c r="D21" s="1124"/>
      <c r="E21" s="572"/>
      <c r="F21" s="573"/>
      <c r="G21" s="574"/>
      <c r="H21" s="1111" t="s">
        <v>26</v>
      </c>
      <c r="I21" s="519" t="s">
        <v>36</v>
      </c>
      <c r="J21" s="575"/>
      <c r="K21" s="576"/>
      <c r="L21" s="576"/>
      <c r="M21" s="554"/>
      <c r="N21" s="554"/>
      <c r="O21" s="554"/>
      <c r="P21" s="555"/>
      <c r="Q21" s="553"/>
      <c r="R21" s="554"/>
      <c r="S21" s="554"/>
      <c r="T21" s="554"/>
      <c r="U21" s="554"/>
      <c r="V21" s="554"/>
      <c r="W21" s="557"/>
      <c r="X21" s="556"/>
      <c r="Y21" s="554"/>
      <c r="Z21" s="554"/>
      <c r="AA21" s="554"/>
      <c r="AB21" s="554"/>
      <c r="AC21" s="554"/>
      <c r="AD21" s="555"/>
      <c r="AE21" s="553"/>
      <c r="AF21" s="554"/>
      <c r="AG21" s="554"/>
      <c r="AH21" s="554"/>
      <c r="AI21" s="554"/>
      <c r="AJ21" s="554"/>
      <c r="AK21" s="557"/>
      <c r="AL21" s="558"/>
      <c r="AM21" s="557"/>
      <c r="AN21" s="559"/>
      <c r="AO21" s="560"/>
      <c r="AP21" s="1112"/>
      <c r="AQ21" s="1127"/>
      <c r="AR21" s="1128"/>
    </row>
    <row r="22" spans="2:44" ht="16.5" customHeight="1" x14ac:dyDescent="0.15">
      <c r="B22" s="1131"/>
      <c r="C22" s="1108"/>
      <c r="D22" s="1109"/>
      <c r="E22" s="561" t="s">
        <v>51</v>
      </c>
      <c r="F22" s="562"/>
      <c r="G22" s="563" t="s">
        <v>52</v>
      </c>
      <c r="H22" s="1126"/>
      <c r="I22" s="508" t="s">
        <v>37</v>
      </c>
      <c r="J22" s="564"/>
      <c r="K22" s="565"/>
      <c r="L22" s="565"/>
      <c r="M22" s="565"/>
      <c r="N22" s="565"/>
      <c r="O22" s="565"/>
      <c r="P22" s="566"/>
      <c r="Q22" s="567"/>
      <c r="R22" s="565"/>
      <c r="S22" s="565"/>
      <c r="T22" s="565"/>
      <c r="U22" s="565"/>
      <c r="V22" s="565"/>
      <c r="W22" s="566"/>
      <c r="X22" s="567"/>
      <c r="Y22" s="565"/>
      <c r="Z22" s="565"/>
      <c r="AA22" s="565"/>
      <c r="AB22" s="565"/>
      <c r="AC22" s="565"/>
      <c r="AD22" s="566"/>
      <c r="AE22" s="567"/>
      <c r="AF22" s="565"/>
      <c r="AG22" s="565"/>
      <c r="AH22" s="565"/>
      <c r="AI22" s="565"/>
      <c r="AJ22" s="565"/>
      <c r="AK22" s="568"/>
      <c r="AL22" s="569"/>
      <c r="AM22" s="568"/>
      <c r="AN22" s="570"/>
      <c r="AO22" s="571"/>
      <c r="AP22" s="1113"/>
      <c r="AQ22" s="1116"/>
      <c r="AR22" s="1117"/>
    </row>
    <row r="23" spans="2:44" ht="16.5" customHeight="1" x14ac:dyDescent="0.15">
      <c r="B23" s="1129"/>
      <c r="C23" s="1123"/>
      <c r="D23" s="1124"/>
      <c r="E23" s="572"/>
      <c r="F23" s="573"/>
      <c r="G23" s="574"/>
      <c r="H23" s="1111" t="s">
        <v>26</v>
      </c>
      <c r="I23" s="519" t="s">
        <v>36</v>
      </c>
      <c r="J23" s="553"/>
      <c r="K23" s="554"/>
      <c r="L23" s="554"/>
      <c r="M23" s="554"/>
      <c r="N23" s="554"/>
      <c r="O23" s="554"/>
      <c r="P23" s="555"/>
      <c r="Q23" s="556"/>
      <c r="R23" s="554"/>
      <c r="S23" s="554"/>
      <c r="T23" s="554"/>
      <c r="U23" s="554"/>
      <c r="V23" s="554"/>
      <c r="W23" s="555"/>
      <c r="X23" s="556"/>
      <c r="Y23" s="554"/>
      <c r="Z23" s="554"/>
      <c r="AA23" s="554"/>
      <c r="AB23" s="554"/>
      <c r="AC23" s="554"/>
      <c r="AD23" s="555"/>
      <c r="AE23" s="556"/>
      <c r="AF23" s="554"/>
      <c r="AG23" s="554"/>
      <c r="AH23" s="554"/>
      <c r="AI23" s="554"/>
      <c r="AJ23" s="554"/>
      <c r="AK23" s="557"/>
      <c r="AL23" s="558"/>
      <c r="AM23" s="557"/>
      <c r="AN23" s="559"/>
      <c r="AO23" s="560"/>
      <c r="AP23" s="1112"/>
      <c r="AQ23" s="1127"/>
      <c r="AR23" s="1128"/>
    </row>
    <row r="24" spans="2:44" ht="16.5" customHeight="1" x14ac:dyDescent="0.15">
      <c r="B24" s="1122"/>
      <c r="C24" s="1108"/>
      <c r="D24" s="1109"/>
      <c r="E24" s="561" t="s">
        <v>51</v>
      </c>
      <c r="F24" s="562"/>
      <c r="G24" s="563" t="s">
        <v>52</v>
      </c>
      <c r="H24" s="1126"/>
      <c r="I24" s="508" t="s">
        <v>37</v>
      </c>
      <c r="J24" s="564"/>
      <c r="K24" s="565"/>
      <c r="L24" s="565"/>
      <c r="M24" s="565"/>
      <c r="N24" s="565"/>
      <c r="O24" s="565"/>
      <c r="P24" s="566"/>
      <c r="Q24" s="567"/>
      <c r="R24" s="565"/>
      <c r="S24" s="565"/>
      <c r="T24" s="565"/>
      <c r="U24" s="565"/>
      <c r="V24" s="565"/>
      <c r="W24" s="566"/>
      <c r="X24" s="567"/>
      <c r="Y24" s="565"/>
      <c r="Z24" s="565"/>
      <c r="AA24" s="565"/>
      <c r="AB24" s="565"/>
      <c r="AC24" s="565"/>
      <c r="AD24" s="566"/>
      <c r="AE24" s="567"/>
      <c r="AF24" s="565"/>
      <c r="AG24" s="565"/>
      <c r="AH24" s="565"/>
      <c r="AI24" s="565"/>
      <c r="AJ24" s="565"/>
      <c r="AK24" s="568"/>
      <c r="AL24" s="569"/>
      <c r="AM24" s="568"/>
      <c r="AN24" s="570"/>
      <c r="AO24" s="571"/>
      <c r="AP24" s="1113"/>
      <c r="AQ24" s="1116"/>
      <c r="AR24" s="1117"/>
    </row>
    <row r="25" spans="2:44" ht="16.5" customHeight="1" x14ac:dyDescent="0.15">
      <c r="B25" s="1132"/>
      <c r="C25" s="1134"/>
      <c r="D25" s="1135"/>
      <c r="E25" s="572"/>
      <c r="F25" s="573"/>
      <c r="G25" s="574"/>
      <c r="H25" s="1111" t="s">
        <v>26</v>
      </c>
      <c r="I25" s="519" t="s">
        <v>36</v>
      </c>
      <c r="J25" s="420"/>
      <c r="K25" s="444"/>
      <c r="L25" s="444"/>
      <c r="M25" s="444"/>
      <c r="N25" s="444"/>
      <c r="O25" s="444"/>
      <c r="P25" s="445"/>
      <c r="Q25" s="420"/>
      <c r="R25" s="444"/>
      <c r="S25" s="444"/>
      <c r="T25" s="444"/>
      <c r="U25" s="444"/>
      <c r="V25" s="444"/>
      <c r="W25" s="419"/>
      <c r="X25" s="443"/>
      <c r="Y25" s="444"/>
      <c r="Z25" s="444"/>
      <c r="AA25" s="444"/>
      <c r="AB25" s="444"/>
      <c r="AC25" s="444"/>
      <c r="AD25" s="445"/>
      <c r="AE25" s="420"/>
      <c r="AF25" s="444"/>
      <c r="AG25" s="444"/>
      <c r="AH25" s="444"/>
      <c r="AI25" s="444"/>
      <c r="AJ25" s="444"/>
      <c r="AK25" s="419"/>
      <c r="AL25" s="577"/>
      <c r="AM25" s="419"/>
      <c r="AN25" s="446"/>
      <c r="AO25" s="520"/>
      <c r="AP25" s="1112"/>
      <c r="AQ25" s="1127"/>
      <c r="AR25" s="1128"/>
    </row>
    <row r="26" spans="2:44" ht="16.5" customHeight="1" x14ac:dyDescent="0.15">
      <c r="B26" s="1133"/>
      <c r="C26" s="1136"/>
      <c r="D26" s="1137"/>
      <c r="E26" s="561" t="s">
        <v>51</v>
      </c>
      <c r="F26" s="562"/>
      <c r="G26" s="563" t="s">
        <v>52</v>
      </c>
      <c r="H26" s="1126"/>
      <c r="I26" s="508" t="s">
        <v>37</v>
      </c>
      <c r="J26" s="521"/>
      <c r="K26" s="522"/>
      <c r="L26" s="522"/>
      <c r="M26" s="522"/>
      <c r="N26" s="522"/>
      <c r="O26" s="522"/>
      <c r="P26" s="523"/>
      <c r="Q26" s="524"/>
      <c r="R26" s="522"/>
      <c r="S26" s="522"/>
      <c r="T26" s="522"/>
      <c r="U26" s="522"/>
      <c r="V26" s="522"/>
      <c r="W26" s="523"/>
      <c r="X26" s="524"/>
      <c r="Y26" s="522"/>
      <c r="Z26" s="522"/>
      <c r="AA26" s="522"/>
      <c r="AB26" s="522"/>
      <c r="AC26" s="522"/>
      <c r="AD26" s="523"/>
      <c r="AE26" s="524"/>
      <c r="AF26" s="522"/>
      <c r="AG26" s="522"/>
      <c r="AH26" s="522"/>
      <c r="AI26" s="522"/>
      <c r="AJ26" s="522"/>
      <c r="AK26" s="525"/>
      <c r="AL26" s="578"/>
      <c r="AM26" s="525"/>
      <c r="AN26" s="526"/>
      <c r="AO26" s="571"/>
      <c r="AP26" s="1113"/>
      <c r="AQ26" s="1116"/>
      <c r="AR26" s="1117"/>
    </row>
    <row r="27" spans="2:44" ht="16.5" customHeight="1" x14ac:dyDescent="0.15">
      <c r="B27" s="1132"/>
      <c r="C27" s="1134"/>
      <c r="D27" s="1135"/>
      <c r="E27" s="572"/>
      <c r="F27" s="573"/>
      <c r="G27" s="574"/>
      <c r="H27" s="1111" t="s">
        <v>26</v>
      </c>
      <c r="I27" s="519" t="s">
        <v>36</v>
      </c>
      <c r="J27" s="420"/>
      <c r="K27" s="444"/>
      <c r="L27" s="444"/>
      <c r="M27" s="444"/>
      <c r="N27" s="444"/>
      <c r="O27" s="444"/>
      <c r="P27" s="445"/>
      <c r="Q27" s="420"/>
      <c r="R27" s="444"/>
      <c r="S27" s="444"/>
      <c r="T27" s="444"/>
      <c r="U27" s="444"/>
      <c r="V27" s="444"/>
      <c r="W27" s="419"/>
      <c r="X27" s="443"/>
      <c r="Y27" s="444"/>
      <c r="Z27" s="444"/>
      <c r="AA27" s="444"/>
      <c r="AB27" s="444"/>
      <c r="AC27" s="444"/>
      <c r="AD27" s="445"/>
      <c r="AE27" s="420"/>
      <c r="AF27" s="444"/>
      <c r="AG27" s="444"/>
      <c r="AH27" s="444"/>
      <c r="AI27" s="444"/>
      <c r="AJ27" s="444"/>
      <c r="AK27" s="419"/>
      <c r="AL27" s="577"/>
      <c r="AM27" s="419"/>
      <c r="AN27" s="446"/>
      <c r="AO27" s="520"/>
      <c r="AP27" s="1112"/>
      <c r="AQ27" s="1127"/>
      <c r="AR27" s="1128"/>
    </row>
    <row r="28" spans="2:44" ht="16.5" customHeight="1" x14ac:dyDescent="0.15">
      <c r="B28" s="1133"/>
      <c r="C28" s="1136"/>
      <c r="D28" s="1137"/>
      <c r="E28" s="561" t="s">
        <v>51</v>
      </c>
      <c r="F28" s="562"/>
      <c r="G28" s="563" t="s">
        <v>52</v>
      </c>
      <c r="H28" s="1126"/>
      <c r="I28" s="508" t="s">
        <v>37</v>
      </c>
      <c r="J28" s="579"/>
      <c r="K28" s="580"/>
      <c r="L28" s="580"/>
      <c r="M28" s="580"/>
      <c r="N28" s="580"/>
      <c r="O28" s="580"/>
      <c r="P28" s="581"/>
      <c r="Q28" s="582"/>
      <c r="R28" s="580"/>
      <c r="S28" s="580"/>
      <c r="T28" s="580"/>
      <c r="U28" s="580"/>
      <c r="V28" s="580"/>
      <c r="W28" s="581"/>
      <c r="X28" s="582"/>
      <c r="Y28" s="580"/>
      <c r="Z28" s="580"/>
      <c r="AA28" s="580"/>
      <c r="AB28" s="580"/>
      <c r="AC28" s="580"/>
      <c r="AD28" s="581"/>
      <c r="AE28" s="582"/>
      <c r="AF28" s="580"/>
      <c r="AG28" s="580"/>
      <c r="AH28" s="580"/>
      <c r="AI28" s="580"/>
      <c r="AJ28" s="580"/>
      <c r="AK28" s="583"/>
      <c r="AL28" s="584"/>
      <c r="AM28" s="583"/>
      <c r="AN28" s="585"/>
      <c r="AO28" s="571"/>
      <c r="AP28" s="1113"/>
      <c r="AQ28" s="1116"/>
      <c r="AR28" s="1117"/>
    </row>
    <row r="29" spans="2:44" ht="16.5" customHeight="1" x14ac:dyDescent="0.15">
      <c r="B29" s="1132"/>
      <c r="C29" s="1134"/>
      <c r="D29" s="1135"/>
      <c r="E29" s="572"/>
      <c r="F29" s="573"/>
      <c r="G29" s="574"/>
      <c r="H29" s="1125" t="s">
        <v>26</v>
      </c>
      <c r="I29" s="519" t="s">
        <v>36</v>
      </c>
      <c r="J29" s="586"/>
      <c r="K29" s="587"/>
      <c r="L29" s="587"/>
      <c r="M29" s="587"/>
      <c r="N29" s="587"/>
      <c r="O29" s="587"/>
      <c r="P29" s="588"/>
      <c r="Q29" s="586"/>
      <c r="R29" s="587"/>
      <c r="S29" s="587"/>
      <c r="T29" s="587"/>
      <c r="U29" s="587"/>
      <c r="V29" s="587"/>
      <c r="W29" s="589"/>
      <c r="X29" s="590"/>
      <c r="Y29" s="587"/>
      <c r="Z29" s="587"/>
      <c r="AA29" s="587"/>
      <c r="AB29" s="587"/>
      <c r="AC29" s="587"/>
      <c r="AD29" s="588"/>
      <c r="AE29" s="586"/>
      <c r="AF29" s="587"/>
      <c r="AG29" s="587"/>
      <c r="AH29" s="587"/>
      <c r="AI29" s="587"/>
      <c r="AJ29" s="587"/>
      <c r="AK29" s="589"/>
      <c r="AL29" s="591"/>
      <c r="AM29" s="589"/>
      <c r="AN29" s="592"/>
      <c r="AO29" s="593"/>
      <c r="AP29" s="1112"/>
      <c r="AQ29" s="1127"/>
      <c r="AR29" s="1128"/>
    </row>
    <row r="30" spans="2:44" ht="16.5" customHeight="1" x14ac:dyDescent="0.15">
      <c r="B30" s="1133"/>
      <c r="C30" s="1136"/>
      <c r="D30" s="1137"/>
      <c r="E30" s="561" t="s">
        <v>51</v>
      </c>
      <c r="F30" s="562"/>
      <c r="G30" s="563" t="s">
        <v>52</v>
      </c>
      <c r="H30" s="1145"/>
      <c r="I30" s="508" t="s">
        <v>37</v>
      </c>
      <c r="J30" s="579"/>
      <c r="K30" s="580"/>
      <c r="L30" s="580"/>
      <c r="M30" s="580"/>
      <c r="N30" s="580"/>
      <c r="O30" s="580"/>
      <c r="P30" s="581"/>
      <c r="Q30" s="579"/>
      <c r="R30" s="580"/>
      <c r="S30" s="580"/>
      <c r="T30" s="580"/>
      <c r="U30" s="580"/>
      <c r="V30" s="580"/>
      <c r="W30" s="583"/>
      <c r="X30" s="582"/>
      <c r="Y30" s="580"/>
      <c r="Z30" s="580"/>
      <c r="AA30" s="580"/>
      <c r="AB30" s="580"/>
      <c r="AC30" s="580"/>
      <c r="AD30" s="581"/>
      <c r="AE30" s="579"/>
      <c r="AF30" s="580"/>
      <c r="AG30" s="580"/>
      <c r="AH30" s="580"/>
      <c r="AI30" s="580"/>
      <c r="AJ30" s="580"/>
      <c r="AK30" s="583"/>
      <c r="AL30" s="584"/>
      <c r="AM30" s="583"/>
      <c r="AN30" s="585"/>
      <c r="AO30" s="571"/>
      <c r="AP30" s="1113"/>
      <c r="AQ30" s="1116"/>
      <c r="AR30" s="1117"/>
    </row>
    <row r="31" spans="2:44" ht="16.5" customHeight="1" x14ac:dyDescent="0.15">
      <c r="B31" s="1152"/>
      <c r="C31" s="1134"/>
      <c r="D31" s="1135"/>
      <c r="E31" s="572"/>
      <c r="F31" s="573"/>
      <c r="G31" s="574"/>
      <c r="H31" s="1125" t="s">
        <v>26</v>
      </c>
      <c r="I31" s="519" t="s">
        <v>36</v>
      </c>
      <c r="J31" s="420"/>
      <c r="K31" s="444"/>
      <c r="L31" s="444"/>
      <c r="M31" s="444"/>
      <c r="N31" s="444"/>
      <c r="O31" s="444"/>
      <c r="P31" s="445"/>
      <c r="Q31" s="443"/>
      <c r="R31" s="444"/>
      <c r="S31" s="444"/>
      <c r="T31" s="444"/>
      <c r="U31" s="444"/>
      <c r="V31" s="444"/>
      <c r="W31" s="445"/>
      <c r="X31" s="443"/>
      <c r="Y31" s="444"/>
      <c r="Z31" s="444"/>
      <c r="AA31" s="444"/>
      <c r="AB31" s="444"/>
      <c r="AC31" s="444"/>
      <c r="AD31" s="445"/>
      <c r="AE31" s="443"/>
      <c r="AF31" s="444"/>
      <c r="AG31" s="444"/>
      <c r="AH31" s="444"/>
      <c r="AI31" s="444"/>
      <c r="AJ31" s="444"/>
      <c r="AK31" s="419"/>
      <c r="AL31" s="577"/>
      <c r="AM31" s="419"/>
      <c r="AN31" s="446"/>
      <c r="AO31" s="520"/>
      <c r="AP31" s="1112"/>
      <c r="AQ31" s="1114"/>
      <c r="AR31" s="1139"/>
    </row>
    <row r="32" spans="2:44" ht="16.5" customHeight="1" thickBot="1" x14ac:dyDescent="0.2">
      <c r="B32" s="1152"/>
      <c r="C32" s="1153"/>
      <c r="D32" s="1154"/>
      <c r="E32" s="561" t="s">
        <v>51</v>
      </c>
      <c r="F32" s="562"/>
      <c r="G32" s="563" t="s">
        <v>52</v>
      </c>
      <c r="H32" s="1155"/>
      <c r="I32" s="594" t="s">
        <v>37</v>
      </c>
      <c r="J32" s="595"/>
      <c r="K32" s="596"/>
      <c r="L32" s="596"/>
      <c r="M32" s="596"/>
      <c r="N32" s="596"/>
      <c r="O32" s="596"/>
      <c r="P32" s="597"/>
      <c r="Q32" s="598"/>
      <c r="R32" s="596"/>
      <c r="S32" s="596"/>
      <c r="T32" s="596"/>
      <c r="U32" s="596"/>
      <c r="V32" s="596"/>
      <c r="W32" s="597"/>
      <c r="X32" s="598"/>
      <c r="Y32" s="596"/>
      <c r="Z32" s="596"/>
      <c r="AA32" s="596"/>
      <c r="AB32" s="596"/>
      <c r="AC32" s="596"/>
      <c r="AD32" s="597"/>
      <c r="AE32" s="598"/>
      <c r="AF32" s="596"/>
      <c r="AG32" s="596"/>
      <c r="AH32" s="596"/>
      <c r="AI32" s="596"/>
      <c r="AJ32" s="596"/>
      <c r="AK32" s="599"/>
      <c r="AL32" s="600"/>
      <c r="AM32" s="599"/>
      <c r="AN32" s="601"/>
      <c r="AO32" s="571"/>
      <c r="AP32" s="1138"/>
      <c r="AQ32" s="1140"/>
      <c r="AR32" s="1141"/>
    </row>
    <row r="33" spans="1:45" ht="16.5" customHeight="1" x14ac:dyDescent="0.15">
      <c r="B33" s="1142" t="s">
        <v>187</v>
      </c>
      <c r="C33" s="1143"/>
      <c r="D33" s="1143"/>
      <c r="E33" s="1143"/>
      <c r="F33" s="1143"/>
      <c r="G33" s="1143"/>
      <c r="H33" s="1143"/>
      <c r="I33" s="1144"/>
      <c r="J33" s="602"/>
      <c r="K33" s="602"/>
      <c r="L33" s="602"/>
      <c r="M33" s="602"/>
      <c r="N33" s="602"/>
      <c r="O33" s="602"/>
      <c r="P33" s="603"/>
      <c r="Q33" s="604"/>
      <c r="R33" s="602"/>
      <c r="S33" s="602"/>
      <c r="T33" s="602"/>
      <c r="U33" s="602"/>
      <c r="V33" s="602"/>
      <c r="W33" s="603"/>
      <c r="X33" s="604"/>
      <c r="Y33" s="602"/>
      <c r="Z33" s="602"/>
      <c r="AA33" s="602"/>
      <c r="AB33" s="602"/>
      <c r="AC33" s="602"/>
      <c r="AD33" s="605"/>
      <c r="AE33" s="602"/>
      <c r="AF33" s="602"/>
      <c r="AG33" s="602"/>
      <c r="AH33" s="602"/>
      <c r="AI33" s="602"/>
      <c r="AJ33" s="602"/>
      <c r="AK33" s="605"/>
      <c r="AL33" s="602"/>
      <c r="AM33" s="602"/>
      <c r="AN33" s="602"/>
      <c r="AO33" s="606"/>
      <c r="AP33" s="364"/>
      <c r="AQ33" s="364"/>
      <c r="AR33" s="607"/>
    </row>
    <row r="34" spans="1:45" ht="16.5" customHeight="1" thickBot="1" x14ac:dyDescent="0.2">
      <c r="B34" s="1146" t="s">
        <v>28</v>
      </c>
      <c r="C34" s="1147"/>
      <c r="D34" s="1147"/>
      <c r="E34" s="1147"/>
      <c r="F34" s="1147"/>
      <c r="G34" s="1147"/>
      <c r="H34" s="1147"/>
      <c r="I34" s="1148"/>
      <c r="J34" s="485"/>
      <c r="K34" s="477"/>
      <c r="L34" s="477"/>
      <c r="M34" s="477"/>
      <c r="N34" s="477"/>
      <c r="O34" s="477"/>
      <c r="P34" s="479"/>
      <c r="Q34" s="485"/>
      <c r="R34" s="477"/>
      <c r="S34" s="477"/>
      <c r="T34" s="477"/>
      <c r="U34" s="477"/>
      <c r="V34" s="477"/>
      <c r="W34" s="481"/>
      <c r="X34" s="475"/>
      <c r="Y34" s="477"/>
      <c r="Z34" s="477"/>
      <c r="AA34" s="477"/>
      <c r="AB34" s="477"/>
      <c r="AC34" s="477"/>
      <c r="AD34" s="479"/>
      <c r="AE34" s="485"/>
      <c r="AF34" s="477"/>
      <c r="AG34" s="477"/>
      <c r="AH34" s="477"/>
      <c r="AI34" s="477"/>
      <c r="AJ34" s="477"/>
      <c r="AK34" s="481"/>
      <c r="AL34" s="480"/>
      <c r="AM34" s="481"/>
      <c r="AN34" s="486"/>
      <c r="AO34" s="608"/>
      <c r="AP34" s="472"/>
      <c r="AQ34" s="472"/>
      <c r="AR34" s="609"/>
    </row>
    <row r="35" spans="1:45" ht="8.25" customHeight="1" x14ac:dyDescent="0.15">
      <c r="B35" s="364"/>
      <c r="C35" s="364"/>
      <c r="D35" s="364"/>
      <c r="E35" s="364"/>
      <c r="F35" s="364"/>
      <c r="G35" s="364"/>
      <c r="H35" s="364"/>
      <c r="I35" s="364"/>
      <c r="J35" s="364"/>
      <c r="K35" s="364"/>
      <c r="L35" s="364"/>
      <c r="M35" s="364"/>
      <c r="N35" s="364"/>
      <c r="O35" s="364"/>
      <c r="P35" s="364"/>
      <c r="Q35" s="364"/>
      <c r="R35" s="364"/>
      <c r="S35" s="364"/>
      <c r="T35" s="364"/>
      <c r="U35" s="364"/>
      <c r="V35" s="364"/>
      <c r="W35" s="364"/>
      <c r="X35" s="364"/>
      <c r="Y35" s="364"/>
      <c r="Z35" s="364"/>
      <c r="AA35" s="364"/>
      <c r="AB35" s="364"/>
      <c r="AC35" s="364"/>
      <c r="AD35" s="364"/>
      <c r="AE35" s="364"/>
      <c r="AF35" s="364"/>
      <c r="AG35" s="364"/>
      <c r="AH35" s="364"/>
      <c r="AI35" s="364"/>
      <c r="AJ35" s="364"/>
      <c r="AK35" s="364"/>
      <c r="AL35" s="364"/>
      <c r="AM35" s="364"/>
      <c r="AN35" s="364"/>
      <c r="AO35" s="363"/>
      <c r="AP35" s="363"/>
      <c r="AQ35" s="364"/>
      <c r="AR35" s="363"/>
    </row>
    <row r="36" spans="1:45" ht="22.5" customHeight="1" thickBot="1" x14ac:dyDescent="0.2">
      <c r="B36" s="317"/>
      <c r="C36" s="610"/>
      <c r="D36" s="317"/>
      <c r="E36" s="317"/>
      <c r="F36" s="610" t="s">
        <v>68</v>
      </c>
      <c r="G36" s="610"/>
      <c r="H36" s="610"/>
      <c r="I36" s="317"/>
      <c r="J36" s="296" t="s">
        <v>51</v>
      </c>
      <c r="K36" s="1149"/>
      <c r="L36" s="1149"/>
      <c r="M36" s="296" t="s">
        <v>70</v>
      </c>
      <c r="N36" s="1149"/>
      <c r="O36" s="1149"/>
      <c r="P36" s="296" t="s">
        <v>71</v>
      </c>
      <c r="Q36" s="1149"/>
      <c r="R36" s="1149"/>
      <c r="S36" s="296" t="s">
        <v>70</v>
      </c>
      <c r="T36" s="1150"/>
      <c r="U36" s="1150"/>
      <c r="V36" s="298" t="s">
        <v>52</v>
      </c>
      <c r="W36" s="313"/>
      <c r="X36" s="313"/>
      <c r="Y36" s="313"/>
      <c r="Z36" s="313"/>
      <c r="AA36" s="313"/>
      <c r="AB36" s="364"/>
      <c r="AC36" s="364"/>
      <c r="AD36" s="364"/>
      <c r="AE36" s="364"/>
      <c r="AF36" s="364"/>
      <c r="AG36" s="317"/>
      <c r="AH36" s="317"/>
      <c r="AI36" s="198" t="s">
        <v>73</v>
      </c>
      <c r="AJ36" s="199" t="s">
        <v>14</v>
      </c>
      <c r="AK36" s="20"/>
      <c r="AL36" s="199"/>
      <c r="AM36" s="199"/>
      <c r="AN36" s="199" t="s">
        <v>51</v>
      </c>
      <c r="AO36" s="368"/>
      <c r="AP36" s="199" t="s">
        <v>44</v>
      </c>
      <c r="AQ36" s="317"/>
      <c r="AR36" s="317"/>
      <c r="AS36" s="15"/>
    </row>
    <row r="37" spans="1:45" ht="20.100000000000001" customHeight="1" thickTop="1" x14ac:dyDescent="0.15">
      <c r="A37" s="16"/>
      <c r="B37" s="536" t="s">
        <v>6</v>
      </c>
      <c r="C37" s="536">
        <v>1</v>
      </c>
      <c r="D37" s="1151" t="s">
        <v>486</v>
      </c>
      <c r="E37" s="1151"/>
      <c r="F37" s="1151"/>
      <c r="G37" s="1151"/>
      <c r="H37" s="1151"/>
      <c r="I37" s="1151"/>
      <c r="J37" s="1151"/>
      <c r="K37" s="1151"/>
      <c r="L37" s="1151"/>
      <c r="M37" s="1151"/>
      <c r="N37" s="1151"/>
      <c r="O37" s="1151"/>
      <c r="P37" s="1151"/>
      <c r="Q37" s="1151"/>
      <c r="R37" s="1151"/>
      <c r="S37" s="1151"/>
      <c r="T37" s="1151"/>
      <c r="U37" s="1151"/>
      <c r="V37" s="1151"/>
      <c r="W37" s="1151"/>
      <c r="X37" s="1151"/>
      <c r="Y37" s="1151"/>
      <c r="Z37" s="1151"/>
      <c r="AA37" s="1151"/>
      <c r="AB37" s="1151"/>
      <c r="AC37" s="1151"/>
      <c r="AD37" s="1151"/>
      <c r="AE37" s="1151"/>
      <c r="AF37" s="1151"/>
      <c r="AG37" s="1151"/>
      <c r="AH37" s="1151"/>
      <c r="AI37" s="1151"/>
      <c r="AJ37" s="1151"/>
      <c r="AK37" s="1151"/>
      <c r="AL37" s="22"/>
      <c r="AM37" s="22"/>
      <c r="AN37" s="22"/>
      <c r="AO37" s="22"/>
      <c r="AP37" s="537"/>
      <c r="AQ37" s="537"/>
      <c r="AR37" s="537"/>
    </row>
    <row r="38" spans="1:45" ht="9.9499999999999993" customHeight="1" x14ac:dyDescent="0.15">
      <c r="A38" s="16"/>
      <c r="B38" s="536"/>
      <c r="C38" s="536"/>
      <c r="D38" s="22"/>
      <c r="E38" s="22"/>
      <c r="F38" s="22"/>
      <c r="G38" s="22"/>
      <c r="H38" s="22"/>
      <c r="I38" s="22"/>
      <c r="J38" s="22"/>
      <c r="K38" s="22"/>
      <c r="L38" s="22"/>
      <c r="M38" s="22"/>
      <c r="N38" s="22"/>
      <c r="O38" s="22"/>
      <c r="P38" s="22"/>
      <c r="Q38" s="22"/>
      <c r="R38" s="22"/>
      <c r="S38" s="22"/>
      <c r="T38" s="22"/>
      <c r="U38" s="22"/>
      <c r="V38" s="22"/>
      <c r="W38" s="22"/>
      <c r="X38" s="536"/>
      <c r="Y38" s="22"/>
      <c r="Z38" s="22"/>
      <c r="AA38" s="22"/>
      <c r="AB38" s="22"/>
      <c r="AC38" s="22"/>
      <c r="AD38" s="22"/>
      <c r="AE38" s="22"/>
      <c r="AF38" s="22"/>
      <c r="AG38" s="22"/>
      <c r="AH38" s="22"/>
      <c r="AI38" s="22"/>
      <c r="AJ38" s="22"/>
      <c r="AK38" s="22"/>
      <c r="AL38" s="22"/>
      <c r="AM38" s="22"/>
      <c r="AN38" s="22"/>
      <c r="AO38" s="22"/>
      <c r="AP38" s="537"/>
      <c r="AQ38" s="537"/>
      <c r="AR38" s="537"/>
    </row>
    <row r="39" spans="1:45" s="10" customFormat="1" ht="18" customHeight="1" x14ac:dyDescent="0.15">
      <c r="A39" s="17"/>
      <c r="B39" s="536"/>
      <c r="C39" s="21">
        <v>2</v>
      </c>
      <c r="D39" s="30" t="s">
        <v>487</v>
      </c>
      <c r="E39" s="26"/>
      <c r="F39" s="22"/>
      <c r="G39" s="22"/>
      <c r="H39" s="22"/>
      <c r="I39" s="22"/>
      <c r="J39" s="22"/>
      <c r="K39" s="22"/>
      <c r="L39" s="22"/>
      <c r="M39" s="22"/>
      <c r="N39" s="22"/>
      <c r="O39" s="22"/>
      <c r="P39" s="22"/>
      <c r="Q39" s="22"/>
      <c r="R39" s="22"/>
      <c r="S39" s="22"/>
      <c r="T39" s="22"/>
      <c r="U39" s="22"/>
      <c r="V39" s="22"/>
      <c r="W39" s="22"/>
      <c r="X39" s="536"/>
      <c r="Y39" s="22"/>
      <c r="Z39" s="22"/>
      <c r="AA39" s="22"/>
      <c r="AB39" s="22"/>
      <c r="AC39" s="22"/>
      <c r="AD39" s="22"/>
      <c r="AE39" s="22"/>
      <c r="AF39" s="22"/>
      <c r="AG39" s="22"/>
      <c r="AH39" s="22"/>
      <c r="AI39" s="22"/>
      <c r="AJ39" s="22"/>
      <c r="AK39" s="22"/>
      <c r="AL39" s="22"/>
      <c r="AM39" s="22"/>
      <c r="AN39" s="22"/>
      <c r="AO39" s="22"/>
      <c r="AP39" s="537"/>
      <c r="AQ39" s="537"/>
      <c r="AR39" s="537"/>
    </row>
    <row r="40" spans="1:45" ht="9.9499999999999993" customHeight="1" x14ac:dyDescent="0.15">
      <c r="A40" s="16"/>
      <c r="B40" s="536"/>
      <c r="C40" s="536"/>
      <c r="D40" s="22"/>
      <c r="E40" s="22"/>
      <c r="F40" s="22"/>
      <c r="G40" s="22"/>
      <c r="H40" s="22"/>
      <c r="I40" s="22"/>
      <c r="J40" s="22"/>
      <c r="K40" s="22"/>
      <c r="L40" s="22"/>
      <c r="M40" s="22"/>
      <c r="N40" s="22"/>
      <c r="O40" s="22"/>
      <c r="P40" s="22"/>
      <c r="Q40" s="22"/>
      <c r="R40" s="22"/>
      <c r="S40" s="22"/>
      <c r="T40" s="22"/>
      <c r="U40" s="22"/>
      <c r="V40" s="22"/>
      <c r="W40" s="22"/>
      <c r="X40" s="536"/>
      <c r="Y40" s="22"/>
      <c r="Z40" s="22"/>
      <c r="AA40" s="22"/>
      <c r="AB40" s="22"/>
      <c r="AC40" s="22"/>
      <c r="AD40" s="22"/>
      <c r="AE40" s="22"/>
      <c r="AF40" s="22"/>
      <c r="AG40" s="22"/>
      <c r="AH40" s="22"/>
      <c r="AI40" s="22"/>
      <c r="AJ40" s="22"/>
      <c r="AK40" s="22"/>
      <c r="AL40" s="22"/>
      <c r="AM40" s="22"/>
      <c r="AN40" s="22"/>
      <c r="AO40" s="22"/>
      <c r="AP40" s="537"/>
      <c r="AQ40" s="537"/>
      <c r="AR40" s="537"/>
    </row>
    <row r="41" spans="1:45" ht="20.25" customHeight="1" x14ac:dyDescent="0.15">
      <c r="A41" s="16"/>
      <c r="B41" s="537"/>
      <c r="C41" s="536">
        <v>3</v>
      </c>
      <c r="D41" s="1157" t="s">
        <v>49</v>
      </c>
      <c r="E41" s="1157"/>
      <c r="F41" s="1157"/>
      <c r="G41" s="1157"/>
      <c r="H41" s="1157"/>
      <c r="I41" s="1157"/>
      <c r="J41" s="1157"/>
      <c r="K41" s="1157"/>
      <c r="L41" s="1157"/>
      <c r="M41" s="1157"/>
      <c r="N41" s="1157"/>
      <c r="O41" s="1157"/>
      <c r="P41" s="1157"/>
      <c r="Q41" s="1157"/>
      <c r="R41" s="1157"/>
      <c r="S41" s="1157"/>
      <c r="T41" s="1157"/>
      <c r="U41" s="1157"/>
      <c r="V41" s="1157"/>
      <c r="W41" s="1157"/>
      <c r="X41" s="537"/>
      <c r="Y41" s="537"/>
      <c r="Z41" s="537"/>
      <c r="AA41" s="537"/>
      <c r="AB41" s="537"/>
      <c r="AC41" s="537"/>
      <c r="AD41" s="537"/>
      <c r="AE41" s="537"/>
      <c r="AF41" s="537"/>
      <c r="AG41" s="537"/>
      <c r="AH41" s="537"/>
      <c r="AI41" s="537"/>
      <c r="AJ41" s="537"/>
      <c r="AK41" s="537"/>
      <c r="AL41" s="537"/>
      <c r="AM41" s="537"/>
      <c r="AN41" s="537"/>
      <c r="AO41" s="537"/>
      <c r="AP41" s="537"/>
      <c r="AQ41" s="537"/>
      <c r="AR41" s="537"/>
    </row>
    <row r="42" spans="1:45" ht="9.9499999999999993" customHeight="1" x14ac:dyDescent="0.15">
      <c r="A42" s="16"/>
      <c r="B42" s="537"/>
      <c r="C42" s="536"/>
      <c r="D42" s="318"/>
      <c r="E42" s="318"/>
      <c r="F42" s="318"/>
      <c r="G42" s="318"/>
      <c r="H42" s="318"/>
      <c r="I42" s="318"/>
      <c r="J42" s="318"/>
      <c r="K42" s="318"/>
      <c r="L42" s="318"/>
      <c r="M42" s="318"/>
      <c r="N42" s="318"/>
      <c r="O42" s="318"/>
      <c r="P42" s="318"/>
      <c r="Q42" s="318"/>
      <c r="R42" s="318"/>
      <c r="S42" s="318"/>
      <c r="T42" s="318"/>
      <c r="U42" s="318"/>
      <c r="V42" s="318"/>
      <c r="W42" s="318"/>
      <c r="X42" s="537"/>
      <c r="Y42" s="537"/>
      <c r="Z42" s="537"/>
      <c r="AA42" s="537"/>
      <c r="AB42" s="537"/>
      <c r="AC42" s="537"/>
      <c r="AD42" s="537"/>
      <c r="AE42" s="537"/>
      <c r="AF42" s="537"/>
      <c r="AG42" s="537"/>
      <c r="AH42" s="537"/>
      <c r="AI42" s="537"/>
      <c r="AJ42" s="537"/>
      <c r="AK42" s="537"/>
      <c r="AL42" s="537"/>
      <c r="AM42" s="537"/>
      <c r="AN42" s="537"/>
      <c r="AO42" s="537"/>
      <c r="AP42" s="537"/>
      <c r="AQ42" s="537"/>
      <c r="AR42" s="537"/>
    </row>
    <row r="43" spans="1:45" ht="20.100000000000001" customHeight="1" x14ac:dyDescent="0.15">
      <c r="A43" s="16"/>
      <c r="B43" s="537"/>
      <c r="C43" s="536">
        <v>4</v>
      </c>
      <c r="D43" s="1157" t="s">
        <v>193</v>
      </c>
      <c r="E43" s="1157"/>
      <c r="F43" s="1157"/>
      <c r="G43" s="1157"/>
      <c r="H43" s="1157"/>
      <c r="I43" s="1157"/>
      <c r="J43" s="1157"/>
      <c r="K43" s="1157"/>
      <c r="L43" s="1157"/>
      <c r="M43" s="1157"/>
      <c r="N43" s="1157"/>
      <c r="O43" s="1157"/>
      <c r="P43" s="1157"/>
      <c r="Q43" s="1157"/>
      <c r="R43" s="1157"/>
      <c r="S43" s="1157"/>
      <c r="T43" s="1157"/>
      <c r="U43" s="1157"/>
      <c r="V43" s="1157"/>
      <c r="W43" s="1157"/>
      <c r="X43" s="1157"/>
      <c r="Y43" s="1157"/>
      <c r="Z43" s="1157"/>
      <c r="AA43" s="1157"/>
      <c r="AB43" s="1157"/>
      <c r="AC43" s="1157"/>
      <c r="AD43" s="1157"/>
      <c r="AE43" s="1157"/>
      <c r="AF43" s="1157"/>
      <c r="AG43" s="1157"/>
      <c r="AH43" s="1157"/>
      <c r="AI43" s="1157"/>
      <c r="AJ43" s="1157"/>
      <c r="AK43" s="1157"/>
      <c r="AL43" s="1157"/>
      <c r="AM43" s="1157"/>
      <c r="AN43" s="1157"/>
      <c r="AO43" s="1157"/>
      <c r="AP43" s="1157"/>
      <c r="AQ43" s="1157"/>
      <c r="AR43" s="1157"/>
    </row>
    <row r="44" spans="1:45" ht="9.9499999999999993" customHeight="1" x14ac:dyDescent="0.15">
      <c r="A44" s="16"/>
      <c r="B44" s="537"/>
      <c r="C44" s="536"/>
      <c r="D44" s="318"/>
      <c r="E44" s="318"/>
      <c r="F44" s="318"/>
      <c r="G44" s="318"/>
      <c r="H44" s="318"/>
      <c r="I44" s="318"/>
      <c r="J44" s="318"/>
      <c r="K44" s="318"/>
      <c r="L44" s="318"/>
      <c r="M44" s="318"/>
      <c r="N44" s="318"/>
      <c r="O44" s="318"/>
      <c r="P44" s="318"/>
      <c r="Q44" s="318"/>
      <c r="R44" s="318"/>
      <c r="S44" s="318"/>
      <c r="T44" s="318"/>
      <c r="U44" s="318"/>
      <c r="V44" s="318"/>
      <c r="W44" s="318"/>
      <c r="X44" s="318"/>
      <c r="Y44" s="318"/>
      <c r="Z44" s="318"/>
      <c r="AA44" s="318"/>
      <c r="AB44" s="318"/>
      <c r="AC44" s="318"/>
      <c r="AD44" s="318"/>
      <c r="AE44" s="318"/>
      <c r="AF44" s="318"/>
      <c r="AG44" s="318"/>
      <c r="AH44" s="318"/>
      <c r="AI44" s="318"/>
      <c r="AJ44" s="318"/>
      <c r="AK44" s="318"/>
      <c r="AL44" s="318"/>
      <c r="AM44" s="318"/>
      <c r="AN44" s="318"/>
      <c r="AO44" s="318"/>
      <c r="AP44" s="318"/>
      <c r="AQ44" s="318"/>
      <c r="AR44" s="318"/>
    </row>
    <row r="45" spans="1:45" ht="20.100000000000001" customHeight="1" x14ac:dyDescent="0.15">
      <c r="A45" s="16"/>
      <c r="B45" s="537"/>
      <c r="C45" s="536">
        <v>5</v>
      </c>
      <c r="D45" s="22" t="s">
        <v>488</v>
      </c>
      <c r="E45" s="22"/>
      <c r="F45" s="534"/>
      <c r="G45" s="534"/>
      <c r="H45" s="534"/>
      <c r="I45" s="534"/>
      <c r="J45" s="534"/>
      <c r="K45" s="534"/>
      <c r="L45" s="534"/>
      <c r="M45" s="534"/>
      <c r="N45" s="534"/>
      <c r="O45" s="534"/>
      <c r="P45" s="534"/>
      <c r="Q45" s="534"/>
      <c r="R45" s="534"/>
      <c r="S45" s="534"/>
      <c r="T45" s="534"/>
      <c r="U45" s="534"/>
      <c r="V45" s="534"/>
      <c r="W45" s="534"/>
      <c r="X45" s="534"/>
      <c r="Y45" s="534"/>
      <c r="Z45" s="534"/>
      <c r="AA45" s="534"/>
      <c r="AB45" s="534"/>
      <c r="AC45" s="534"/>
      <c r="AD45" s="534"/>
      <c r="AE45" s="534"/>
      <c r="AF45" s="534"/>
      <c r="AG45" s="534"/>
      <c r="AH45" s="534"/>
      <c r="AI45" s="534"/>
      <c r="AJ45" s="534"/>
      <c r="AK45" s="534"/>
      <c r="AL45" s="534"/>
      <c r="AM45" s="534"/>
      <c r="AN45" s="534"/>
      <c r="AO45" s="534"/>
      <c r="AP45" s="534"/>
      <c r="AQ45" s="534"/>
      <c r="AR45" s="534"/>
    </row>
    <row r="46" spans="1:45" ht="20.100000000000001" customHeight="1" x14ac:dyDescent="0.15">
      <c r="A46" s="16"/>
      <c r="B46" s="537"/>
      <c r="C46" s="536"/>
      <c r="D46" s="1156" t="s">
        <v>38</v>
      </c>
      <c r="E46" s="1156"/>
      <c r="F46" s="1156"/>
      <c r="G46" s="1156"/>
      <c r="H46" s="1156"/>
      <c r="I46" s="1156"/>
      <c r="J46" s="1156"/>
      <c r="K46" s="1156"/>
      <c r="L46" s="1156"/>
      <c r="M46" s="1156"/>
      <c r="N46" s="1156"/>
      <c r="O46" s="1156"/>
      <c r="P46" s="1156"/>
      <c r="Q46" s="1156"/>
      <c r="R46" s="1156"/>
      <c r="S46" s="1156"/>
      <c r="T46" s="1156"/>
      <c r="U46" s="1156"/>
      <c r="V46" s="1156"/>
      <c r="W46" s="1156"/>
      <c r="X46" s="1156"/>
      <c r="Y46" s="1156"/>
      <c r="Z46" s="1156"/>
      <c r="AA46" s="1156"/>
      <c r="AB46" s="1156"/>
      <c r="AC46" s="1156"/>
      <c r="AD46" s="1156"/>
      <c r="AE46" s="1156"/>
      <c r="AF46" s="1156"/>
      <c r="AG46" s="1156"/>
      <c r="AH46" s="1156"/>
      <c r="AI46" s="1156"/>
      <c r="AJ46" s="1156"/>
      <c r="AK46" s="1156"/>
      <c r="AL46" s="1156"/>
      <c r="AM46" s="1156"/>
      <c r="AN46" s="1156"/>
      <c r="AO46" s="1156"/>
      <c r="AP46" s="1156"/>
      <c r="AQ46" s="1156"/>
      <c r="AR46" s="1156"/>
    </row>
    <row r="47" spans="1:45" ht="20.100000000000001" customHeight="1" x14ac:dyDescent="0.15">
      <c r="A47" s="16"/>
      <c r="B47" s="537"/>
      <c r="C47" s="536"/>
      <c r="D47" s="1156" t="s">
        <v>75</v>
      </c>
      <c r="E47" s="1156"/>
      <c r="F47" s="1156"/>
      <c r="G47" s="1156"/>
      <c r="H47" s="1156"/>
      <c r="I47" s="1156"/>
      <c r="J47" s="1156"/>
      <c r="K47" s="1156"/>
      <c r="L47" s="1156"/>
      <c r="M47" s="1156"/>
      <c r="N47" s="1156"/>
      <c r="O47" s="1156"/>
      <c r="P47" s="1156"/>
      <c r="Q47" s="1156"/>
      <c r="R47" s="1156"/>
      <c r="S47" s="1156"/>
      <c r="T47" s="1156"/>
      <c r="U47" s="1156"/>
      <c r="V47" s="1156"/>
      <c r="W47" s="1156"/>
      <c r="X47" s="1156"/>
      <c r="Y47" s="1156"/>
      <c r="Z47" s="1156"/>
      <c r="AA47" s="1156"/>
      <c r="AB47" s="1156"/>
      <c r="AC47" s="1156"/>
      <c r="AD47" s="1156"/>
      <c r="AE47" s="1156"/>
      <c r="AF47" s="1156"/>
      <c r="AG47" s="1156"/>
      <c r="AH47" s="1156"/>
      <c r="AI47" s="1156"/>
      <c r="AJ47" s="1156"/>
      <c r="AK47" s="1156"/>
      <c r="AL47" s="1156"/>
      <c r="AM47" s="1156"/>
      <c r="AN47" s="1156"/>
      <c r="AO47" s="1156"/>
      <c r="AP47" s="1156"/>
      <c r="AQ47" s="1156"/>
      <c r="AR47" s="1156"/>
    </row>
    <row r="48" spans="1:45" s="10" customFormat="1" ht="18.75" customHeight="1" x14ac:dyDescent="0.15">
      <c r="A48" s="17"/>
      <c r="B48" s="537"/>
      <c r="C48" s="536"/>
      <c r="D48" s="1156" t="s">
        <v>76</v>
      </c>
      <c r="E48" s="1156"/>
      <c r="F48" s="1156"/>
      <c r="G48" s="1156"/>
      <c r="H48" s="1156"/>
      <c r="I48" s="1156"/>
      <c r="J48" s="1156"/>
      <c r="K48" s="1156"/>
      <c r="L48" s="1156"/>
      <c r="M48" s="1156"/>
      <c r="N48" s="1156"/>
      <c r="O48" s="1156"/>
      <c r="P48" s="1156"/>
      <c r="Q48" s="1156"/>
      <c r="R48" s="1156"/>
      <c r="S48" s="1156"/>
      <c r="T48" s="1156"/>
      <c r="U48" s="1156"/>
      <c r="V48" s="1156"/>
      <c r="W48" s="1156"/>
      <c r="X48" s="1156"/>
      <c r="Y48" s="1156"/>
      <c r="Z48" s="1156"/>
      <c r="AA48" s="1156"/>
      <c r="AB48" s="1156"/>
      <c r="AC48" s="1156"/>
      <c r="AD48" s="1156"/>
      <c r="AE48" s="1156"/>
      <c r="AF48" s="1156"/>
      <c r="AG48" s="1156"/>
      <c r="AH48" s="1156"/>
      <c r="AI48" s="1156"/>
      <c r="AJ48" s="1156"/>
      <c r="AK48" s="1156"/>
      <c r="AL48" s="1156"/>
      <c r="AM48" s="1156"/>
      <c r="AN48" s="538"/>
      <c r="AO48" s="538"/>
      <c r="AP48" s="538"/>
      <c r="AQ48" s="538"/>
      <c r="AR48" s="538"/>
    </row>
    <row r="49" spans="1:44" ht="9.9499999999999993" customHeight="1" x14ac:dyDescent="0.15">
      <c r="A49" s="16"/>
      <c r="B49" s="537"/>
      <c r="C49" s="536"/>
      <c r="D49" s="538"/>
      <c r="E49" s="538"/>
      <c r="F49" s="538"/>
      <c r="G49" s="538"/>
      <c r="H49" s="538"/>
      <c r="I49" s="538"/>
      <c r="J49" s="538"/>
      <c r="K49" s="538"/>
      <c r="L49" s="538"/>
      <c r="M49" s="538"/>
      <c r="N49" s="538"/>
      <c r="O49" s="538"/>
      <c r="P49" s="538"/>
      <c r="Q49" s="538"/>
      <c r="R49" s="538"/>
      <c r="S49" s="538"/>
      <c r="T49" s="538"/>
      <c r="U49" s="538"/>
      <c r="V49" s="538"/>
      <c r="W49" s="538"/>
      <c r="X49" s="538"/>
      <c r="Y49" s="538"/>
      <c r="Z49" s="538"/>
      <c r="AA49" s="538"/>
      <c r="AB49" s="538"/>
      <c r="AC49" s="538"/>
      <c r="AD49" s="538"/>
      <c r="AE49" s="538"/>
      <c r="AF49" s="538"/>
      <c r="AG49" s="538"/>
      <c r="AH49" s="538"/>
      <c r="AI49" s="538"/>
      <c r="AJ49" s="538"/>
      <c r="AK49" s="538"/>
      <c r="AL49" s="538"/>
      <c r="AM49" s="538"/>
      <c r="AN49" s="538"/>
      <c r="AO49" s="538"/>
      <c r="AP49" s="538"/>
      <c r="AQ49" s="538"/>
      <c r="AR49" s="538"/>
    </row>
    <row r="50" spans="1:44" ht="20.100000000000001" customHeight="1" x14ac:dyDescent="0.15">
      <c r="A50" s="16"/>
      <c r="B50" s="537"/>
      <c r="C50" s="536">
        <v>6</v>
      </c>
      <c r="D50" s="1156" t="s">
        <v>29</v>
      </c>
      <c r="E50" s="1156"/>
      <c r="F50" s="1156"/>
      <c r="G50" s="1156"/>
      <c r="H50" s="1156"/>
      <c r="I50" s="1156"/>
      <c r="J50" s="1156"/>
      <c r="K50" s="1156"/>
      <c r="L50" s="1156"/>
      <c r="M50" s="1156"/>
      <c r="N50" s="1156"/>
      <c r="O50" s="1156"/>
      <c r="P50" s="1156"/>
      <c r="Q50" s="1156"/>
      <c r="R50" s="1156"/>
      <c r="S50" s="1156"/>
      <c r="T50" s="1156"/>
      <c r="U50" s="1156"/>
      <c r="V50" s="1156"/>
      <c r="W50" s="1156"/>
      <c r="X50" s="1156"/>
      <c r="Y50" s="1156"/>
      <c r="Z50" s="1156"/>
      <c r="AA50" s="1156"/>
      <c r="AB50" s="1156"/>
      <c r="AC50" s="1156"/>
      <c r="AD50" s="1156"/>
      <c r="AE50" s="1156"/>
      <c r="AF50" s="1156"/>
      <c r="AG50" s="1156"/>
      <c r="AH50" s="1156"/>
      <c r="AI50" s="1156"/>
      <c r="AJ50" s="1156"/>
      <c r="AK50" s="1156"/>
      <c r="AL50" s="1156"/>
      <c r="AM50" s="1156"/>
      <c r="AN50" s="1156"/>
      <c r="AO50" s="1156"/>
      <c r="AP50" s="538"/>
      <c r="AQ50" s="538"/>
      <c r="AR50" s="538"/>
    </row>
    <row r="51" spans="1:44" ht="9.9499999999999993" customHeight="1" x14ac:dyDescent="0.15">
      <c r="A51" s="16"/>
      <c r="B51" s="537"/>
      <c r="C51" s="536"/>
      <c r="D51" s="538"/>
      <c r="E51" s="538"/>
      <c r="F51" s="538"/>
      <c r="G51" s="538"/>
      <c r="H51" s="538"/>
      <c r="I51" s="538"/>
      <c r="J51" s="538"/>
      <c r="K51" s="538"/>
      <c r="L51" s="538"/>
      <c r="M51" s="538"/>
      <c r="N51" s="538"/>
      <c r="O51" s="538"/>
      <c r="P51" s="538"/>
      <c r="Q51" s="538"/>
      <c r="R51" s="538"/>
      <c r="S51" s="538"/>
      <c r="T51" s="538"/>
      <c r="U51" s="538"/>
      <c r="V51" s="538"/>
      <c r="W51" s="538"/>
      <c r="X51" s="538"/>
      <c r="Y51" s="538"/>
      <c r="Z51" s="538"/>
      <c r="AA51" s="538"/>
      <c r="AB51" s="538"/>
      <c r="AC51" s="538"/>
      <c r="AD51" s="538"/>
      <c r="AE51" s="538"/>
      <c r="AF51" s="538"/>
      <c r="AG51" s="538"/>
      <c r="AH51" s="538"/>
      <c r="AI51" s="538"/>
      <c r="AJ51" s="538"/>
      <c r="AK51" s="538"/>
      <c r="AL51" s="538"/>
      <c r="AM51" s="538"/>
      <c r="AN51" s="538"/>
      <c r="AO51" s="538"/>
      <c r="AP51" s="538"/>
      <c r="AQ51" s="538"/>
      <c r="AR51" s="538"/>
    </row>
    <row r="52" spans="1:44" ht="18.75" customHeight="1" x14ac:dyDescent="0.15">
      <c r="A52" s="16"/>
      <c r="B52" s="537"/>
      <c r="C52" s="536">
        <v>7</v>
      </c>
      <c r="D52" s="1156" t="s">
        <v>30</v>
      </c>
      <c r="E52" s="1156"/>
      <c r="F52" s="1156"/>
      <c r="G52" s="1156"/>
      <c r="H52" s="1156"/>
      <c r="I52" s="1156"/>
      <c r="J52" s="1156"/>
      <c r="K52" s="1156"/>
      <c r="L52" s="1156"/>
      <c r="M52" s="1156"/>
      <c r="N52" s="1156"/>
      <c r="O52" s="1156"/>
      <c r="P52" s="1156"/>
      <c r="Q52" s="1156"/>
      <c r="R52" s="1156"/>
      <c r="S52" s="1156"/>
      <c r="T52" s="1156"/>
      <c r="U52" s="1156"/>
      <c r="V52" s="1156"/>
      <c r="W52" s="1156"/>
      <c r="X52" s="1156"/>
      <c r="Y52" s="1156"/>
      <c r="Z52" s="1156"/>
      <c r="AA52" s="1156"/>
      <c r="AB52" s="1156"/>
      <c r="AC52" s="1156"/>
      <c r="AD52" s="1156"/>
      <c r="AE52" s="1156"/>
      <c r="AF52" s="1156"/>
      <c r="AG52" s="1156"/>
      <c r="AH52" s="1156"/>
      <c r="AI52" s="1156"/>
      <c r="AJ52" s="1156"/>
      <c r="AK52" s="1156"/>
      <c r="AL52" s="1156"/>
      <c r="AM52" s="1156"/>
      <c r="AN52" s="1156"/>
      <c r="AO52" s="1156"/>
      <c r="AP52" s="1156"/>
      <c r="AQ52" s="1156"/>
      <c r="AR52" s="1156"/>
    </row>
    <row r="53" spans="1:44" ht="18.75" customHeight="1" x14ac:dyDescent="0.15">
      <c r="A53" s="16"/>
      <c r="B53" s="537"/>
      <c r="C53" s="536"/>
      <c r="D53" s="1156" t="s">
        <v>32</v>
      </c>
      <c r="E53" s="1156"/>
      <c r="F53" s="1156"/>
      <c r="G53" s="1156"/>
      <c r="H53" s="1156"/>
      <c r="I53" s="1156"/>
      <c r="J53" s="1156"/>
      <c r="K53" s="1156"/>
      <c r="L53" s="1156"/>
      <c r="M53" s="1156"/>
      <c r="N53" s="1156"/>
      <c r="O53" s="1156"/>
      <c r="P53" s="1156"/>
      <c r="Q53" s="1156"/>
      <c r="R53" s="1156"/>
      <c r="S53" s="1156"/>
      <c r="T53" s="1156"/>
      <c r="U53" s="1156"/>
      <c r="V53" s="1156"/>
      <c r="W53" s="1156"/>
      <c r="X53" s="1156"/>
      <c r="Y53" s="1156"/>
      <c r="Z53" s="1156"/>
      <c r="AA53" s="1156"/>
      <c r="AB53" s="1156"/>
      <c r="AC53" s="1156"/>
      <c r="AD53" s="1156"/>
      <c r="AE53" s="1156"/>
      <c r="AF53" s="1156"/>
      <c r="AG53" s="538"/>
      <c r="AH53" s="538"/>
      <c r="AI53" s="538"/>
      <c r="AJ53" s="538"/>
      <c r="AK53" s="538"/>
      <c r="AL53" s="538"/>
      <c r="AM53" s="538"/>
      <c r="AN53" s="538"/>
      <c r="AO53" s="538"/>
      <c r="AP53" s="538"/>
      <c r="AQ53" s="538"/>
      <c r="AR53" s="538"/>
    </row>
    <row r="54" spans="1:44" ht="18.75" customHeight="1" x14ac:dyDescent="0.15">
      <c r="A54" s="16"/>
      <c r="B54" s="537"/>
      <c r="C54" s="536"/>
      <c r="D54" s="1156" t="s">
        <v>33</v>
      </c>
      <c r="E54" s="1156"/>
      <c r="F54" s="1156"/>
      <c r="G54" s="1156"/>
      <c r="H54" s="1156"/>
      <c r="I54" s="1156"/>
      <c r="J54" s="1156"/>
      <c r="K54" s="1156"/>
      <c r="L54" s="1156"/>
      <c r="M54" s="1156"/>
      <c r="N54" s="1156"/>
      <c r="O54" s="1156"/>
      <c r="P54" s="1156"/>
      <c r="Q54" s="1156"/>
      <c r="R54" s="1156"/>
      <c r="S54" s="1156"/>
      <c r="T54" s="1156"/>
      <c r="U54" s="1156"/>
      <c r="V54" s="1156"/>
      <c r="W54" s="1156"/>
      <c r="X54" s="1156"/>
      <c r="Y54" s="1156"/>
      <c r="Z54" s="1156"/>
      <c r="AA54" s="1156"/>
      <c r="AB54" s="1156"/>
      <c r="AC54" s="1156"/>
      <c r="AD54" s="1156"/>
      <c r="AE54" s="1156"/>
      <c r="AF54" s="1156"/>
      <c r="AG54" s="538"/>
      <c r="AH54" s="538"/>
      <c r="AI54" s="538"/>
      <c r="AJ54" s="538"/>
      <c r="AK54" s="538"/>
      <c r="AL54" s="538"/>
      <c r="AM54" s="538"/>
      <c r="AN54" s="538"/>
      <c r="AO54" s="538"/>
      <c r="AP54" s="538"/>
      <c r="AQ54" s="538"/>
      <c r="AR54" s="538"/>
    </row>
    <row r="55" spans="1:44" ht="18.75" customHeight="1" x14ac:dyDescent="0.15">
      <c r="A55" s="16"/>
      <c r="B55" s="537"/>
      <c r="C55" s="536"/>
      <c r="D55" s="1156" t="s">
        <v>35</v>
      </c>
      <c r="E55" s="1156"/>
      <c r="F55" s="1156"/>
      <c r="G55" s="1156"/>
      <c r="H55" s="1156"/>
      <c r="I55" s="1156"/>
      <c r="J55" s="1156"/>
      <c r="K55" s="1156"/>
      <c r="L55" s="1156"/>
      <c r="M55" s="1156"/>
      <c r="N55" s="1156"/>
      <c r="O55" s="1156"/>
      <c r="P55" s="1156"/>
      <c r="Q55" s="1156"/>
      <c r="R55" s="1156"/>
      <c r="S55" s="1156"/>
      <c r="T55" s="1156"/>
      <c r="U55" s="1156"/>
      <c r="V55" s="1156"/>
      <c r="W55" s="1156"/>
      <c r="X55" s="1156"/>
      <c r="Y55" s="1156"/>
      <c r="Z55" s="1156"/>
      <c r="AA55" s="1156"/>
      <c r="AB55" s="1156"/>
      <c r="AC55" s="1156"/>
      <c r="AD55" s="1156"/>
      <c r="AE55" s="1156"/>
      <c r="AF55" s="1156"/>
      <c r="AG55" s="538"/>
      <c r="AH55" s="538"/>
      <c r="AI55" s="538"/>
      <c r="AJ55" s="538"/>
      <c r="AK55" s="538"/>
      <c r="AL55" s="538"/>
      <c r="AM55" s="539"/>
      <c r="AN55" s="539"/>
      <c r="AO55" s="539"/>
      <c r="AP55" s="539"/>
      <c r="AQ55" s="539"/>
      <c r="AR55" s="539"/>
    </row>
    <row r="56" spans="1:44" ht="18.75" customHeight="1" x14ac:dyDescent="0.15">
      <c r="A56" s="16"/>
      <c r="B56" s="537"/>
      <c r="C56" s="536"/>
      <c r="D56" s="1156" t="s">
        <v>34</v>
      </c>
      <c r="E56" s="1156"/>
      <c r="F56" s="1156"/>
      <c r="G56" s="1156"/>
      <c r="H56" s="1156"/>
      <c r="I56" s="1156"/>
      <c r="J56" s="1156"/>
      <c r="K56" s="1156"/>
      <c r="L56" s="1156"/>
      <c r="M56" s="1156"/>
      <c r="N56" s="1156"/>
      <c r="O56" s="1156"/>
      <c r="P56" s="1156"/>
      <c r="Q56" s="1156"/>
      <c r="R56" s="1156"/>
      <c r="S56" s="1156"/>
      <c r="T56" s="1156"/>
      <c r="U56" s="1156"/>
      <c r="V56" s="1156"/>
      <c r="W56" s="1156"/>
      <c r="X56" s="1156"/>
      <c r="Y56" s="1156"/>
      <c r="Z56" s="1156"/>
      <c r="AA56" s="1156"/>
      <c r="AB56" s="1156"/>
      <c r="AC56" s="1156"/>
      <c r="AD56" s="1156"/>
      <c r="AE56" s="1156"/>
      <c r="AF56" s="1156"/>
      <c r="AG56" s="1156"/>
      <c r="AH56" s="1156"/>
      <c r="AI56" s="1156"/>
      <c r="AJ56" s="1156"/>
      <c r="AK56" s="1156"/>
      <c r="AL56" s="1156"/>
      <c r="AM56" s="1156"/>
      <c r="AN56" s="1156"/>
      <c r="AO56" s="1156"/>
      <c r="AP56" s="1156"/>
      <c r="AQ56" s="1156"/>
      <c r="AR56" s="1156"/>
    </row>
    <row r="57" spans="1:44" ht="18.75" customHeight="1" x14ac:dyDescent="0.15">
      <c r="A57" s="16"/>
      <c r="B57" s="537"/>
      <c r="C57" s="536"/>
      <c r="D57" s="1156"/>
      <c r="E57" s="1156"/>
      <c r="F57" s="1156"/>
      <c r="G57" s="1156"/>
      <c r="H57" s="1156"/>
      <c r="I57" s="1156"/>
      <c r="J57" s="1156"/>
      <c r="K57" s="1156"/>
      <c r="L57" s="1156"/>
      <c r="M57" s="1156"/>
      <c r="N57" s="1156"/>
      <c r="O57" s="1156"/>
      <c r="P57" s="1156"/>
      <c r="Q57" s="1156"/>
      <c r="R57" s="1156"/>
      <c r="S57" s="1156"/>
      <c r="T57" s="1156"/>
      <c r="U57" s="1156"/>
      <c r="V57" s="1156"/>
      <c r="W57" s="1156"/>
      <c r="X57" s="1156"/>
      <c r="Y57" s="1156"/>
      <c r="Z57" s="1156"/>
      <c r="AA57" s="1156"/>
      <c r="AB57" s="1156"/>
      <c r="AC57" s="1156"/>
      <c r="AD57" s="1156"/>
      <c r="AE57" s="1156"/>
      <c r="AF57" s="1156"/>
      <c r="AG57" s="1156"/>
      <c r="AH57" s="1156"/>
      <c r="AI57" s="1156"/>
      <c r="AJ57" s="1156"/>
      <c r="AK57" s="1156"/>
      <c r="AL57" s="1156"/>
      <c r="AM57" s="1156"/>
      <c r="AN57" s="1156"/>
      <c r="AO57" s="1156"/>
      <c r="AP57" s="1156"/>
      <c r="AQ57" s="1156"/>
      <c r="AR57" s="1156"/>
    </row>
    <row r="58" spans="1:44" ht="9.9499999999999993" customHeight="1" x14ac:dyDescent="0.15">
      <c r="A58" s="16"/>
      <c r="B58" s="537"/>
      <c r="C58" s="536"/>
      <c r="D58" s="538"/>
      <c r="E58" s="538"/>
      <c r="F58" s="538"/>
      <c r="G58" s="538"/>
      <c r="H58" s="538"/>
      <c r="I58" s="538"/>
      <c r="J58" s="538"/>
      <c r="K58" s="538"/>
      <c r="L58" s="538"/>
      <c r="M58" s="538"/>
      <c r="N58" s="538"/>
      <c r="O58" s="538"/>
      <c r="P58" s="538"/>
      <c r="Q58" s="538"/>
      <c r="R58" s="538"/>
      <c r="S58" s="538"/>
      <c r="T58" s="538"/>
      <c r="U58" s="538"/>
      <c r="V58" s="538"/>
      <c r="W58" s="538"/>
      <c r="X58" s="538"/>
      <c r="Y58" s="538"/>
      <c r="Z58" s="538"/>
      <c r="AA58" s="538"/>
      <c r="AB58" s="538"/>
      <c r="AC58" s="538"/>
      <c r="AD58" s="538"/>
      <c r="AE58" s="538"/>
      <c r="AF58" s="538"/>
      <c r="AG58" s="538"/>
      <c r="AH58" s="538"/>
      <c r="AI58" s="538"/>
      <c r="AJ58" s="538"/>
      <c r="AK58" s="538"/>
      <c r="AL58" s="538"/>
      <c r="AM58" s="538"/>
      <c r="AN58" s="538"/>
      <c r="AO58" s="538"/>
      <c r="AP58" s="538"/>
      <c r="AQ58" s="538"/>
      <c r="AR58" s="538"/>
    </row>
    <row r="59" spans="1:44" ht="9.9499999999999993" customHeight="1" x14ac:dyDescent="0.15">
      <c r="A59" s="16"/>
      <c r="B59" s="537"/>
      <c r="C59" s="536"/>
      <c r="D59" s="538"/>
      <c r="E59" s="538"/>
      <c r="F59" s="538"/>
      <c r="G59" s="538"/>
      <c r="H59" s="538"/>
      <c r="I59" s="538"/>
      <c r="J59" s="538"/>
      <c r="K59" s="538"/>
      <c r="L59" s="538"/>
      <c r="M59" s="538"/>
      <c r="N59" s="538"/>
      <c r="O59" s="538"/>
      <c r="P59" s="538"/>
      <c r="Q59" s="538"/>
      <c r="R59" s="538"/>
      <c r="S59" s="538"/>
      <c r="T59" s="538"/>
      <c r="U59" s="538"/>
      <c r="V59" s="538"/>
      <c r="W59" s="538"/>
      <c r="X59" s="538"/>
      <c r="Y59" s="538"/>
      <c r="Z59" s="538"/>
      <c r="AA59" s="538"/>
      <c r="AB59" s="538"/>
      <c r="AC59" s="538"/>
      <c r="AD59" s="538"/>
      <c r="AE59" s="538"/>
      <c r="AF59" s="538"/>
      <c r="AG59" s="538"/>
      <c r="AH59" s="538"/>
      <c r="AI59" s="538"/>
      <c r="AJ59" s="538"/>
      <c r="AK59" s="538"/>
      <c r="AL59" s="538"/>
      <c r="AM59" s="538"/>
      <c r="AN59" s="538"/>
      <c r="AO59" s="538"/>
      <c r="AP59" s="538"/>
      <c r="AQ59" s="538"/>
      <c r="AR59" s="538"/>
    </row>
    <row r="60" spans="1:44" ht="20.100000000000001" customHeight="1" x14ac:dyDescent="0.15">
      <c r="A60" s="16"/>
      <c r="B60" s="537"/>
      <c r="C60" s="536">
        <v>8</v>
      </c>
      <c r="D60" s="1156" t="s">
        <v>195</v>
      </c>
      <c r="E60" s="1156"/>
      <c r="F60" s="1156"/>
      <c r="G60" s="1156"/>
      <c r="H60" s="1156"/>
      <c r="I60" s="1156"/>
      <c r="J60" s="1156"/>
      <c r="K60" s="1156"/>
      <c r="L60" s="1156"/>
      <c r="M60" s="1156"/>
      <c r="N60" s="1156"/>
      <c r="O60" s="1156"/>
      <c r="P60" s="1156"/>
      <c r="Q60" s="1156"/>
      <c r="R60" s="1156"/>
      <c r="S60" s="1156"/>
      <c r="T60" s="1156"/>
      <c r="U60" s="1156"/>
      <c r="V60" s="1156"/>
      <c r="W60" s="1156"/>
      <c r="X60" s="1156"/>
      <c r="Y60" s="1156"/>
      <c r="Z60" s="1156"/>
      <c r="AA60" s="1156"/>
      <c r="AB60" s="1156"/>
      <c r="AC60" s="1156"/>
      <c r="AD60" s="1156"/>
      <c r="AE60" s="1156"/>
      <c r="AF60" s="1156"/>
      <c r="AG60" s="1156"/>
      <c r="AH60" s="1156"/>
      <c r="AI60" s="1156"/>
      <c r="AJ60" s="1156"/>
      <c r="AK60" s="1156"/>
      <c r="AL60" s="1156"/>
      <c r="AM60" s="1156"/>
      <c r="AN60" s="1156"/>
      <c r="AO60" s="1156"/>
      <c r="AP60" s="1156"/>
      <c r="AQ60" s="1156"/>
      <c r="AR60" s="1156"/>
    </row>
    <row r="61" spans="1:44" s="18" customFormat="1" ht="20.100000000000001" customHeight="1" x14ac:dyDescent="0.15">
      <c r="A61" s="16"/>
      <c r="B61" s="537"/>
      <c r="C61" s="536"/>
      <c r="D61" s="1156"/>
      <c r="E61" s="1156"/>
      <c r="F61" s="1156"/>
      <c r="G61" s="1156"/>
      <c r="H61" s="1156"/>
      <c r="I61" s="1156"/>
      <c r="J61" s="1156"/>
      <c r="K61" s="1156"/>
      <c r="L61" s="1156"/>
      <c r="M61" s="1156"/>
      <c r="N61" s="1156"/>
      <c r="O61" s="1156"/>
      <c r="P61" s="1156"/>
      <c r="Q61" s="1156"/>
      <c r="R61" s="1156"/>
      <c r="S61" s="1156"/>
      <c r="T61" s="1156"/>
      <c r="U61" s="1156"/>
      <c r="V61" s="1156"/>
      <c r="W61" s="1156"/>
      <c r="X61" s="1156"/>
      <c r="Y61" s="1156"/>
      <c r="Z61" s="1156"/>
      <c r="AA61" s="1156"/>
      <c r="AB61" s="1156"/>
      <c r="AC61" s="1156"/>
      <c r="AD61" s="1156"/>
      <c r="AE61" s="1156"/>
      <c r="AF61" s="1156"/>
      <c r="AG61" s="1156"/>
      <c r="AH61" s="1156"/>
      <c r="AI61" s="1156"/>
      <c r="AJ61" s="1156"/>
      <c r="AK61" s="1156"/>
      <c r="AL61" s="1156"/>
      <c r="AM61" s="1156"/>
      <c r="AN61" s="1156"/>
      <c r="AO61" s="1156"/>
      <c r="AP61" s="1156"/>
      <c r="AQ61" s="1156"/>
      <c r="AR61" s="1156"/>
    </row>
    <row r="62" spans="1:44" s="18" customFormat="1" ht="20.100000000000001" customHeight="1" x14ac:dyDescent="0.15">
      <c r="A62" s="16"/>
      <c r="B62" s="540"/>
      <c r="C62" s="541"/>
      <c r="D62" s="1159" t="s">
        <v>77</v>
      </c>
      <c r="E62" s="1159"/>
      <c r="F62" s="1159"/>
      <c r="G62" s="1159"/>
      <c r="H62" s="1159"/>
      <c r="I62" s="1159"/>
      <c r="J62" s="1159"/>
      <c r="K62" s="540" t="s">
        <v>78</v>
      </c>
      <c r="L62" s="1160"/>
      <c r="M62" s="1160"/>
      <c r="N62" s="1160"/>
      <c r="O62" s="542" t="s">
        <v>71</v>
      </c>
      <c r="P62" s="1160"/>
      <c r="Q62" s="1160"/>
      <c r="R62" s="540"/>
      <c r="S62" s="543" t="s">
        <v>7</v>
      </c>
      <c r="T62" s="543"/>
      <c r="U62" s="543"/>
      <c r="V62" s="543"/>
      <c r="W62" s="543" t="s">
        <v>8</v>
      </c>
      <c r="X62" s="543"/>
      <c r="Y62" s="611" t="s">
        <v>9</v>
      </c>
      <c r="Z62" s="543"/>
      <c r="AA62" s="543"/>
      <c r="AB62" s="543"/>
      <c r="AC62" s="543" t="s">
        <v>10</v>
      </c>
      <c r="AD62" s="543"/>
      <c r="AE62" s="543" t="s">
        <v>11</v>
      </c>
      <c r="AF62" s="543"/>
      <c r="AG62" s="543"/>
      <c r="AH62" s="543" t="s">
        <v>8</v>
      </c>
      <c r="AI62" s="543"/>
      <c r="AJ62" s="543"/>
      <c r="AK62" s="543"/>
      <c r="AL62" s="543"/>
      <c r="AM62" s="543"/>
      <c r="AN62" s="543"/>
      <c r="AO62" s="543"/>
      <c r="AP62" s="543"/>
      <c r="AQ62" s="543"/>
      <c r="AR62" s="543"/>
    </row>
    <row r="63" spans="1:44" ht="20.100000000000001" customHeight="1" x14ac:dyDescent="0.15">
      <c r="A63" s="16"/>
      <c r="B63" s="540"/>
      <c r="C63" s="541"/>
      <c r="D63" s="540"/>
      <c r="E63" s="540"/>
      <c r="F63" s="540"/>
      <c r="G63" s="540"/>
      <c r="H63" s="540"/>
      <c r="I63" s="540"/>
      <c r="J63" s="540"/>
      <c r="K63" s="540" t="s">
        <v>80</v>
      </c>
      <c r="L63" s="1158"/>
      <c r="M63" s="1158"/>
      <c r="N63" s="1158"/>
      <c r="O63" s="542" t="s">
        <v>71</v>
      </c>
      <c r="P63" s="1158"/>
      <c r="Q63" s="1158"/>
      <c r="R63" s="540"/>
      <c r="S63" s="543" t="s">
        <v>7</v>
      </c>
      <c r="T63" s="543"/>
      <c r="U63" s="543"/>
      <c r="V63" s="543"/>
      <c r="W63" s="543" t="s">
        <v>8</v>
      </c>
      <c r="X63" s="543"/>
      <c r="Y63" s="611" t="s">
        <v>9</v>
      </c>
      <c r="Z63" s="543"/>
      <c r="AA63" s="543"/>
      <c r="AB63" s="543"/>
      <c r="AC63" s="543" t="s">
        <v>10</v>
      </c>
      <c r="AD63" s="543"/>
      <c r="AE63" s="543" t="s">
        <v>11</v>
      </c>
      <c r="AF63" s="543"/>
      <c r="AG63" s="543"/>
      <c r="AH63" s="543" t="s">
        <v>8</v>
      </c>
      <c r="AI63" s="543"/>
      <c r="AJ63" s="543"/>
      <c r="AK63" s="543"/>
      <c r="AL63" s="543"/>
      <c r="AM63" s="543"/>
      <c r="AN63" s="543"/>
      <c r="AO63" s="543"/>
      <c r="AP63" s="543"/>
      <c r="AQ63" s="543"/>
      <c r="AR63" s="543"/>
    </row>
    <row r="64" spans="1:44" ht="20.100000000000001" customHeight="1" x14ac:dyDescent="0.15">
      <c r="A64" s="16"/>
      <c r="B64" s="540"/>
      <c r="C64" s="541"/>
      <c r="D64" s="540"/>
      <c r="E64" s="540"/>
      <c r="F64" s="540"/>
      <c r="G64" s="540"/>
      <c r="H64" s="540"/>
      <c r="I64" s="540"/>
      <c r="J64" s="540"/>
      <c r="K64" s="540" t="s">
        <v>82</v>
      </c>
      <c r="L64" s="1158"/>
      <c r="M64" s="1158"/>
      <c r="N64" s="1158"/>
      <c r="O64" s="542" t="s">
        <v>71</v>
      </c>
      <c r="P64" s="1158"/>
      <c r="Q64" s="1158"/>
      <c r="R64" s="540"/>
      <c r="S64" s="543" t="s">
        <v>7</v>
      </c>
      <c r="T64" s="543"/>
      <c r="U64" s="543"/>
      <c r="V64" s="543"/>
      <c r="W64" s="543" t="s">
        <v>8</v>
      </c>
      <c r="X64" s="543"/>
      <c r="Y64" s="611" t="s">
        <v>9</v>
      </c>
      <c r="Z64" s="543"/>
      <c r="AA64" s="543"/>
      <c r="AB64" s="543"/>
      <c r="AC64" s="543" t="s">
        <v>10</v>
      </c>
      <c r="AD64" s="543"/>
      <c r="AE64" s="543" t="s">
        <v>11</v>
      </c>
      <c r="AF64" s="543"/>
      <c r="AG64" s="543"/>
      <c r="AH64" s="543" t="s">
        <v>8</v>
      </c>
      <c r="AI64" s="543"/>
      <c r="AJ64" s="543"/>
      <c r="AK64" s="543"/>
      <c r="AL64" s="543"/>
      <c r="AM64" s="543"/>
      <c r="AN64" s="543"/>
      <c r="AO64" s="543"/>
      <c r="AP64" s="543"/>
      <c r="AQ64" s="543"/>
      <c r="AR64" s="543"/>
    </row>
    <row r="65" spans="1:44" ht="20.100000000000001" customHeight="1" x14ac:dyDescent="0.15">
      <c r="A65" s="16"/>
      <c r="B65" s="540"/>
      <c r="C65" s="541"/>
      <c r="D65" s="540"/>
      <c r="E65" s="540"/>
      <c r="F65" s="540"/>
      <c r="G65" s="540"/>
      <c r="H65" s="540"/>
      <c r="I65" s="540"/>
      <c r="J65" s="540"/>
      <c r="K65" s="540" t="s">
        <v>83</v>
      </c>
      <c r="L65" s="1158"/>
      <c r="M65" s="1158"/>
      <c r="N65" s="1158"/>
      <c r="O65" s="542" t="s">
        <v>71</v>
      </c>
      <c r="P65" s="1158"/>
      <c r="Q65" s="1158"/>
      <c r="R65" s="540"/>
      <c r="S65" s="543" t="s">
        <v>7</v>
      </c>
      <c r="T65" s="543"/>
      <c r="U65" s="543"/>
      <c r="V65" s="543"/>
      <c r="W65" s="543" t="s">
        <v>8</v>
      </c>
      <c r="X65" s="543"/>
      <c r="Y65" s="611" t="s">
        <v>9</v>
      </c>
      <c r="Z65" s="543"/>
      <c r="AA65" s="543"/>
      <c r="AB65" s="543"/>
      <c r="AC65" s="543" t="s">
        <v>10</v>
      </c>
      <c r="AD65" s="543"/>
      <c r="AE65" s="543" t="s">
        <v>11</v>
      </c>
      <c r="AF65" s="543"/>
      <c r="AG65" s="543"/>
      <c r="AH65" s="543" t="s">
        <v>8</v>
      </c>
      <c r="AI65" s="543"/>
      <c r="AJ65" s="540"/>
      <c r="AK65" s="540"/>
      <c r="AL65" s="540"/>
      <c r="AM65" s="540"/>
      <c r="AN65" s="540"/>
      <c r="AO65" s="540"/>
      <c r="AP65" s="540"/>
      <c r="AQ65" s="540"/>
      <c r="AR65" s="540"/>
    </row>
    <row r="66" spans="1:44" ht="9.9499999999999993" customHeight="1" x14ac:dyDescent="0.15">
      <c r="A66" s="16"/>
      <c r="B66" s="537"/>
      <c r="C66" s="536"/>
      <c r="D66" s="538"/>
      <c r="E66" s="538"/>
      <c r="F66" s="538"/>
      <c r="G66" s="538"/>
      <c r="H66" s="538"/>
      <c r="I66" s="538"/>
      <c r="J66" s="538"/>
      <c r="K66" s="538"/>
      <c r="L66" s="538"/>
      <c r="M66" s="538"/>
      <c r="N66" s="538"/>
      <c r="O66" s="538"/>
      <c r="P66" s="538"/>
      <c r="Q66" s="538"/>
      <c r="R66" s="538"/>
      <c r="S66" s="538"/>
      <c r="T66" s="538"/>
      <c r="U66" s="538"/>
      <c r="V66" s="538"/>
      <c r="W66" s="538"/>
      <c r="X66" s="538"/>
      <c r="Y66" s="538"/>
      <c r="Z66" s="538"/>
      <c r="AA66" s="538"/>
      <c r="AB66" s="538"/>
      <c r="AC66" s="538"/>
      <c r="AD66" s="538"/>
      <c r="AE66" s="538"/>
      <c r="AF66" s="538"/>
      <c r="AG66" s="538"/>
      <c r="AH66" s="538"/>
      <c r="AI66" s="538"/>
      <c r="AJ66" s="538"/>
      <c r="AK66" s="538"/>
      <c r="AL66" s="538"/>
      <c r="AM66" s="538"/>
      <c r="AN66" s="538"/>
      <c r="AO66" s="538"/>
      <c r="AP66" s="538"/>
      <c r="AQ66" s="538"/>
      <c r="AR66" s="538"/>
    </row>
    <row r="67" spans="1:44" ht="20.100000000000001" customHeight="1" x14ac:dyDescent="0.15">
      <c r="A67" s="16"/>
      <c r="B67" s="534"/>
      <c r="C67" s="546">
        <v>9</v>
      </c>
      <c r="D67" s="1156" t="s">
        <v>501</v>
      </c>
      <c r="E67" s="1156"/>
      <c r="F67" s="1156"/>
      <c r="G67" s="1156"/>
      <c r="H67" s="1156"/>
      <c r="I67" s="1156"/>
      <c r="J67" s="1156"/>
      <c r="K67" s="1156"/>
      <c r="L67" s="1156"/>
      <c r="M67" s="1156"/>
      <c r="N67" s="1156"/>
      <c r="O67" s="1156"/>
      <c r="P67" s="1156"/>
      <c r="Q67" s="1156"/>
      <c r="R67" s="1156"/>
      <c r="S67" s="1156"/>
      <c r="T67" s="1156"/>
      <c r="U67" s="1156"/>
      <c r="V67" s="1156"/>
      <c r="W67" s="1156"/>
      <c r="X67" s="1156"/>
      <c r="Y67" s="1156"/>
      <c r="Z67" s="1156"/>
      <c r="AA67" s="1156"/>
      <c r="AB67" s="1156"/>
      <c r="AC67" s="1156"/>
      <c r="AD67" s="1156"/>
      <c r="AE67" s="1156"/>
      <c r="AF67" s="1156"/>
      <c r="AG67" s="1156"/>
      <c r="AH67" s="1156"/>
      <c r="AI67" s="1156"/>
      <c r="AJ67" s="1156"/>
      <c r="AK67" s="1156"/>
      <c r="AL67" s="1156"/>
      <c r="AM67" s="1156"/>
      <c r="AN67" s="1156"/>
      <c r="AO67" s="1156"/>
      <c r="AP67" s="1156"/>
      <c r="AQ67" s="1156"/>
      <c r="AR67" s="1156"/>
    </row>
    <row r="68" spans="1:44" ht="20.100000000000001" customHeight="1" x14ac:dyDescent="0.15">
      <c r="A68" s="16"/>
      <c r="B68" s="534"/>
      <c r="C68" s="534"/>
      <c r="D68" s="1156"/>
      <c r="E68" s="1156"/>
      <c r="F68" s="1156"/>
      <c r="G68" s="1156"/>
      <c r="H68" s="1156"/>
      <c r="I68" s="1156"/>
      <c r="J68" s="1156"/>
      <c r="K68" s="1156"/>
      <c r="L68" s="1156"/>
      <c r="M68" s="1156"/>
      <c r="N68" s="1156"/>
      <c r="O68" s="1156"/>
      <c r="P68" s="1156"/>
      <c r="Q68" s="1156"/>
      <c r="R68" s="1156"/>
      <c r="S68" s="1156"/>
      <c r="T68" s="1156"/>
      <c r="U68" s="1156"/>
      <c r="V68" s="1156"/>
      <c r="W68" s="1156"/>
      <c r="X68" s="1156"/>
      <c r="Y68" s="1156"/>
      <c r="Z68" s="1156"/>
      <c r="AA68" s="1156"/>
      <c r="AB68" s="1156"/>
      <c r="AC68" s="1156"/>
      <c r="AD68" s="1156"/>
      <c r="AE68" s="1156"/>
      <c r="AF68" s="1156"/>
      <c r="AG68" s="1156"/>
      <c r="AH68" s="1156"/>
      <c r="AI68" s="1156"/>
      <c r="AJ68" s="1156"/>
      <c r="AK68" s="1156"/>
      <c r="AL68" s="1156"/>
      <c r="AM68" s="1156"/>
      <c r="AN68" s="1156"/>
      <c r="AO68" s="1156"/>
      <c r="AP68" s="1156"/>
      <c r="AQ68" s="1156"/>
      <c r="AR68" s="1156"/>
    </row>
    <row r="69" spans="1:44" ht="9.9499999999999993" customHeight="1" x14ac:dyDescent="0.15">
      <c r="A69" s="16"/>
      <c r="B69" s="537"/>
      <c r="C69" s="537"/>
      <c r="D69" s="537"/>
      <c r="E69" s="537"/>
      <c r="F69" s="537"/>
      <c r="G69" s="537"/>
      <c r="H69" s="537"/>
      <c r="I69" s="537"/>
      <c r="J69" s="537"/>
      <c r="K69" s="537"/>
      <c r="L69" s="537"/>
      <c r="M69" s="537"/>
      <c r="N69" s="537"/>
      <c r="O69" s="537"/>
      <c r="P69" s="537"/>
      <c r="Q69" s="537"/>
      <c r="R69" s="537"/>
      <c r="S69" s="537"/>
      <c r="T69" s="537"/>
      <c r="U69" s="537"/>
      <c r="V69" s="537"/>
      <c r="W69" s="537"/>
      <c r="X69" s="537"/>
      <c r="Y69" s="537"/>
      <c r="Z69" s="537"/>
      <c r="AA69" s="537"/>
      <c r="AB69" s="537"/>
      <c r="AC69" s="537"/>
      <c r="AD69" s="537"/>
      <c r="AE69" s="537"/>
      <c r="AF69" s="537"/>
      <c r="AG69" s="537"/>
      <c r="AH69" s="537"/>
      <c r="AI69" s="537"/>
      <c r="AJ69" s="537"/>
      <c r="AK69" s="537"/>
      <c r="AL69" s="537"/>
      <c r="AM69" s="537"/>
      <c r="AN69" s="537"/>
      <c r="AO69" s="537"/>
      <c r="AP69" s="537"/>
      <c r="AQ69" s="537"/>
      <c r="AR69" s="534"/>
    </row>
    <row r="70" spans="1:44" ht="14.25" x14ac:dyDescent="0.15">
      <c r="B70" s="534"/>
      <c r="C70" s="536">
        <v>10</v>
      </c>
      <c r="D70" s="1157" t="s">
        <v>40</v>
      </c>
      <c r="E70" s="1157"/>
      <c r="F70" s="1157"/>
      <c r="G70" s="1157"/>
      <c r="H70" s="1157"/>
      <c r="I70" s="1157"/>
      <c r="J70" s="1157"/>
      <c r="K70" s="1157"/>
      <c r="L70" s="1157"/>
      <c r="M70" s="1157"/>
      <c r="N70" s="1157"/>
      <c r="O70" s="1157"/>
      <c r="P70" s="1157"/>
      <c r="Q70" s="1157"/>
      <c r="R70" s="1157"/>
      <c r="S70" s="1157"/>
      <c r="T70" s="1157"/>
      <c r="U70" s="1157"/>
      <c r="V70" s="1157"/>
      <c r="W70" s="1157"/>
      <c r="X70" s="1157"/>
      <c r="Y70" s="1157"/>
      <c r="Z70" s="1157"/>
      <c r="AA70" s="1157"/>
      <c r="AB70" s="1157"/>
      <c r="AC70" s="1157"/>
      <c r="AD70" s="1157"/>
      <c r="AE70" s="1157"/>
      <c r="AF70" s="1157"/>
      <c r="AG70" s="1157"/>
      <c r="AH70" s="534"/>
      <c r="AI70" s="534"/>
      <c r="AJ70" s="534"/>
      <c r="AK70" s="534"/>
      <c r="AL70" s="534"/>
      <c r="AM70" s="534"/>
      <c r="AN70" s="534"/>
      <c r="AO70" s="534"/>
      <c r="AP70" s="534"/>
      <c r="AQ70" s="534"/>
      <c r="AR70" s="534"/>
    </row>
    <row r="71" spans="1:44" ht="14.25" x14ac:dyDescent="0.15">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row>
  </sheetData>
  <mergeCells count="105">
    <mergeCell ref="P1:Q1"/>
    <mergeCell ref="S1:T1"/>
    <mergeCell ref="AC5:AQ5"/>
    <mergeCell ref="B6:B8"/>
    <mergeCell ref="C6:D8"/>
    <mergeCell ref="E6:G7"/>
    <mergeCell ref="H6:H7"/>
    <mergeCell ref="AE6:AK6"/>
    <mergeCell ref="AL6:AN6"/>
    <mergeCell ref="AO6:AO8"/>
    <mergeCell ref="AQ6:AR8"/>
    <mergeCell ref="J6:P6"/>
    <mergeCell ref="Q6:W6"/>
    <mergeCell ref="X6:AD6"/>
    <mergeCell ref="AP6:AP8"/>
    <mergeCell ref="H11:H12"/>
    <mergeCell ref="AP11:AP12"/>
    <mergeCell ref="AQ11:AR12"/>
    <mergeCell ref="AP13:AP14"/>
    <mergeCell ref="AQ13:AR14"/>
    <mergeCell ref="B15:B16"/>
    <mergeCell ref="C15:D16"/>
    <mergeCell ref="H15:H16"/>
    <mergeCell ref="AP15:AP16"/>
    <mergeCell ref="AQ15:AR16"/>
    <mergeCell ref="AP9:AP10"/>
    <mergeCell ref="AQ9:AR10"/>
    <mergeCell ref="B9:B10"/>
    <mergeCell ref="C9:D10"/>
    <mergeCell ref="H9:H10"/>
    <mergeCell ref="B11:B12"/>
    <mergeCell ref="C11:D12"/>
    <mergeCell ref="B13:B14"/>
    <mergeCell ref="C13:D14"/>
    <mergeCell ref="H17:H18"/>
    <mergeCell ref="H13:H14"/>
    <mergeCell ref="AP17:AP18"/>
    <mergeCell ref="AQ17:AR18"/>
    <mergeCell ref="B19:B20"/>
    <mergeCell ref="C19:D20"/>
    <mergeCell ref="H19:H20"/>
    <mergeCell ref="AP19:AP20"/>
    <mergeCell ref="AQ19:AR20"/>
    <mergeCell ref="B21:B22"/>
    <mergeCell ref="C21:D22"/>
    <mergeCell ref="H21:H22"/>
    <mergeCell ref="AP21:AP22"/>
    <mergeCell ref="AQ21:AR22"/>
    <mergeCell ref="B17:B18"/>
    <mergeCell ref="C17:D18"/>
    <mergeCell ref="B23:B24"/>
    <mergeCell ref="C23:D24"/>
    <mergeCell ref="H23:H24"/>
    <mergeCell ref="AP23:AP24"/>
    <mergeCell ref="AQ23:AR24"/>
    <mergeCell ref="B25:B26"/>
    <mergeCell ref="C25:D26"/>
    <mergeCell ref="H25:H26"/>
    <mergeCell ref="AP25:AP26"/>
    <mergeCell ref="AQ25:AR26"/>
    <mergeCell ref="AP31:AP32"/>
    <mergeCell ref="AQ31:AR32"/>
    <mergeCell ref="B33:I33"/>
    <mergeCell ref="B27:B28"/>
    <mergeCell ref="C27:D28"/>
    <mergeCell ref="H27:H28"/>
    <mergeCell ref="AP27:AP28"/>
    <mergeCell ref="AQ27:AR28"/>
    <mergeCell ref="B29:B30"/>
    <mergeCell ref="C29:D30"/>
    <mergeCell ref="H29:H30"/>
    <mergeCell ref="AP29:AP30"/>
    <mergeCell ref="AQ29:AR30"/>
    <mergeCell ref="B34:I34"/>
    <mergeCell ref="K36:L36"/>
    <mergeCell ref="N36:O36"/>
    <mergeCell ref="Q36:R36"/>
    <mergeCell ref="T36:U36"/>
    <mergeCell ref="B31:B32"/>
    <mergeCell ref="C31:D32"/>
    <mergeCell ref="H31:H32"/>
    <mergeCell ref="D41:W41"/>
    <mergeCell ref="L65:N65"/>
    <mergeCell ref="P65:Q65"/>
    <mergeCell ref="D67:AR68"/>
    <mergeCell ref="D70:AG70"/>
    <mergeCell ref="D37:AK37"/>
    <mergeCell ref="D62:J62"/>
    <mergeCell ref="L62:N62"/>
    <mergeCell ref="P62:Q62"/>
    <mergeCell ref="L63:N63"/>
    <mergeCell ref="P63:Q63"/>
    <mergeCell ref="D43:AR43"/>
    <mergeCell ref="D46:AR46"/>
    <mergeCell ref="D47:AR47"/>
    <mergeCell ref="D48:AM48"/>
    <mergeCell ref="D50:AO50"/>
    <mergeCell ref="L64:N64"/>
    <mergeCell ref="P64:Q64"/>
    <mergeCell ref="D52:AR52"/>
    <mergeCell ref="D53:AF53"/>
    <mergeCell ref="D54:AF54"/>
    <mergeCell ref="D55:AF55"/>
    <mergeCell ref="D56:AR57"/>
    <mergeCell ref="D60:AR61"/>
  </mergeCells>
  <phoneticPr fontId="2"/>
  <pageMargins left="0.7" right="0.7" top="0.75" bottom="0.75" header="0.3" footer="0.3"/>
  <pageSetup paperSize="9" scale="81" fitToHeight="0" orientation="landscape" r:id="rId1"/>
  <rowBreaks count="1" manualBreakCount="1">
    <brk id="3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71"/>
  <sheetViews>
    <sheetView view="pageBreakPreview" zoomScale="90" zoomScaleNormal="100" zoomScaleSheetLayoutView="90" workbookViewId="0">
      <selection activeCell="AR1" sqref="AR1"/>
    </sheetView>
  </sheetViews>
  <sheetFormatPr defaultRowHeight="12" x14ac:dyDescent="0.15"/>
  <cols>
    <col min="1" max="1" width="2.5" style="317" customWidth="1"/>
    <col min="2" max="2" width="10" style="317" customWidth="1"/>
    <col min="3" max="3" width="3.25" style="317" customWidth="1"/>
    <col min="4" max="4" width="5.625" style="317" customWidth="1"/>
    <col min="5" max="5" width="3" style="317" customWidth="1"/>
    <col min="6" max="6" width="9.5" style="317" customWidth="1"/>
    <col min="7" max="7" width="3" style="317" customWidth="1"/>
    <col min="8" max="8" width="4.875" style="317" customWidth="1"/>
    <col min="9" max="9" width="4.5" style="317" customWidth="1"/>
    <col min="10" max="40" width="2.625" style="317" customWidth="1"/>
    <col min="41" max="41" width="6.625" style="317" customWidth="1"/>
    <col min="42" max="42" width="7.25" style="317" customWidth="1"/>
    <col min="43" max="43" width="2.5" style="317" customWidth="1"/>
    <col min="44" max="16384" width="9" style="317"/>
  </cols>
  <sheetData>
    <row r="1" spans="2:44" ht="23.25" customHeight="1" x14ac:dyDescent="0.15">
      <c r="B1" s="534" t="s">
        <v>114</v>
      </c>
      <c r="O1" s="825" t="s">
        <v>51</v>
      </c>
      <c r="P1" s="1070" t="s">
        <v>84</v>
      </c>
      <c r="Q1" s="1070"/>
      <c r="R1" s="825" t="s">
        <v>47</v>
      </c>
      <c r="S1" s="1070" t="s">
        <v>111</v>
      </c>
      <c r="T1" s="1070"/>
      <c r="U1" s="825" t="s">
        <v>48</v>
      </c>
      <c r="V1" s="825"/>
      <c r="W1" s="313" t="s">
        <v>476</v>
      </c>
      <c r="AA1" s="825"/>
      <c r="AB1" s="825"/>
      <c r="AC1" s="825"/>
      <c r="AR1" s="535" t="s">
        <v>506</v>
      </c>
    </row>
    <row r="2" spans="2:44" ht="10.5" customHeight="1" x14ac:dyDescent="0.15">
      <c r="B2" s="534"/>
      <c r="AQ2" s="547"/>
      <c r="AR2" s="828"/>
    </row>
    <row r="3" spans="2:44" ht="14.25" customHeight="1" x14ac:dyDescent="0.15">
      <c r="B3" s="534"/>
      <c r="O3" s="363"/>
      <c r="P3" s="363"/>
      <c r="Q3" s="363"/>
      <c r="R3" s="363"/>
      <c r="S3" s="363"/>
      <c r="T3" s="363"/>
      <c r="U3" s="363"/>
      <c r="V3" s="363"/>
      <c r="W3" s="363"/>
      <c r="X3" s="363"/>
      <c r="Y3" s="363"/>
      <c r="Z3" s="363"/>
      <c r="AA3" s="363"/>
      <c r="AB3" s="363"/>
      <c r="AC3" s="363"/>
      <c r="AD3" s="363"/>
      <c r="AE3" s="363"/>
      <c r="AF3" s="363"/>
      <c r="AQ3" s="547"/>
      <c r="AR3" s="828"/>
    </row>
    <row r="4" spans="2:44" ht="10.5" customHeight="1" x14ac:dyDescent="0.15">
      <c r="B4" s="534"/>
      <c r="O4" s="363"/>
      <c r="P4" s="363"/>
      <c r="Q4" s="363"/>
      <c r="R4" s="363"/>
      <c r="S4" s="363"/>
      <c r="T4" s="363"/>
      <c r="U4" s="363"/>
      <c r="V4" s="363"/>
      <c r="W4" s="363"/>
      <c r="X4" s="363"/>
      <c r="Y4" s="363"/>
      <c r="Z4" s="363"/>
      <c r="AA4" s="363"/>
      <c r="AB4" s="363"/>
      <c r="AC4" s="363"/>
      <c r="AD4" s="363"/>
      <c r="AE4" s="363"/>
      <c r="AF4" s="363"/>
      <c r="AQ4" s="547"/>
      <c r="AR4" s="828"/>
    </row>
    <row r="5" spans="2:44" s="20" customFormat="1" ht="24" customHeight="1" thickBot="1" x14ac:dyDescent="0.2">
      <c r="B5" s="493" t="s">
        <v>116</v>
      </c>
      <c r="C5" s="493" t="s">
        <v>51</v>
      </c>
      <c r="D5" s="316"/>
      <c r="E5" s="316" t="s">
        <v>43</v>
      </c>
      <c r="G5" s="493"/>
      <c r="H5" s="493"/>
      <c r="I5" s="493"/>
      <c r="J5" s="493"/>
      <c r="K5" s="493"/>
      <c r="L5" s="493"/>
      <c r="M5" s="493"/>
      <c r="N5" s="493"/>
      <c r="O5" s="493"/>
      <c r="P5" s="493"/>
      <c r="Q5" s="493"/>
      <c r="R5" s="493"/>
      <c r="S5" s="493"/>
      <c r="T5" s="493"/>
      <c r="U5" s="493"/>
      <c r="V5" s="493"/>
      <c r="W5" s="493"/>
      <c r="X5" s="858" t="s">
        <v>46</v>
      </c>
      <c r="Y5" s="25"/>
      <c r="Z5" s="858"/>
      <c r="AA5" s="858"/>
      <c r="AB5" s="858" t="s">
        <v>51</v>
      </c>
      <c r="AC5" s="1071"/>
      <c r="AD5" s="1071"/>
      <c r="AE5" s="1071"/>
      <c r="AF5" s="1071"/>
      <c r="AG5" s="1071"/>
      <c r="AH5" s="1071"/>
      <c r="AI5" s="1071"/>
      <c r="AJ5" s="1071"/>
      <c r="AK5" s="1071"/>
      <c r="AL5" s="1071"/>
      <c r="AM5" s="1071"/>
      <c r="AN5" s="1071"/>
      <c r="AO5" s="1071"/>
      <c r="AP5" s="1071"/>
      <c r="AQ5" s="1071"/>
      <c r="AR5" s="858" t="s">
        <v>52</v>
      </c>
    </row>
    <row r="6" spans="2:44" ht="19.5" customHeight="1" x14ac:dyDescent="0.15">
      <c r="B6" s="1072" t="s">
        <v>0</v>
      </c>
      <c r="C6" s="1075" t="s">
        <v>39</v>
      </c>
      <c r="D6" s="1076"/>
      <c r="E6" s="1081" t="s">
        <v>1</v>
      </c>
      <c r="F6" s="1082"/>
      <c r="G6" s="1083"/>
      <c r="H6" s="1087" t="s">
        <v>25</v>
      </c>
      <c r="I6" s="494"/>
      <c r="J6" s="1089" t="s">
        <v>2</v>
      </c>
      <c r="K6" s="1090"/>
      <c r="L6" s="1090"/>
      <c r="M6" s="1090"/>
      <c r="N6" s="1090"/>
      <c r="O6" s="1090"/>
      <c r="P6" s="1091"/>
      <c r="Q6" s="1092" t="s">
        <v>3</v>
      </c>
      <c r="R6" s="1090"/>
      <c r="S6" s="1090"/>
      <c r="T6" s="1090"/>
      <c r="U6" s="1090"/>
      <c r="V6" s="1090"/>
      <c r="W6" s="1093"/>
      <c r="X6" s="1089" t="s">
        <v>4</v>
      </c>
      <c r="Y6" s="1090"/>
      <c r="Z6" s="1090"/>
      <c r="AA6" s="1090"/>
      <c r="AB6" s="1090"/>
      <c r="AC6" s="1090"/>
      <c r="AD6" s="1091"/>
      <c r="AE6" s="1118" t="s">
        <v>5</v>
      </c>
      <c r="AF6" s="1119"/>
      <c r="AG6" s="1119"/>
      <c r="AH6" s="1119"/>
      <c r="AI6" s="1119"/>
      <c r="AJ6" s="1119"/>
      <c r="AK6" s="1119"/>
      <c r="AL6" s="1118" t="s">
        <v>337</v>
      </c>
      <c r="AM6" s="1119"/>
      <c r="AN6" s="1120"/>
      <c r="AO6" s="1094" t="s">
        <v>260</v>
      </c>
      <c r="AP6" s="1097" t="s">
        <v>118</v>
      </c>
      <c r="AQ6" s="1100" t="s">
        <v>27</v>
      </c>
      <c r="AR6" s="1101"/>
    </row>
    <row r="7" spans="2:44" ht="19.5" customHeight="1" x14ac:dyDescent="0.15">
      <c r="B7" s="1073"/>
      <c r="C7" s="1077"/>
      <c r="D7" s="1078"/>
      <c r="E7" s="1084"/>
      <c r="F7" s="1085"/>
      <c r="G7" s="1086"/>
      <c r="H7" s="1088"/>
      <c r="I7" s="495"/>
      <c r="J7" s="323">
        <v>1</v>
      </c>
      <c r="K7" s="324">
        <v>2</v>
      </c>
      <c r="L7" s="324">
        <v>3</v>
      </c>
      <c r="M7" s="324">
        <v>4</v>
      </c>
      <c r="N7" s="324">
        <v>5</v>
      </c>
      <c r="O7" s="324">
        <v>6</v>
      </c>
      <c r="P7" s="325">
        <v>7</v>
      </c>
      <c r="Q7" s="326">
        <v>8</v>
      </c>
      <c r="R7" s="324">
        <v>9</v>
      </c>
      <c r="S7" s="324">
        <v>10</v>
      </c>
      <c r="T7" s="324">
        <v>11</v>
      </c>
      <c r="U7" s="324">
        <v>12</v>
      </c>
      <c r="V7" s="324">
        <v>13</v>
      </c>
      <c r="W7" s="327">
        <v>14</v>
      </c>
      <c r="X7" s="323">
        <v>15</v>
      </c>
      <c r="Y7" s="324">
        <v>16</v>
      </c>
      <c r="Z7" s="324">
        <v>17</v>
      </c>
      <c r="AA7" s="324">
        <v>18</v>
      </c>
      <c r="AB7" s="324">
        <v>19</v>
      </c>
      <c r="AC7" s="324">
        <v>20</v>
      </c>
      <c r="AD7" s="325">
        <v>21</v>
      </c>
      <c r="AE7" s="326">
        <v>22</v>
      </c>
      <c r="AF7" s="324">
        <v>23</v>
      </c>
      <c r="AG7" s="324">
        <v>24</v>
      </c>
      <c r="AH7" s="324">
        <v>25</v>
      </c>
      <c r="AI7" s="324">
        <v>26</v>
      </c>
      <c r="AJ7" s="324">
        <v>27</v>
      </c>
      <c r="AK7" s="327">
        <v>28</v>
      </c>
      <c r="AL7" s="323">
        <v>29</v>
      </c>
      <c r="AM7" s="324">
        <v>30</v>
      </c>
      <c r="AN7" s="328">
        <v>31</v>
      </c>
      <c r="AO7" s="1095"/>
      <c r="AP7" s="1098"/>
      <c r="AQ7" s="1102"/>
      <c r="AR7" s="1103"/>
    </row>
    <row r="8" spans="2:44" ht="19.5" customHeight="1" thickBot="1" x14ac:dyDescent="0.2">
      <c r="B8" s="1074"/>
      <c r="C8" s="1079"/>
      <c r="D8" s="1080"/>
      <c r="E8" s="496" t="s">
        <v>51</v>
      </c>
      <c r="F8" s="839" t="s">
        <v>42</v>
      </c>
      <c r="G8" s="497" t="s">
        <v>52</v>
      </c>
      <c r="H8" s="498" t="s">
        <v>26</v>
      </c>
      <c r="I8" s="499"/>
      <c r="J8" s="330" t="s">
        <v>339</v>
      </c>
      <c r="K8" s="331" t="b">
        <f>IF(J8="日","月",IF(J8="月","火",IF(J8="火","水",IF(J8="水","木",IF(J8="木","金",IF(J8="金","土",IF(J8="土","日")))))))</f>
        <v>0</v>
      </c>
      <c r="L8" s="331" t="b">
        <f t="shared" ref="L8:AN8" si="0">IF(K8="日","月",IF(K8="月","火",IF(K8="火","水",IF(K8="水","木",IF(K8="木","金",IF(K8="金","土",IF(K8="土","日")))))))</f>
        <v>0</v>
      </c>
      <c r="M8" s="331" t="b">
        <f t="shared" si="0"/>
        <v>0</v>
      </c>
      <c r="N8" s="331" t="b">
        <f t="shared" si="0"/>
        <v>0</v>
      </c>
      <c r="O8" s="331" t="b">
        <f t="shared" si="0"/>
        <v>0</v>
      </c>
      <c r="P8" s="332" t="b">
        <f t="shared" si="0"/>
        <v>0</v>
      </c>
      <c r="Q8" s="330" t="b">
        <f t="shared" si="0"/>
        <v>0</v>
      </c>
      <c r="R8" s="331" t="b">
        <f t="shared" si="0"/>
        <v>0</v>
      </c>
      <c r="S8" s="331" t="b">
        <f t="shared" si="0"/>
        <v>0</v>
      </c>
      <c r="T8" s="331" t="b">
        <f t="shared" si="0"/>
        <v>0</v>
      </c>
      <c r="U8" s="331" t="b">
        <f t="shared" si="0"/>
        <v>0</v>
      </c>
      <c r="V8" s="331" t="b">
        <f t="shared" si="0"/>
        <v>0</v>
      </c>
      <c r="W8" s="332" t="b">
        <f t="shared" si="0"/>
        <v>0</v>
      </c>
      <c r="X8" s="330" t="b">
        <f t="shared" si="0"/>
        <v>0</v>
      </c>
      <c r="Y8" s="331" t="b">
        <f t="shared" si="0"/>
        <v>0</v>
      </c>
      <c r="Z8" s="331" t="b">
        <f t="shared" si="0"/>
        <v>0</v>
      </c>
      <c r="AA8" s="331" t="b">
        <f t="shared" si="0"/>
        <v>0</v>
      </c>
      <c r="AB8" s="331" t="b">
        <f t="shared" si="0"/>
        <v>0</v>
      </c>
      <c r="AC8" s="331" t="b">
        <f t="shared" si="0"/>
        <v>0</v>
      </c>
      <c r="AD8" s="332" t="b">
        <f t="shared" si="0"/>
        <v>0</v>
      </c>
      <c r="AE8" s="330" t="b">
        <f t="shared" si="0"/>
        <v>0</v>
      </c>
      <c r="AF8" s="331" t="b">
        <f t="shared" si="0"/>
        <v>0</v>
      </c>
      <c r="AG8" s="331" t="b">
        <f t="shared" si="0"/>
        <v>0</v>
      </c>
      <c r="AH8" s="331" t="b">
        <f t="shared" si="0"/>
        <v>0</v>
      </c>
      <c r="AI8" s="331" t="b">
        <f t="shared" si="0"/>
        <v>0</v>
      </c>
      <c r="AJ8" s="331" t="b">
        <f t="shared" si="0"/>
        <v>0</v>
      </c>
      <c r="AK8" s="334" t="b">
        <f t="shared" si="0"/>
        <v>0</v>
      </c>
      <c r="AL8" s="335" t="b">
        <f t="shared" si="0"/>
        <v>0</v>
      </c>
      <c r="AM8" s="331" t="b">
        <f t="shared" si="0"/>
        <v>0</v>
      </c>
      <c r="AN8" s="336" t="b">
        <f t="shared" si="0"/>
        <v>0</v>
      </c>
      <c r="AO8" s="1165"/>
      <c r="AP8" s="1098"/>
      <c r="AQ8" s="1102"/>
      <c r="AR8" s="1103"/>
    </row>
    <row r="9" spans="2:44" ht="16.5" customHeight="1" x14ac:dyDescent="0.15">
      <c r="B9" s="1176" t="s">
        <v>12</v>
      </c>
      <c r="C9" s="1178"/>
      <c r="D9" s="1179"/>
      <c r="E9" s="500"/>
      <c r="F9" s="501" t="s">
        <v>84</v>
      </c>
      <c r="G9" s="502"/>
      <c r="H9" s="1180" t="s">
        <v>31</v>
      </c>
      <c r="I9" s="503" t="s">
        <v>36</v>
      </c>
      <c r="J9" s="848" t="s">
        <v>78</v>
      </c>
      <c r="K9" s="378" t="s">
        <v>78</v>
      </c>
      <c r="L9" s="444" t="s">
        <v>13</v>
      </c>
      <c r="M9" s="444" t="s">
        <v>13</v>
      </c>
      <c r="N9" s="444" t="s">
        <v>13</v>
      </c>
      <c r="O9" s="378" t="s">
        <v>86</v>
      </c>
      <c r="P9" s="379" t="s">
        <v>86</v>
      </c>
      <c r="Q9" s="377" t="s">
        <v>78</v>
      </c>
      <c r="R9" s="444" t="s">
        <v>13</v>
      </c>
      <c r="S9" s="444" t="s">
        <v>13</v>
      </c>
      <c r="T9" s="444" t="s">
        <v>13</v>
      </c>
      <c r="U9" s="444" t="s">
        <v>13</v>
      </c>
      <c r="V9" s="378" t="s">
        <v>86</v>
      </c>
      <c r="W9" s="379" t="s">
        <v>86</v>
      </c>
      <c r="X9" s="377" t="s">
        <v>78</v>
      </c>
      <c r="Y9" s="378" t="s">
        <v>78</v>
      </c>
      <c r="Z9" s="444" t="s">
        <v>13</v>
      </c>
      <c r="AA9" s="444" t="s">
        <v>13</v>
      </c>
      <c r="AB9" s="444" t="s">
        <v>13</v>
      </c>
      <c r="AC9" s="378" t="s">
        <v>86</v>
      </c>
      <c r="AD9" s="379" t="s">
        <v>86</v>
      </c>
      <c r="AE9" s="377" t="s">
        <v>78</v>
      </c>
      <c r="AF9" s="378" t="s">
        <v>78</v>
      </c>
      <c r="AG9" s="444" t="s">
        <v>13</v>
      </c>
      <c r="AH9" s="444" t="s">
        <v>13</v>
      </c>
      <c r="AI9" s="444" t="s">
        <v>13</v>
      </c>
      <c r="AJ9" s="378" t="s">
        <v>86</v>
      </c>
      <c r="AK9" s="847" t="s">
        <v>86</v>
      </c>
      <c r="AL9" s="443" t="s">
        <v>13</v>
      </c>
      <c r="AM9" s="444" t="s">
        <v>13</v>
      </c>
      <c r="AN9" s="418" t="s">
        <v>78</v>
      </c>
      <c r="AO9" s="504"/>
      <c r="AP9" s="1182"/>
      <c r="AQ9" s="1184" t="s">
        <v>50</v>
      </c>
      <c r="AR9" s="1185"/>
    </row>
    <row r="10" spans="2:44" ht="16.5" customHeight="1" x14ac:dyDescent="0.15">
      <c r="B10" s="1177"/>
      <c r="C10" s="1186" t="s">
        <v>15</v>
      </c>
      <c r="D10" s="1187"/>
      <c r="E10" s="505" t="s">
        <v>51</v>
      </c>
      <c r="F10" s="506">
        <v>37712</v>
      </c>
      <c r="G10" s="507" t="s">
        <v>52</v>
      </c>
      <c r="H10" s="1181"/>
      <c r="I10" s="508" t="s">
        <v>37</v>
      </c>
      <c r="J10" s="509">
        <v>4</v>
      </c>
      <c r="K10" s="510">
        <v>4</v>
      </c>
      <c r="L10" s="510">
        <v>4</v>
      </c>
      <c r="M10" s="510">
        <v>4</v>
      </c>
      <c r="N10" s="510">
        <v>4</v>
      </c>
      <c r="O10" s="510"/>
      <c r="P10" s="511"/>
      <c r="Q10" s="512">
        <v>4</v>
      </c>
      <c r="R10" s="510">
        <v>4</v>
      </c>
      <c r="S10" s="510">
        <v>4</v>
      </c>
      <c r="T10" s="510">
        <v>4</v>
      </c>
      <c r="U10" s="510">
        <v>4</v>
      </c>
      <c r="V10" s="510"/>
      <c r="W10" s="511"/>
      <c r="X10" s="512">
        <v>4</v>
      </c>
      <c r="Y10" s="510">
        <v>4</v>
      </c>
      <c r="Z10" s="510">
        <v>4</v>
      </c>
      <c r="AA10" s="510">
        <v>4</v>
      </c>
      <c r="AB10" s="510">
        <v>4</v>
      </c>
      <c r="AC10" s="510"/>
      <c r="AD10" s="511"/>
      <c r="AE10" s="512">
        <v>4</v>
      </c>
      <c r="AF10" s="510">
        <v>4</v>
      </c>
      <c r="AG10" s="510">
        <v>4</v>
      </c>
      <c r="AH10" s="510">
        <v>4</v>
      </c>
      <c r="AI10" s="510">
        <v>4</v>
      </c>
      <c r="AJ10" s="510"/>
      <c r="AK10" s="513"/>
      <c r="AL10" s="512">
        <v>4</v>
      </c>
      <c r="AM10" s="510">
        <v>4</v>
      </c>
      <c r="AN10" s="514">
        <v>4</v>
      </c>
      <c r="AO10" s="515">
        <f>IF( SUM(J10:AK10)&gt;160,160,SUM(J10:AK10))</f>
        <v>80</v>
      </c>
      <c r="AP10" s="1183"/>
      <c r="AQ10" s="1170"/>
      <c r="AR10" s="1171"/>
    </row>
    <row r="11" spans="2:44" ht="16.5" customHeight="1" x14ac:dyDescent="0.15">
      <c r="B11" s="1188" t="s">
        <v>133</v>
      </c>
      <c r="C11" s="1153" t="s">
        <v>16</v>
      </c>
      <c r="D11" s="1154"/>
      <c r="E11" s="516"/>
      <c r="F11" s="517" t="s">
        <v>84</v>
      </c>
      <c r="G11" s="518"/>
      <c r="H11" s="1181"/>
      <c r="I11" s="519" t="s">
        <v>36</v>
      </c>
      <c r="J11" s="833" t="s">
        <v>13</v>
      </c>
      <c r="K11" s="444" t="s">
        <v>13</v>
      </c>
      <c r="L11" s="444" t="s">
        <v>13</v>
      </c>
      <c r="M11" s="444" t="s">
        <v>13</v>
      </c>
      <c r="N11" s="444" t="s">
        <v>13</v>
      </c>
      <c r="O11" s="444" t="s">
        <v>135</v>
      </c>
      <c r="P11" s="445" t="s">
        <v>135</v>
      </c>
      <c r="Q11" s="833" t="s">
        <v>13</v>
      </c>
      <c r="R11" s="444" t="s">
        <v>13</v>
      </c>
      <c r="S11" s="444" t="s">
        <v>13</v>
      </c>
      <c r="T11" s="444" t="s">
        <v>13</v>
      </c>
      <c r="U11" s="444" t="s">
        <v>13</v>
      </c>
      <c r="V11" s="444" t="s">
        <v>135</v>
      </c>
      <c r="W11" s="832" t="s">
        <v>135</v>
      </c>
      <c r="X11" s="443" t="s">
        <v>13</v>
      </c>
      <c r="Y11" s="444" t="s">
        <v>13</v>
      </c>
      <c r="Z11" s="444" t="s">
        <v>13</v>
      </c>
      <c r="AA11" s="444" t="s">
        <v>13</v>
      </c>
      <c r="AB11" s="444" t="s">
        <v>13</v>
      </c>
      <c r="AC11" s="444" t="s">
        <v>135</v>
      </c>
      <c r="AD11" s="445" t="s">
        <v>135</v>
      </c>
      <c r="AE11" s="833" t="s">
        <v>13</v>
      </c>
      <c r="AF11" s="444" t="s">
        <v>13</v>
      </c>
      <c r="AG11" s="444" t="s">
        <v>13</v>
      </c>
      <c r="AH11" s="444" t="s">
        <v>13</v>
      </c>
      <c r="AI11" s="444" t="s">
        <v>13</v>
      </c>
      <c r="AJ11" s="444" t="s">
        <v>135</v>
      </c>
      <c r="AK11" s="832" t="s">
        <v>135</v>
      </c>
      <c r="AL11" s="443" t="s">
        <v>78</v>
      </c>
      <c r="AM11" s="444" t="s">
        <v>78</v>
      </c>
      <c r="AN11" s="446" t="s">
        <v>78</v>
      </c>
      <c r="AO11" s="520"/>
      <c r="AP11" s="1183"/>
      <c r="AQ11" s="1170"/>
      <c r="AR11" s="1171"/>
    </row>
    <row r="12" spans="2:44" ht="16.5" customHeight="1" x14ac:dyDescent="0.15">
      <c r="B12" s="1189"/>
      <c r="C12" s="1136" t="s">
        <v>17</v>
      </c>
      <c r="D12" s="1137"/>
      <c r="E12" s="505" t="s">
        <v>51</v>
      </c>
      <c r="F12" s="506">
        <v>37712</v>
      </c>
      <c r="G12" s="507" t="s">
        <v>52</v>
      </c>
      <c r="H12" s="1167"/>
      <c r="I12" s="508" t="s">
        <v>37</v>
      </c>
      <c r="J12" s="521">
        <v>4</v>
      </c>
      <c r="K12" s="522">
        <v>4</v>
      </c>
      <c r="L12" s="522">
        <v>4</v>
      </c>
      <c r="M12" s="522">
        <v>4</v>
      </c>
      <c r="N12" s="522">
        <v>4</v>
      </c>
      <c r="O12" s="522"/>
      <c r="P12" s="523"/>
      <c r="Q12" s="524">
        <v>4</v>
      </c>
      <c r="R12" s="522">
        <v>4</v>
      </c>
      <c r="S12" s="522">
        <v>4</v>
      </c>
      <c r="T12" s="522">
        <v>4</v>
      </c>
      <c r="U12" s="522">
        <v>4</v>
      </c>
      <c r="V12" s="522"/>
      <c r="W12" s="525"/>
      <c r="X12" s="524">
        <v>4</v>
      </c>
      <c r="Y12" s="522">
        <v>4</v>
      </c>
      <c r="Z12" s="522">
        <v>4</v>
      </c>
      <c r="AA12" s="522">
        <v>4</v>
      </c>
      <c r="AB12" s="522">
        <v>4</v>
      </c>
      <c r="AC12" s="522"/>
      <c r="AD12" s="523"/>
      <c r="AE12" s="524">
        <v>4</v>
      </c>
      <c r="AF12" s="522">
        <v>4</v>
      </c>
      <c r="AG12" s="522">
        <v>4</v>
      </c>
      <c r="AH12" s="522">
        <v>4</v>
      </c>
      <c r="AI12" s="522">
        <v>4</v>
      </c>
      <c r="AJ12" s="522"/>
      <c r="AK12" s="525"/>
      <c r="AL12" s="524">
        <v>4</v>
      </c>
      <c r="AM12" s="522">
        <v>4</v>
      </c>
      <c r="AN12" s="526">
        <v>4</v>
      </c>
      <c r="AO12" s="527">
        <f>IF( SUM(J12:AK12)&gt;160,160,SUM(J12:AK12))</f>
        <v>80</v>
      </c>
      <c r="AP12" s="1169"/>
      <c r="AQ12" s="1172"/>
      <c r="AR12" s="1173"/>
    </row>
    <row r="13" spans="2:44" ht="16.5" customHeight="1" x14ac:dyDescent="0.15">
      <c r="B13" s="1161" t="s">
        <v>138</v>
      </c>
      <c r="C13" s="1163" t="s">
        <v>18</v>
      </c>
      <c r="D13" s="1164"/>
      <c r="E13" s="516"/>
      <c r="F13" s="517" t="s">
        <v>89</v>
      </c>
      <c r="G13" s="518"/>
      <c r="H13" s="1166" t="s">
        <v>31</v>
      </c>
      <c r="I13" s="519" t="s">
        <v>36</v>
      </c>
      <c r="J13" s="850" t="s">
        <v>82</v>
      </c>
      <c r="K13" s="411" t="s">
        <v>78</v>
      </c>
      <c r="L13" s="411" t="s">
        <v>78</v>
      </c>
      <c r="M13" s="411" t="s">
        <v>80</v>
      </c>
      <c r="N13" s="411" t="s">
        <v>80</v>
      </c>
      <c r="O13" s="411" t="s">
        <v>86</v>
      </c>
      <c r="P13" s="412" t="s">
        <v>86</v>
      </c>
      <c r="Q13" s="410" t="s">
        <v>82</v>
      </c>
      <c r="R13" s="411" t="s">
        <v>78</v>
      </c>
      <c r="S13" s="411" t="s">
        <v>78</v>
      </c>
      <c r="T13" s="411" t="s">
        <v>80</v>
      </c>
      <c r="U13" s="411" t="s">
        <v>80</v>
      </c>
      <c r="V13" s="411" t="s">
        <v>86</v>
      </c>
      <c r="W13" s="412" t="s">
        <v>86</v>
      </c>
      <c r="X13" s="410" t="s">
        <v>82</v>
      </c>
      <c r="Y13" s="411" t="s">
        <v>78</v>
      </c>
      <c r="Z13" s="411" t="s">
        <v>78</v>
      </c>
      <c r="AA13" s="411" t="s">
        <v>80</v>
      </c>
      <c r="AB13" s="411" t="s">
        <v>80</v>
      </c>
      <c r="AC13" s="411" t="s">
        <v>86</v>
      </c>
      <c r="AD13" s="412" t="s">
        <v>86</v>
      </c>
      <c r="AE13" s="410" t="s">
        <v>82</v>
      </c>
      <c r="AF13" s="411" t="s">
        <v>78</v>
      </c>
      <c r="AG13" s="411" t="s">
        <v>78</v>
      </c>
      <c r="AH13" s="411" t="s">
        <v>80</v>
      </c>
      <c r="AI13" s="411" t="s">
        <v>83</v>
      </c>
      <c r="AJ13" s="411" t="s">
        <v>86</v>
      </c>
      <c r="AK13" s="849" t="s">
        <v>86</v>
      </c>
      <c r="AL13" s="410" t="s">
        <v>83</v>
      </c>
      <c r="AM13" s="411" t="s">
        <v>80</v>
      </c>
      <c r="AN13" s="413" t="s">
        <v>80</v>
      </c>
      <c r="AO13" s="528"/>
      <c r="AP13" s="1168"/>
      <c r="AQ13" s="1170" t="s">
        <v>94</v>
      </c>
      <c r="AR13" s="1171"/>
    </row>
    <row r="14" spans="2:44" ht="16.5" customHeight="1" x14ac:dyDescent="0.15">
      <c r="B14" s="1162"/>
      <c r="C14" s="1174" t="s">
        <v>19</v>
      </c>
      <c r="D14" s="1175"/>
      <c r="E14" s="505" t="s">
        <v>51</v>
      </c>
      <c r="F14" s="506">
        <v>37712</v>
      </c>
      <c r="G14" s="507" t="s">
        <v>52</v>
      </c>
      <c r="H14" s="1167"/>
      <c r="I14" s="508" t="s">
        <v>37</v>
      </c>
      <c r="J14" s="509">
        <v>6</v>
      </c>
      <c r="K14" s="510">
        <v>8</v>
      </c>
      <c r="L14" s="510">
        <v>8</v>
      </c>
      <c r="M14" s="510">
        <v>4</v>
      </c>
      <c r="N14" s="510">
        <v>4</v>
      </c>
      <c r="O14" s="510"/>
      <c r="P14" s="511"/>
      <c r="Q14" s="512">
        <v>6</v>
      </c>
      <c r="R14" s="510">
        <v>8</v>
      </c>
      <c r="S14" s="510">
        <v>8</v>
      </c>
      <c r="T14" s="510">
        <v>4</v>
      </c>
      <c r="U14" s="510">
        <v>4</v>
      </c>
      <c r="V14" s="510"/>
      <c r="W14" s="511"/>
      <c r="X14" s="512">
        <v>6</v>
      </c>
      <c r="Y14" s="510">
        <v>8</v>
      </c>
      <c r="Z14" s="510">
        <v>8</v>
      </c>
      <c r="AA14" s="510">
        <v>4</v>
      </c>
      <c r="AB14" s="510">
        <v>4</v>
      </c>
      <c r="AC14" s="510"/>
      <c r="AD14" s="511"/>
      <c r="AE14" s="512">
        <v>6</v>
      </c>
      <c r="AF14" s="510">
        <v>8</v>
      </c>
      <c r="AG14" s="510">
        <v>8</v>
      </c>
      <c r="AH14" s="510">
        <v>4</v>
      </c>
      <c r="AI14" s="510">
        <v>0</v>
      </c>
      <c r="AJ14" s="510"/>
      <c r="AK14" s="513"/>
      <c r="AL14" s="512">
        <v>0</v>
      </c>
      <c r="AM14" s="510">
        <v>4</v>
      </c>
      <c r="AN14" s="514">
        <v>4</v>
      </c>
      <c r="AO14" s="515">
        <f>IF( SUM(J14:AK14)&gt;160,160,SUM(J14:AK14))</f>
        <v>116</v>
      </c>
      <c r="AP14" s="1169"/>
      <c r="AQ14" s="1172"/>
      <c r="AR14" s="1173"/>
    </row>
    <row r="15" spans="2:44" ht="16.5" customHeight="1" x14ac:dyDescent="0.15">
      <c r="B15" s="1161" t="s">
        <v>138</v>
      </c>
      <c r="C15" s="1163" t="s">
        <v>20</v>
      </c>
      <c r="D15" s="1164"/>
      <c r="E15" s="516"/>
      <c r="F15" s="517" t="s">
        <v>90</v>
      </c>
      <c r="G15" s="518"/>
      <c r="H15" s="1166" t="s">
        <v>31</v>
      </c>
      <c r="I15" s="519" t="s">
        <v>36</v>
      </c>
      <c r="J15" s="850" t="s">
        <v>78</v>
      </c>
      <c r="K15" s="411" t="s">
        <v>80</v>
      </c>
      <c r="L15" s="411" t="s">
        <v>80</v>
      </c>
      <c r="M15" s="411" t="s">
        <v>82</v>
      </c>
      <c r="N15" s="411" t="s">
        <v>78</v>
      </c>
      <c r="O15" s="411" t="s">
        <v>86</v>
      </c>
      <c r="P15" s="412" t="s">
        <v>86</v>
      </c>
      <c r="Q15" s="410" t="s">
        <v>78</v>
      </c>
      <c r="R15" s="411" t="s">
        <v>80</v>
      </c>
      <c r="S15" s="411" t="s">
        <v>80</v>
      </c>
      <c r="T15" s="411" t="s">
        <v>82</v>
      </c>
      <c r="U15" s="411" t="s">
        <v>78</v>
      </c>
      <c r="V15" s="411" t="s">
        <v>86</v>
      </c>
      <c r="W15" s="412" t="s">
        <v>86</v>
      </c>
      <c r="X15" s="410" t="s">
        <v>78</v>
      </c>
      <c r="Y15" s="411" t="s">
        <v>80</v>
      </c>
      <c r="Z15" s="411" t="s">
        <v>80</v>
      </c>
      <c r="AA15" s="411" t="s">
        <v>82</v>
      </c>
      <c r="AB15" s="411" t="s">
        <v>78</v>
      </c>
      <c r="AC15" s="411" t="s">
        <v>86</v>
      </c>
      <c r="AD15" s="412" t="s">
        <v>86</v>
      </c>
      <c r="AE15" s="410" t="s">
        <v>78</v>
      </c>
      <c r="AF15" s="411" t="s">
        <v>80</v>
      </c>
      <c r="AG15" s="411" t="s">
        <v>80</v>
      </c>
      <c r="AH15" s="411" t="s">
        <v>82</v>
      </c>
      <c r="AI15" s="411" t="s">
        <v>78</v>
      </c>
      <c r="AJ15" s="411" t="s">
        <v>86</v>
      </c>
      <c r="AK15" s="849" t="s">
        <v>86</v>
      </c>
      <c r="AL15" s="410" t="s">
        <v>78</v>
      </c>
      <c r="AM15" s="411" t="s">
        <v>82</v>
      </c>
      <c r="AN15" s="413" t="s">
        <v>78</v>
      </c>
      <c r="AO15" s="528"/>
      <c r="AP15" s="1168"/>
      <c r="AQ15" s="1190" t="s">
        <v>94</v>
      </c>
      <c r="AR15" s="1191"/>
    </row>
    <row r="16" spans="2:44" ht="16.5" customHeight="1" x14ac:dyDescent="0.15">
      <c r="B16" s="1162"/>
      <c r="C16" s="1186" t="s">
        <v>21</v>
      </c>
      <c r="D16" s="1187"/>
      <c r="E16" s="505" t="s">
        <v>51</v>
      </c>
      <c r="F16" s="506">
        <v>37712</v>
      </c>
      <c r="G16" s="507" t="s">
        <v>52</v>
      </c>
      <c r="H16" s="1181"/>
      <c r="I16" s="508" t="s">
        <v>37</v>
      </c>
      <c r="J16" s="509">
        <v>2</v>
      </c>
      <c r="K16" s="510">
        <v>0</v>
      </c>
      <c r="L16" s="510">
        <v>0</v>
      </c>
      <c r="M16" s="510">
        <v>4</v>
      </c>
      <c r="N16" s="510">
        <v>4</v>
      </c>
      <c r="O16" s="510"/>
      <c r="P16" s="511"/>
      <c r="Q16" s="512">
        <v>2</v>
      </c>
      <c r="R16" s="510">
        <v>0</v>
      </c>
      <c r="S16" s="510">
        <v>0</v>
      </c>
      <c r="T16" s="510">
        <v>4</v>
      </c>
      <c r="U16" s="510">
        <v>4</v>
      </c>
      <c r="V16" s="510"/>
      <c r="W16" s="511"/>
      <c r="X16" s="512">
        <v>2</v>
      </c>
      <c r="Y16" s="510">
        <v>0</v>
      </c>
      <c r="Z16" s="510">
        <v>0</v>
      </c>
      <c r="AA16" s="510">
        <v>4</v>
      </c>
      <c r="AB16" s="510">
        <v>4</v>
      </c>
      <c r="AC16" s="510"/>
      <c r="AD16" s="511"/>
      <c r="AE16" s="512">
        <v>2</v>
      </c>
      <c r="AF16" s="510">
        <v>0</v>
      </c>
      <c r="AG16" s="510">
        <v>0</v>
      </c>
      <c r="AH16" s="510">
        <v>4</v>
      </c>
      <c r="AI16" s="510">
        <v>8</v>
      </c>
      <c r="AJ16" s="510"/>
      <c r="AK16" s="513"/>
      <c r="AL16" s="512">
        <v>8</v>
      </c>
      <c r="AM16" s="510">
        <v>4</v>
      </c>
      <c r="AN16" s="514">
        <v>4</v>
      </c>
      <c r="AO16" s="515">
        <f>IF( SUM(J16:AK16)&gt;160,160,SUM(J16:AK16))</f>
        <v>44</v>
      </c>
      <c r="AP16" s="1183"/>
      <c r="AQ16" s="1170"/>
      <c r="AR16" s="1171"/>
    </row>
    <row r="17" spans="2:44" ht="16.5" customHeight="1" x14ac:dyDescent="0.15">
      <c r="B17" s="1188" t="s">
        <v>133</v>
      </c>
      <c r="C17" s="1153" t="s">
        <v>22</v>
      </c>
      <c r="D17" s="1154"/>
      <c r="E17" s="516"/>
      <c r="F17" s="517" t="s">
        <v>90</v>
      </c>
      <c r="G17" s="518"/>
      <c r="H17" s="1181"/>
      <c r="I17" s="519" t="s">
        <v>36</v>
      </c>
      <c r="J17" s="833" t="s">
        <v>13</v>
      </c>
      <c r="K17" s="444" t="s">
        <v>163</v>
      </c>
      <c r="L17" s="444" t="s">
        <v>163</v>
      </c>
      <c r="M17" s="444" t="s">
        <v>164</v>
      </c>
      <c r="N17" s="444" t="s">
        <v>13</v>
      </c>
      <c r="O17" s="444" t="s">
        <v>135</v>
      </c>
      <c r="P17" s="445" t="s">
        <v>135</v>
      </c>
      <c r="Q17" s="833" t="s">
        <v>13</v>
      </c>
      <c r="R17" s="444" t="s">
        <v>163</v>
      </c>
      <c r="S17" s="444" t="s">
        <v>163</v>
      </c>
      <c r="T17" s="444" t="s">
        <v>164</v>
      </c>
      <c r="U17" s="444" t="s">
        <v>13</v>
      </c>
      <c r="V17" s="444" t="s">
        <v>135</v>
      </c>
      <c r="W17" s="832" t="s">
        <v>135</v>
      </c>
      <c r="X17" s="443" t="s">
        <v>13</v>
      </c>
      <c r="Y17" s="444" t="s">
        <v>163</v>
      </c>
      <c r="Z17" s="444" t="s">
        <v>163</v>
      </c>
      <c r="AA17" s="444" t="s">
        <v>164</v>
      </c>
      <c r="AB17" s="444" t="s">
        <v>13</v>
      </c>
      <c r="AC17" s="444" t="s">
        <v>135</v>
      </c>
      <c r="AD17" s="445" t="s">
        <v>135</v>
      </c>
      <c r="AE17" s="833" t="s">
        <v>13</v>
      </c>
      <c r="AF17" s="444" t="s">
        <v>163</v>
      </c>
      <c r="AG17" s="444" t="s">
        <v>163</v>
      </c>
      <c r="AH17" s="444" t="s">
        <v>164</v>
      </c>
      <c r="AI17" s="444" t="s">
        <v>13</v>
      </c>
      <c r="AJ17" s="444" t="s">
        <v>135</v>
      </c>
      <c r="AK17" s="832" t="s">
        <v>135</v>
      </c>
      <c r="AL17" s="443" t="s">
        <v>78</v>
      </c>
      <c r="AM17" s="444" t="s">
        <v>164</v>
      </c>
      <c r="AN17" s="446" t="s">
        <v>13</v>
      </c>
      <c r="AO17" s="520"/>
      <c r="AP17" s="1183"/>
      <c r="AQ17" s="1170"/>
      <c r="AR17" s="1171"/>
    </row>
    <row r="18" spans="2:44" ht="16.5" customHeight="1" x14ac:dyDescent="0.15">
      <c r="B18" s="1189"/>
      <c r="C18" s="1136" t="s">
        <v>23</v>
      </c>
      <c r="D18" s="1137"/>
      <c r="E18" s="505" t="s">
        <v>51</v>
      </c>
      <c r="F18" s="506">
        <v>37712</v>
      </c>
      <c r="G18" s="507" t="s">
        <v>52</v>
      </c>
      <c r="H18" s="1167"/>
      <c r="I18" s="508" t="s">
        <v>37</v>
      </c>
      <c r="J18" s="521">
        <v>6</v>
      </c>
      <c r="K18" s="522">
        <v>4</v>
      </c>
      <c r="L18" s="522">
        <v>4</v>
      </c>
      <c r="M18" s="522">
        <v>2</v>
      </c>
      <c r="N18" s="522">
        <v>4</v>
      </c>
      <c r="O18" s="522"/>
      <c r="P18" s="523"/>
      <c r="Q18" s="524">
        <v>6</v>
      </c>
      <c r="R18" s="522">
        <v>4</v>
      </c>
      <c r="S18" s="522">
        <v>4</v>
      </c>
      <c r="T18" s="522">
        <v>2</v>
      </c>
      <c r="U18" s="522">
        <v>4</v>
      </c>
      <c r="V18" s="522"/>
      <c r="W18" s="523"/>
      <c r="X18" s="524">
        <v>6</v>
      </c>
      <c r="Y18" s="522">
        <v>4</v>
      </c>
      <c r="Z18" s="522">
        <v>4</v>
      </c>
      <c r="AA18" s="522">
        <v>2</v>
      </c>
      <c r="AB18" s="522">
        <v>4</v>
      </c>
      <c r="AC18" s="522"/>
      <c r="AD18" s="523"/>
      <c r="AE18" s="524">
        <v>6</v>
      </c>
      <c r="AF18" s="522">
        <v>4</v>
      </c>
      <c r="AG18" s="522">
        <v>4</v>
      </c>
      <c r="AH18" s="522">
        <v>2</v>
      </c>
      <c r="AI18" s="522">
        <v>0</v>
      </c>
      <c r="AJ18" s="522"/>
      <c r="AK18" s="525"/>
      <c r="AL18" s="524">
        <v>0</v>
      </c>
      <c r="AM18" s="522">
        <v>2</v>
      </c>
      <c r="AN18" s="526">
        <v>4</v>
      </c>
      <c r="AO18" s="527">
        <f>IF( SUM(J18:AK18)&gt;160,160,SUM(J18:AK18))</f>
        <v>76</v>
      </c>
      <c r="AP18" s="1169"/>
      <c r="AQ18" s="1172"/>
      <c r="AR18" s="1173"/>
    </row>
    <row r="19" spans="2:44" ht="16.5" customHeight="1" x14ac:dyDescent="0.15">
      <c r="B19" s="1188" t="s">
        <v>166</v>
      </c>
      <c r="C19" s="1134" t="s">
        <v>24</v>
      </c>
      <c r="D19" s="1135"/>
      <c r="E19" s="516"/>
      <c r="F19" s="517" t="s">
        <v>167</v>
      </c>
      <c r="G19" s="518"/>
      <c r="H19" s="1166" t="s">
        <v>31</v>
      </c>
      <c r="I19" s="519" t="s">
        <v>36</v>
      </c>
      <c r="J19" s="833" t="s">
        <v>80</v>
      </c>
      <c r="K19" s="444" t="s">
        <v>82</v>
      </c>
      <c r="L19" s="444" t="s">
        <v>78</v>
      </c>
      <c r="M19" s="444" t="s">
        <v>78</v>
      </c>
      <c r="N19" s="444" t="s">
        <v>80</v>
      </c>
      <c r="O19" s="444" t="s">
        <v>135</v>
      </c>
      <c r="P19" s="445" t="s">
        <v>135</v>
      </c>
      <c r="Q19" s="443" t="s">
        <v>80</v>
      </c>
      <c r="R19" s="444" t="s">
        <v>82</v>
      </c>
      <c r="S19" s="444" t="s">
        <v>78</v>
      </c>
      <c r="T19" s="444" t="s">
        <v>78</v>
      </c>
      <c r="U19" s="444" t="s">
        <v>80</v>
      </c>
      <c r="V19" s="444" t="s">
        <v>135</v>
      </c>
      <c r="W19" s="445" t="s">
        <v>135</v>
      </c>
      <c r="X19" s="443" t="s">
        <v>80</v>
      </c>
      <c r="Y19" s="444" t="s">
        <v>82</v>
      </c>
      <c r="Z19" s="444" t="s">
        <v>78</v>
      </c>
      <c r="AA19" s="444" t="s">
        <v>78</v>
      </c>
      <c r="AB19" s="444" t="s">
        <v>80</v>
      </c>
      <c r="AC19" s="444" t="s">
        <v>135</v>
      </c>
      <c r="AD19" s="445" t="s">
        <v>135</v>
      </c>
      <c r="AE19" s="443" t="s">
        <v>80</v>
      </c>
      <c r="AF19" s="444" t="s">
        <v>82</v>
      </c>
      <c r="AG19" s="444" t="s">
        <v>78</v>
      </c>
      <c r="AH19" s="444" t="s">
        <v>78</v>
      </c>
      <c r="AI19" s="444" t="s">
        <v>80</v>
      </c>
      <c r="AJ19" s="444" t="s">
        <v>135</v>
      </c>
      <c r="AK19" s="832" t="s">
        <v>135</v>
      </c>
      <c r="AL19" s="443" t="s">
        <v>78</v>
      </c>
      <c r="AM19" s="444" t="s">
        <v>78</v>
      </c>
      <c r="AN19" s="446" t="s">
        <v>80</v>
      </c>
      <c r="AO19" s="520"/>
      <c r="AP19" s="1192"/>
      <c r="AQ19" s="1190" t="s">
        <v>170</v>
      </c>
      <c r="AR19" s="1191"/>
    </row>
    <row r="20" spans="2:44" ht="16.5" customHeight="1" x14ac:dyDescent="0.15">
      <c r="B20" s="1189"/>
      <c r="C20" s="1153" t="s">
        <v>171</v>
      </c>
      <c r="D20" s="1154"/>
      <c r="E20" s="505" t="s">
        <v>51</v>
      </c>
      <c r="F20" s="506">
        <v>37712</v>
      </c>
      <c r="G20" s="507" t="s">
        <v>52</v>
      </c>
      <c r="H20" s="1181"/>
      <c r="I20" s="508" t="s">
        <v>37</v>
      </c>
      <c r="J20" s="521">
        <v>2</v>
      </c>
      <c r="K20" s="522">
        <v>4</v>
      </c>
      <c r="L20" s="522">
        <v>6</v>
      </c>
      <c r="M20" s="522">
        <v>6</v>
      </c>
      <c r="N20" s="522">
        <v>2</v>
      </c>
      <c r="O20" s="522"/>
      <c r="P20" s="523"/>
      <c r="Q20" s="524">
        <v>2</v>
      </c>
      <c r="R20" s="522">
        <v>4</v>
      </c>
      <c r="S20" s="522">
        <v>6</v>
      </c>
      <c r="T20" s="522">
        <v>6</v>
      </c>
      <c r="U20" s="522">
        <v>2</v>
      </c>
      <c r="V20" s="522"/>
      <c r="W20" s="523"/>
      <c r="X20" s="524">
        <v>2</v>
      </c>
      <c r="Y20" s="522">
        <v>4</v>
      </c>
      <c r="Z20" s="522">
        <v>6</v>
      </c>
      <c r="AA20" s="522">
        <v>6</v>
      </c>
      <c r="AB20" s="522">
        <v>2</v>
      </c>
      <c r="AC20" s="522"/>
      <c r="AD20" s="523"/>
      <c r="AE20" s="524">
        <v>2</v>
      </c>
      <c r="AF20" s="522">
        <v>4</v>
      </c>
      <c r="AG20" s="522">
        <v>6</v>
      </c>
      <c r="AH20" s="522">
        <v>6</v>
      </c>
      <c r="AI20" s="522">
        <v>2</v>
      </c>
      <c r="AJ20" s="522"/>
      <c r="AK20" s="525"/>
      <c r="AL20" s="524">
        <v>6</v>
      </c>
      <c r="AM20" s="522">
        <v>6</v>
      </c>
      <c r="AN20" s="526">
        <v>2</v>
      </c>
      <c r="AO20" s="529">
        <f>IF( SUM(J20:AK20)&gt;160,160,SUM(J20:AK20))</f>
        <v>80</v>
      </c>
      <c r="AP20" s="1193"/>
      <c r="AQ20" s="1170"/>
      <c r="AR20" s="1171"/>
    </row>
    <row r="21" spans="2:44" ht="16.5" customHeight="1" x14ac:dyDescent="0.15">
      <c r="B21" s="1195" t="s">
        <v>172</v>
      </c>
      <c r="C21" s="1186" t="s">
        <v>22</v>
      </c>
      <c r="D21" s="1187"/>
      <c r="E21" s="516"/>
      <c r="F21" s="517" t="s">
        <v>167</v>
      </c>
      <c r="G21" s="518"/>
      <c r="H21" s="1181"/>
      <c r="I21" s="519" t="s">
        <v>36</v>
      </c>
      <c r="J21" s="850" t="s">
        <v>163</v>
      </c>
      <c r="K21" s="411" t="s">
        <v>164</v>
      </c>
      <c r="L21" s="411" t="s">
        <v>13</v>
      </c>
      <c r="M21" s="411" t="s">
        <v>13</v>
      </c>
      <c r="N21" s="411" t="s">
        <v>163</v>
      </c>
      <c r="O21" s="411" t="s">
        <v>135</v>
      </c>
      <c r="P21" s="412" t="s">
        <v>135</v>
      </c>
      <c r="Q21" s="850" t="s">
        <v>163</v>
      </c>
      <c r="R21" s="411" t="s">
        <v>164</v>
      </c>
      <c r="S21" s="411" t="s">
        <v>13</v>
      </c>
      <c r="T21" s="411" t="s">
        <v>13</v>
      </c>
      <c r="U21" s="411" t="s">
        <v>163</v>
      </c>
      <c r="V21" s="411" t="s">
        <v>135</v>
      </c>
      <c r="W21" s="849" t="s">
        <v>135</v>
      </c>
      <c r="X21" s="410" t="s">
        <v>163</v>
      </c>
      <c r="Y21" s="411" t="s">
        <v>164</v>
      </c>
      <c r="Z21" s="411" t="s">
        <v>13</v>
      </c>
      <c r="AA21" s="411" t="s">
        <v>13</v>
      </c>
      <c r="AB21" s="411" t="s">
        <v>163</v>
      </c>
      <c r="AC21" s="411" t="s">
        <v>135</v>
      </c>
      <c r="AD21" s="412" t="s">
        <v>135</v>
      </c>
      <c r="AE21" s="850" t="s">
        <v>163</v>
      </c>
      <c r="AF21" s="411" t="s">
        <v>164</v>
      </c>
      <c r="AG21" s="411" t="s">
        <v>13</v>
      </c>
      <c r="AH21" s="411" t="s">
        <v>13</v>
      </c>
      <c r="AI21" s="411" t="s">
        <v>163</v>
      </c>
      <c r="AJ21" s="411" t="s">
        <v>135</v>
      </c>
      <c r="AK21" s="849" t="s">
        <v>135</v>
      </c>
      <c r="AL21" s="410" t="s">
        <v>13</v>
      </c>
      <c r="AM21" s="411" t="s">
        <v>13</v>
      </c>
      <c r="AN21" s="413" t="s">
        <v>163</v>
      </c>
      <c r="AO21" s="528"/>
      <c r="AP21" s="1193"/>
      <c r="AQ21" s="1170"/>
      <c r="AR21" s="1171"/>
    </row>
    <row r="22" spans="2:44" ht="16.5" customHeight="1" x14ac:dyDescent="0.15">
      <c r="B22" s="1196"/>
      <c r="C22" s="1174" t="s">
        <v>173</v>
      </c>
      <c r="D22" s="1175"/>
      <c r="E22" s="505" t="s">
        <v>51</v>
      </c>
      <c r="F22" s="506">
        <v>37712</v>
      </c>
      <c r="G22" s="507" t="s">
        <v>52</v>
      </c>
      <c r="H22" s="1167"/>
      <c r="I22" s="508" t="s">
        <v>37</v>
      </c>
      <c r="J22" s="509">
        <v>2</v>
      </c>
      <c r="K22" s="510">
        <v>2</v>
      </c>
      <c r="L22" s="510">
        <v>2</v>
      </c>
      <c r="M22" s="510">
        <v>2</v>
      </c>
      <c r="N22" s="510">
        <v>2</v>
      </c>
      <c r="O22" s="510"/>
      <c r="P22" s="511"/>
      <c r="Q22" s="512">
        <v>2</v>
      </c>
      <c r="R22" s="510">
        <v>2</v>
      </c>
      <c r="S22" s="510">
        <v>2</v>
      </c>
      <c r="T22" s="510">
        <v>2</v>
      </c>
      <c r="U22" s="510">
        <v>2</v>
      </c>
      <c r="V22" s="510"/>
      <c r="W22" s="511"/>
      <c r="X22" s="512">
        <v>2</v>
      </c>
      <c r="Y22" s="510">
        <v>2</v>
      </c>
      <c r="Z22" s="510">
        <v>2</v>
      </c>
      <c r="AA22" s="510">
        <v>2</v>
      </c>
      <c r="AB22" s="510">
        <v>2</v>
      </c>
      <c r="AC22" s="510"/>
      <c r="AD22" s="511"/>
      <c r="AE22" s="512">
        <v>2</v>
      </c>
      <c r="AF22" s="510">
        <v>2</v>
      </c>
      <c r="AG22" s="510">
        <v>2</v>
      </c>
      <c r="AH22" s="510">
        <v>2</v>
      </c>
      <c r="AI22" s="510">
        <v>2</v>
      </c>
      <c r="AJ22" s="510"/>
      <c r="AK22" s="513"/>
      <c r="AL22" s="512">
        <v>2</v>
      </c>
      <c r="AM22" s="510">
        <v>2</v>
      </c>
      <c r="AN22" s="514">
        <v>2</v>
      </c>
      <c r="AO22" s="530">
        <f>IF( SUM(J22:AK22)&gt;160,160,SUM(J22:AK22))</f>
        <v>40</v>
      </c>
      <c r="AP22" s="1194"/>
      <c r="AQ22" s="1172"/>
      <c r="AR22" s="1173"/>
    </row>
    <row r="23" spans="2:44" ht="16.5" customHeight="1" x14ac:dyDescent="0.15">
      <c r="B23" s="1188" t="s">
        <v>133</v>
      </c>
      <c r="C23" s="1134" t="s">
        <v>176</v>
      </c>
      <c r="D23" s="1135"/>
      <c r="E23" s="516"/>
      <c r="F23" s="517" t="s">
        <v>177</v>
      </c>
      <c r="G23" s="518"/>
      <c r="H23" s="1166" t="s">
        <v>31</v>
      </c>
      <c r="I23" s="519" t="s">
        <v>36</v>
      </c>
      <c r="J23" s="833" t="s">
        <v>13</v>
      </c>
      <c r="K23" s="833" t="s">
        <v>13</v>
      </c>
      <c r="L23" s="833" t="s">
        <v>13</v>
      </c>
      <c r="M23" s="444" t="s">
        <v>78</v>
      </c>
      <c r="N23" s="444" t="s">
        <v>78</v>
      </c>
      <c r="O23" s="444" t="s">
        <v>86</v>
      </c>
      <c r="P23" s="445" t="s">
        <v>86</v>
      </c>
      <c r="Q23" s="833" t="s">
        <v>13</v>
      </c>
      <c r="R23" s="833" t="s">
        <v>13</v>
      </c>
      <c r="S23" s="833" t="s">
        <v>13</v>
      </c>
      <c r="T23" s="444" t="s">
        <v>78</v>
      </c>
      <c r="U23" s="444" t="s">
        <v>78</v>
      </c>
      <c r="V23" s="444" t="s">
        <v>86</v>
      </c>
      <c r="W23" s="445" t="s">
        <v>86</v>
      </c>
      <c r="X23" s="833" t="s">
        <v>13</v>
      </c>
      <c r="Y23" s="833" t="s">
        <v>13</v>
      </c>
      <c r="Z23" s="833" t="s">
        <v>13</v>
      </c>
      <c r="AA23" s="444" t="s">
        <v>78</v>
      </c>
      <c r="AB23" s="444" t="s">
        <v>78</v>
      </c>
      <c r="AC23" s="444" t="s">
        <v>86</v>
      </c>
      <c r="AD23" s="445" t="s">
        <v>86</v>
      </c>
      <c r="AE23" s="833" t="s">
        <v>13</v>
      </c>
      <c r="AF23" s="833" t="s">
        <v>13</v>
      </c>
      <c r="AG23" s="833" t="s">
        <v>13</v>
      </c>
      <c r="AH23" s="444" t="s">
        <v>78</v>
      </c>
      <c r="AI23" s="444" t="s">
        <v>78</v>
      </c>
      <c r="AJ23" s="444" t="s">
        <v>86</v>
      </c>
      <c r="AK23" s="832" t="s">
        <v>86</v>
      </c>
      <c r="AL23" s="443" t="s">
        <v>13</v>
      </c>
      <c r="AM23" s="444" t="s">
        <v>78</v>
      </c>
      <c r="AN23" s="446" t="s">
        <v>78</v>
      </c>
      <c r="AO23" s="520"/>
      <c r="AP23" s="1192"/>
      <c r="AQ23" s="1170" t="s">
        <v>50</v>
      </c>
      <c r="AR23" s="1171"/>
    </row>
    <row r="24" spans="2:44" ht="16.5" customHeight="1" x14ac:dyDescent="0.15">
      <c r="B24" s="1189"/>
      <c r="C24" s="1136" t="s">
        <v>178</v>
      </c>
      <c r="D24" s="1137"/>
      <c r="E24" s="505" t="s">
        <v>51</v>
      </c>
      <c r="F24" s="506">
        <v>38078</v>
      </c>
      <c r="G24" s="507" t="s">
        <v>52</v>
      </c>
      <c r="H24" s="1167"/>
      <c r="I24" s="508" t="s">
        <v>37</v>
      </c>
      <c r="J24" s="521">
        <v>8</v>
      </c>
      <c r="K24" s="522">
        <v>8</v>
      </c>
      <c r="L24" s="522">
        <v>8</v>
      </c>
      <c r="M24" s="522">
        <v>8</v>
      </c>
      <c r="N24" s="522">
        <v>8</v>
      </c>
      <c r="O24" s="522"/>
      <c r="P24" s="523"/>
      <c r="Q24" s="524">
        <v>8</v>
      </c>
      <c r="R24" s="522">
        <v>8</v>
      </c>
      <c r="S24" s="522">
        <v>8</v>
      </c>
      <c r="T24" s="522">
        <v>8</v>
      </c>
      <c r="U24" s="522">
        <v>8</v>
      </c>
      <c r="V24" s="522"/>
      <c r="W24" s="523"/>
      <c r="X24" s="524">
        <v>8</v>
      </c>
      <c r="Y24" s="522">
        <v>8</v>
      </c>
      <c r="Z24" s="522">
        <v>8</v>
      </c>
      <c r="AA24" s="522">
        <v>8</v>
      </c>
      <c r="AB24" s="522">
        <v>8</v>
      </c>
      <c r="AC24" s="522"/>
      <c r="AD24" s="523"/>
      <c r="AE24" s="524">
        <v>8</v>
      </c>
      <c r="AF24" s="522">
        <v>8</v>
      </c>
      <c r="AG24" s="522">
        <v>8</v>
      </c>
      <c r="AH24" s="522">
        <v>8</v>
      </c>
      <c r="AI24" s="522">
        <v>8</v>
      </c>
      <c r="AJ24" s="522"/>
      <c r="AK24" s="525"/>
      <c r="AL24" s="524">
        <v>8</v>
      </c>
      <c r="AM24" s="522">
        <v>8</v>
      </c>
      <c r="AN24" s="526">
        <v>8</v>
      </c>
      <c r="AO24" s="527">
        <f>IF( SUM(J24:AK24)&gt;160,160,SUM(J24:AK24))</f>
        <v>160</v>
      </c>
      <c r="AP24" s="1194"/>
      <c r="AQ24" s="1172"/>
      <c r="AR24" s="1173"/>
    </row>
    <row r="25" spans="2:44" ht="16.5" customHeight="1" x14ac:dyDescent="0.15">
      <c r="B25" s="1188" t="s">
        <v>133</v>
      </c>
      <c r="C25" s="1134"/>
      <c r="D25" s="1135"/>
      <c r="E25" s="516"/>
      <c r="F25" s="517" t="s">
        <v>180</v>
      </c>
      <c r="G25" s="518"/>
      <c r="H25" s="1166" t="s">
        <v>31</v>
      </c>
      <c r="I25" s="519" t="s">
        <v>36</v>
      </c>
      <c r="J25" s="833" t="s">
        <v>80</v>
      </c>
      <c r="K25" s="444" t="s">
        <v>80</v>
      </c>
      <c r="L25" s="444" t="s">
        <v>163</v>
      </c>
      <c r="M25" s="444" t="s">
        <v>163</v>
      </c>
      <c r="N25" s="444" t="s">
        <v>164</v>
      </c>
      <c r="O25" s="444" t="s">
        <v>135</v>
      </c>
      <c r="P25" s="445" t="s">
        <v>135</v>
      </c>
      <c r="Q25" s="833" t="s">
        <v>80</v>
      </c>
      <c r="R25" s="444" t="s">
        <v>80</v>
      </c>
      <c r="S25" s="444" t="s">
        <v>163</v>
      </c>
      <c r="T25" s="444" t="s">
        <v>163</v>
      </c>
      <c r="U25" s="444" t="s">
        <v>164</v>
      </c>
      <c r="V25" s="444" t="s">
        <v>135</v>
      </c>
      <c r="W25" s="832" t="s">
        <v>135</v>
      </c>
      <c r="X25" s="443" t="s">
        <v>80</v>
      </c>
      <c r="Y25" s="444" t="s">
        <v>80</v>
      </c>
      <c r="Z25" s="444" t="s">
        <v>163</v>
      </c>
      <c r="AA25" s="444" t="s">
        <v>163</v>
      </c>
      <c r="AB25" s="444" t="s">
        <v>164</v>
      </c>
      <c r="AC25" s="444" t="s">
        <v>135</v>
      </c>
      <c r="AD25" s="445" t="s">
        <v>135</v>
      </c>
      <c r="AE25" s="833" t="s">
        <v>80</v>
      </c>
      <c r="AF25" s="444" t="s">
        <v>80</v>
      </c>
      <c r="AG25" s="444" t="s">
        <v>163</v>
      </c>
      <c r="AH25" s="444" t="s">
        <v>163</v>
      </c>
      <c r="AI25" s="444" t="s">
        <v>164</v>
      </c>
      <c r="AJ25" s="444" t="s">
        <v>135</v>
      </c>
      <c r="AK25" s="832" t="s">
        <v>135</v>
      </c>
      <c r="AL25" s="443" t="s">
        <v>163</v>
      </c>
      <c r="AM25" s="444" t="s">
        <v>163</v>
      </c>
      <c r="AN25" s="446" t="s">
        <v>164</v>
      </c>
      <c r="AO25" s="520"/>
      <c r="AP25" s="1192"/>
      <c r="AQ25" s="1170" t="s">
        <v>50</v>
      </c>
      <c r="AR25" s="1171"/>
    </row>
    <row r="26" spans="2:44" ht="16.5" customHeight="1" x14ac:dyDescent="0.15">
      <c r="B26" s="1189"/>
      <c r="C26" s="1136"/>
      <c r="D26" s="1137"/>
      <c r="E26" s="505" t="s">
        <v>51</v>
      </c>
      <c r="F26" s="506">
        <v>38078</v>
      </c>
      <c r="G26" s="507" t="s">
        <v>52</v>
      </c>
      <c r="H26" s="1167"/>
      <c r="I26" s="508" t="s">
        <v>37</v>
      </c>
      <c r="J26" s="521">
        <v>4</v>
      </c>
      <c r="K26" s="522">
        <v>4</v>
      </c>
      <c r="L26" s="522">
        <v>4</v>
      </c>
      <c r="M26" s="522">
        <v>4</v>
      </c>
      <c r="N26" s="522">
        <v>6</v>
      </c>
      <c r="O26" s="522"/>
      <c r="P26" s="523"/>
      <c r="Q26" s="524">
        <v>4</v>
      </c>
      <c r="R26" s="522">
        <v>4</v>
      </c>
      <c r="S26" s="522">
        <v>4</v>
      </c>
      <c r="T26" s="522">
        <v>4</v>
      </c>
      <c r="U26" s="522">
        <v>6</v>
      </c>
      <c r="V26" s="522"/>
      <c r="W26" s="523"/>
      <c r="X26" s="524">
        <v>4</v>
      </c>
      <c r="Y26" s="522">
        <v>4</v>
      </c>
      <c r="Z26" s="522">
        <v>4</v>
      </c>
      <c r="AA26" s="522">
        <v>4</v>
      </c>
      <c r="AB26" s="522">
        <v>6</v>
      </c>
      <c r="AC26" s="522"/>
      <c r="AD26" s="523"/>
      <c r="AE26" s="524">
        <v>4</v>
      </c>
      <c r="AF26" s="522">
        <v>4</v>
      </c>
      <c r="AG26" s="522">
        <v>4</v>
      </c>
      <c r="AH26" s="522">
        <v>4</v>
      </c>
      <c r="AI26" s="522">
        <v>6</v>
      </c>
      <c r="AJ26" s="522"/>
      <c r="AK26" s="525"/>
      <c r="AL26" s="524">
        <v>4</v>
      </c>
      <c r="AM26" s="522">
        <v>4</v>
      </c>
      <c r="AN26" s="526">
        <v>6</v>
      </c>
      <c r="AO26" s="527">
        <f>IF( SUM(J26:AK26)&gt;160,160,SUM(J26:AK26))</f>
        <v>88</v>
      </c>
      <c r="AP26" s="1194"/>
      <c r="AQ26" s="1172"/>
      <c r="AR26" s="1173"/>
    </row>
    <row r="27" spans="2:44" ht="16.5" customHeight="1" x14ac:dyDescent="0.15">
      <c r="B27" s="1188" t="s">
        <v>181</v>
      </c>
      <c r="C27" s="1134"/>
      <c r="D27" s="1135"/>
      <c r="E27" s="531"/>
      <c r="F27" s="532" t="s">
        <v>182</v>
      </c>
      <c r="G27" s="533"/>
      <c r="H27" s="1166" t="s">
        <v>31</v>
      </c>
      <c r="I27" s="519" t="s">
        <v>36</v>
      </c>
      <c r="J27" s="833" t="s">
        <v>82</v>
      </c>
      <c r="K27" s="444" t="s">
        <v>80</v>
      </c>
      <c r="L27" s="444"/>
      <c r="M27" s="444"/>
      <c r="N27" s="444" t="s">
        <v>82</v>
      </c>
      <c r="O27" s="444" t="s">
        <v>135</v>
      </c>
      <c r="P27" s="445" t="s">
        <v>135</v>
      </c>
      <c r="Q27" s="443" t="s">
        <v>82</v>
      </c>
      <c r="R27" s="444" t="s">
        <v>80</v>
      </c>
      <c r="S27" s="444"/>
      <c r="T27" s="444"/>
      <c r="U27" s="444" t="s">
        <v>82</v>
      </c>
      <c r="V27" s="444" t="s">
        <v>135</v>
      </c>
      <c r="W27" s="445" t="s">
        <v>135</v>
      </c>
      <c r="X27" s="443" t="s">
        <v>82</v>
      </c>
      <c r="Y27" s="444" t="s">
        <v>80</v>
      </c>
      <c r="Z27" s="444"/>
      <c r="AA27" s="444"/>
      <c r="AB27" s="444" t="s">
        <v>82</v>
      </c>
      <c r="AC27" s="444" t="s">
        <v>135</v>
      </c>
      <c r="AD27" s="445" t="s">
        <v>135</v>
      </c>
      <c r="AE27" s="443" t="s">
        <v>82</v>
      </c>
      <c r="AF27" s="444" t="s">
        <v>80</v>
      </c>
      <c r="AG27" s="444"/>
      <c r="AH27" s="444"/>
      <c r="AI27" s="444" t="s">
        <v>82</v>
      </c>
      <c r="AJ27" s="444" t="s">
        <v>135</v>
      </c>
      <c r="AK27" s="832" t="s">
        <v>135</v>
      </c>
      <c r="AL27" s="443"/>
      <c r="AM27" s="444"/>
      <c r="AN27" s="446" t="s">
        <v>82</v>
      </c>
      <c r="AO27" s="520"/>
      <c r="AP27" s="1197" t="s">
        <v>185</v>
      </c>
      <c r="AQ27" s="1190" t="s">
        <v>186</v>
      </c>
      <c r="AR27" s="1191"/>
    </row>
    <row r="28" spans="2:44" ht="16.5" customHeight="1" x14ac:dyDescent="0.15">
      <c r="B28" s="1189"/>
      <c r="C28" s="1136"/>
      <c r="D28" s="1137"/>
      <c r="E28" s="505" t="s">
        <v>51</v>
      </c>
      <c r="F28" s="506">
        <v>38078</v>
      </c>
      <c r="G28" s="507" t="s">
        <v>52</v>
      </c>
      <c r="H28" s="1167"/>
      <c r="I28" s="508" t="s">
        <v>37</v>
      </c>
      <c r="J28" s="521">
        <v>6</v>
      </c>
      <c r="K28" s="522">
        <v>4</v>
      </c>
      <c r="L28" s="522"/>
      <c r="M28" s="522"/>
      <c r="N28" s="522">
        <v>6</v>
      </c>
      <c r="O28" s="522"/>
      <c r="P28" s="523"/>
      <c r="Q28" s="524">
        <v>6</v>
      </c>
      <c r="R28" s="522">
        <v>4</v>
      </c>
      <c r="S28" s="522"/>
      <c r="T28" s="522"/>
      <c r="U28" s="522">
        <v>6</v>
      </c>
      <c r="V28" s="522"/>
      <c r="W28" s="523"/>
      <c r="X28" s="524">
        <v>6</v>
      </c>
      <c r="Y28" s="522">
        <v>4</v>
      </c>
      <c r="Z28" s="522"/>
      <c r="AA28" s="522"/>
      <c r="AB28" s="522">
        <v>6</v>
      </c>
      <c r="AC28" s="522"/>
      <c r="AD28" s="523"/>
      <c r="AE28" s="524">
        <v>6</v>
      </c>
      <c r="AF28" s="522">
        <v>4</v>
      </c>
      <c r="AG28" s="522"/>
      <c r="AH28" s="522"/>
      <c r="AI28" s="522">
        <v>6</v>
      </c>
      <c r="AJ28" s="522"/>
      <c r="AK28" s="525"/>
      <c r="AL28" s="524"/>
      <c r="AM28" s="522"/>
      <c r="AN28" s="526">
        <v>6</v>
      </c>
      <c r="AO28" s="527">
        <f>IF( SUM(J28:AK28)&gt;160,160,SUM(J28:AK28))</f>
        <v>64</v>
      </c>
      <c r="AP28" s="1099"/>
      <c r="AQ28" s="1172"/>
      <c r="AR28" s="1173"/>
    </row>
    <row r="29" spans="2:44" ht="16.5" customHeight="1" x14ac:dyDescent="0.15">
      <c r="B29" s="1073"/>
      <c r="C29" s="1134"/>
      <c r="D29" s="1135"/>
      <c r="E29" s="516"/>
      <c r="F29" s="517"/>
      <c r="G29" s="518"/>
      <c r="H29" s="1181"/>
      <c r="I29" s="104"/>
      <c r="J29" s="586"/>
      <c r="K29" s="587"/>
      <c r="L29" s="587"/>
      <c r="M29" s="587"/>
      <c r="N29" s="587"/>
      <c r="O29" s="587"/>
      <c r="P29" s="588"/>
      <c r="Q29" s="586"/>
      <c r="R29" s="587"/>
      <c r="S29" s="587"/>
      <c r="T29" s="587"/>
      <c r="U29" s="587"/>
      <c r="V29" s="587"/>
      <c r="W29" s="589"/>
      <c r="X29" s="590"/>
      <c r="Y29" s="587"/>
      <c r="Z29" s="587"/>
      <c r="AA29" s="587"/>
      <c r="AB29" s="587"/>
      <c r="AC29" s="587"/>
      <c r="AD29" s="588"/>
      <c r="AE29" s="586"/>
      <c r="AF29" s="587"/>
      <c r="AG29" s="587"/>
      <c r="AH29" s="587"/>
      <c r="AI29" s="587"/>
      <c r="AJ29" s="587"/>
      <c r="AK29" s="612"/>
      <c r="AL29" s="590"/>
      <c r="AM29" s="587"/>
      <c r="AN29" s="592"/>
      <c r="AO29" s="593"/>
      <c r="AP29" s="1193"/>
      <c r="AQ29" s="1170"/>
      <c r="AR29" s="1171"/>
    </row>
    <row r="30" spans="2:44" ht="16.5" customHeight="1" x14ac:dyDescent="0.15">
      <c r="B30" s="1189"/>
      <c r="C30" s="1136"/>
      <c r="D30" s="1137"/>
      <c r="E30" s="505"/>
      <c r="F30" s="506"/>
      <c r="G30" s="507"/>
      <c r="H30" s="1167"/>
      <c r="I30" s="508"/>
      <c r="J30" s="579"/>
      <c r="K30" s="580"/>
      <c r="L30" s="580"/>
      <c r="M30" s="580"/>
      <c r="N30" s="580"/>
      <c r="O30" s="580"/>
      <c r="P30" s="581"/>
      <c r="Q30" s="579"/>
      <c r="R30" s="580"/>
      <c r="S30" s="580"/>
      <c r="T30" s="580"/>
      <c r="U30" s="580"/>
      <c r="V30" s="580"/>
      <c r="W30" s="583"/>
      <c r="X30" s="582"/>
      <c r="Y30" s="580"/>
      <c r="Z30" s="580"/>
      <c r="AA30" s="580"/>
      <c r="AB30" s="580"/>
      <c r="AC30" s="580"/>
      <c r="AD30" s="581"/>
      <c r="AE30" s="579"/>
      <c r="AF30" s="580"/>
      <c r="AG30" s="580"/>
      <c r="AH30" s="580"/>
      <c r="AI30" s="580"/>
      <c r="AJ30" s="580"/>
      <c r="AK30" s="583"/>
      <c r="AL30" s="582"/>
      <c r="AM30" s="580"/>
      <c r="AN30" s="585"/>
      <c r="AO30" s="527">
        <f>IF( SUM(J30:AK30)&gt;160,160,SUM(J30:AK30))</f>
        <v>0</v>
      </c>
      <c r="AP30" s="1194"/>
      <c r="AQ30" s="1172"/>
      <c r="AR30" s="1173"/>
    </row>
    <row r="31" spans="2:44" ht="16.5" customHeight="1" x14ac:dyDescent="0.15">
      <c r="B31" s="1188"/>
      <c r="C31" s="1134"/>
      <c r="D31" s="1135"/>
      <c r="E31" s="531"/>
      <c r="F31" s="532"/>
      <c r="G31" s="533"/>
      <c r="H31" s="1166"/>
      <c r="I31" s="519"/>
      <c r="J31" s="833"/>
      <c r="K31" s="444"/>
      <c r="L31" s="444"/>
      <c r="M31" s="444"/>
      <c r="N31" s="444"/>
      <c r="O31" s="444"/>
      <c r="P31" s="445"/>
      <c r="Q31" s="443"/>
      <c r="R31" s="444"/>
      <c r="S31" s="444"/>
      <c r="T31" s="444"/>
      <c r="U31" s="444"/>
      <c r="V31" s="444"/>
      <c r="W31" s="445"/>
      <c r="X31" s="443"/>
      <c r="Y31" s="444"/>
      <c r="Z31" s="444"/>
      <c r="AA31" s="444"/>
      <c r="AB31" s="444"/>
      <c r="AC31" s="444"/>
      <c r="AD31" s="445"/>
      <c r="AE31" s="443"/>
      <c r="AF31" s="444"/>
      <c r="AG31" s="444"/>
      <c r="AH31" s="444"/>
      <c r="AI31" s="444"/>
      <c r="AJ31" s="444"/>
      <c r="AK31" s="832"/>
      <c r="AL31" s="443"/>
      <c r="AM31" s="444"/>
      <c r="AN31" s="446"/>
      <c r="AO31" s="520"/>
      <c r="AP31" s="1197"/>
      <c r="AQ31" s="1190"/>
      <c r="AR31" s="1191"/>
    </row>
    <row r="32" spans="2:44" ht="16.5" customHeight="1" thickBot="1" x14ac:dyDescent="0.2">
      <c r="B32" s="1074"/>
      <c r="C32" s="1209"/>
      <c r="D32" s="1210"/>
      <c r="E32" s="613"/>
      <c r="F32" s="614"/>
      <c r="G32" s="615"/>
      <c r="H32" s="1206"/>
      <c r="I32" s="616"/>
      <c r="J32" s="485"/>
      <c r="K32" s="477"/>
      <c r="L32" s="477"/>
      <c r="M32" s="477"/>
      <c r="N32" s="477"/>
      <c r="O32" s="477"/>
      <c r="P32" s="479"/>
      <c r="Q32" s="475"/>
      <c r="R32" s="477"/>
      <c r="S32" s="477"/>
      <c r="T32" s="477"/>
      <c r="U32" s="477"/>
      <c r="V32" s="477"/>
      <c r="W32" s="479"/>
      <c r="X32" s="475"/>
      <c r="Y32" s="477"/>
      <c r="Z32" s="477"/>
      <c r="AA32" s="477"/>
      <c r="AB32" s="477"/>
      <c r="AC32" s="477"/>
      <c r="AD32" s="479"/>
      <c r="AE32" s="475"/>
      <c r="AF32" s="477"/>
      <c r="AG32" s="477"/>
      <c r="AH32" s="477"/>
      <c r="AI32" s="477"/>
      <c r="AJ32" s="477"/>
      <c r="AK32" s="481"/>
      <c r="AL32" s="475"/>
      <c r="AM32" s="477"/>
      <c r="AN32" s="486"/>
      <c r="AO32" s="617">
        <f>IF( SUM(J32:AK32)&gt;160,160,SUM(J32:AK32))</f>
        <v>0</v>
      </c>
      <c r="AP32" s="1207"/>
      <c r="AQ32" s="1146"/>
      <c r="AR32" s="1208"/>
    </row>
    <row r="33" spans="1:45" ht="16.5" customHeight="1" x14ac:dyDescent="0.15">
      <c r="B33" s="1170" t="s">
        <v>187</v>
      </c>
      <c r="C33" s="1085"/>
      <c r="D33" s="1085"/>
      <c r="E33" s="1085"/>
      <c r="F33" s="1085"/>
      <c r="G33" s="1085"/>
      <c r="H33" s="1085"/>
      <c r="I33" s="1086"/>
      <c r="J33" s="838">
        <f>SUM(J32,J30,J28,J26,J24,J20,J18,J12)</f>
        <v>30</v>
      </c>
      <c r="K33" s="838">
        <f t="shared" ref="K33:AN33" si="1">SUM(K32,K30,K28,K26,K24,K20,K18,K12)</f>
        <v>28</v>
      </c>
      <c r="L33" s="838">
        <f t="shared" si="1"/>
        <v>26</v>
      </c>
      <c r="M33" s="838">
        <f t="shared" si="1"/>
        <v>24</v>
      </c>
      <c r="N33" s="838">
        <f t="shared" si="1"/>
        <v>30</v>
      </c>
      <c r="O33" s="838">
        <f t="shared" si="1"/>
        <v>0</v>
      </c>
      <c r="P33" s="322">
        <f t="shared" si="1"/>
        <v>0</v>
      </c>
      <c r="Q33" s="838">
        <f t="shared" si="1"/>
        <v>30</v>
      </c>
      <c r="R33" s="838">
        <f t="shared" si="1"/>
        <v>28</v>
      </c>
      <c r="S33" s="838">
        <f t="shared" si="1"/>
        <v>26</v>
      </c>
      <c r="T33" s="838">
        <f t="shared" si="1"/>
        <v>24</v>
      </c>
      <c r="U33" s="838">
        <f t="shared" si="1"/>
        <v>30</v>
      </c>
      <c r="V33" s="838">
        <f t="shared" si="1"/>
        <v>0</v>
      </c>
      <c r="W33" s="837">
        <f t="shared" si="1"/>
        <v>0</v>
      </c>
      <c r="X33" s="618">
        <f t="shared" si="1"/>
        <v>30</v>
      </c>
      <c r="Y33" s="838">
        <f t="shared" si="1"/>
        <v>28</v>
      </c>
      <c r="Z33" s="838">
        <f t="shared" si="1"/>
        <v>26</v>
      </c>
      <c r="AA33" s="838">
        <f t="shared" si="1"/>
        <v>24</v>
      </c>
      <c r="AB33" s="838">
        <f t="shared" si="1"/>
        <v>30</v>
      </c>
      <c r="AC33" s="838">
        <f t="shared" si="1"/>
        <v>0</v>
      </c>
      <c r="AD33" s="322">
        <f t="shared" si="1"/>
        <v>0</v>
      </c>
      <c r="AE33" s="838">
        <f t="shared" si="1"/>
        <v>30</v>
      </c>
      <c r="AF33" s="838">
        <f t="shared" si="1"/>
        <v>28</v>
      </c>
      <c r="AG33" s="838">
        <f t="shared" si="1"/>
        <v>26</v>
      </c>
      <c r="AH33" s="838">
        <f t="shared" si="1"/>
        <v>24</v>
      </c>
      <c r="AI33" s="838">
        <f t="shared" si="1"/>
        <v>26</v>
      </c>
      <c r="AJ33" s="838">
        <f t="shared" si="1"/>
        <v>0</v>
      </c>
      <c r="AK33" s="837">
        <f t="shared" si="1"/>
        <v>0</v>
      </c>
      <c r="AL33" s="421">
        <f t="shared" si="1"/>
        <v>22</v>
      </c>
      <c r="AM33" s="838">
        <f t="shared" si="1"/>
        <v>24</v>
      </c>
      <c r="AN33" s="454">
        <f t="shared" si="1"/>
        <v>30</v>
      </c>
      <c r="AO33" s="838">
        <f>SUM(AO32,AO30,AO28,AO26,AO24,AO20,AO18,AO12)</f>
        <v>548</v>
      </c>
      <c r="AP33" s="1198"/>
      <c r="AQ33" s="1199"/>
      <c r="AR33" s="1200"/>
    </row>
    <row r="34" spans="1:45" ht="16.5" customHeight="1" thickBot="1" x14ac:dyDescent="0.2">
      <c r="B34" s="1146" t="s">
        <v>28</v>
      </c>
      <c r="C34" s="1147"/>
      <c r="D34" s="1147"/>
      <c r="E34" s="1147"/>
      <c r="F34" s="1147"/>
      <c r="G34" s="1147"/>
      <c r="H34" s="1147"/>
      <c r="I34" s="1148"/>
      <c r="J34" s="619">
        <v>10</v>
      </c>
      <c r="K34" s="620">
        <v>9</v>
      </c>
      <c r="L34" s="621">
        <v>8</v>
      </c>
      <c r="M34" s="620">
        <v>10</v>
      </c>
      <c r="N34" s="620">
        <v>11</v>
      </c>
      <c r="O34" s="621">
        <v>0</v>
      </c>
      <c r="P34" s="621">
        <v>0</v>
      </c>
      <c r="Q34" s="330">
        <v>9</v>
      </c>
      <c r="R34" s="620">
        <v>8</v>
      </c>
      <c r="S34" s="619">
        <v>10</v>
      </c>
      <c r="T34" s="620">
        <v>9</v>
      </c>
      <c r="U34" s="620">
        <v>11</v>
      </c>
      <c r="V34" s="619">
        <v>0</v>
      </c>
      <c r="W34" s="622">
        <v>0</v>
      </c>
      <c r="X34" s="623">
        <v>8</v>
      </c>
      <c r="Y34" s="620">
        <v>10</v>
      </c>
      <c r="Z34" s="620">
        <v>9</v>
      </c>
      <c r="AA34" s="620">
        <v>8</v>
      </c>
      <c r="AB34" s="619">
        <v>11</v>
      </c>
      <c r="AC34" s="620">
        <v>0</v>
      </c>
      <c r="AD34" s="620">
        <v>0</v>
      </c>
      <c r="AE34" s="330">
        <v>10</v>
      </c>
      <c r="AF34" s="620">
        <v>9</v>
      </c>
      <c r="AG34" s="621">
        <v>8</v>
      </c>
      <c r="AH34" s="620">
        <v>10</v>
      </c>
      <c r="AI34" s="620">
        <v>12</v>
      </c>
      <c r="AJ34" s="621">
        <v>0</v>
      </c>
      <c r="AK34" s="621">
        <v>0</v>
      </c>
      <c r="AL34" s="330">
        <v>9</v>
      </c>
      <c r="AM34" s="620">
        <v>8</v>
      </c>
      <c r="AN34" s="624">
        <v>10</v>
      </c>
      <c r="AO34" s="625">
        <f>SUM(J34:AN34)</f>
        <v>217</v>
      </c>
      <c r="AP34" s="1201"/>
      <c r="AQ34" s="1202"/>
      <c r="AR34" s="1203"/>
      <c r="AS34" s="876"/>
    </row>
    <row r="35" spans="1:45" ht="9" customHeight="1" x14ac:dyDescent="0.15">
      <c r="B35" s="1204"/>
      <c r="C35" s="1204"/>
      <c r="D35" s="1204"/>
      <c r="E35" s="1204"/>
      <c r="F35" s="1204"/>
      <c r="G35" s="1204"/>
      <c r="H35" s="1204"/>
      <c r="I35" s="1204"/>
      <c r="J35" s="1204"/>
      <c r="K35" s="1204"/>
      <c r="L35" s="1204"/>
      <c r="M35" s="1204"/>
      <c r="N35" s="1204"/>
      <c r="O35" s="1204"/>
      <c r="P35" s="1204"/>
      <c r="Q35" s="1204"/>
      <c r="R35" s="1204"/>
      <c r="S35" s="1204"/>
      <c r="T35" s="1204"/>
      <c r="U35" s="1204"/>
      <c r="V35" s="1204"/>
      <c r="W35" s="853"/>
      <c r="X35" s="853"/>
      <c r="Y35" s="853"/>
      <c r="Z35" s="853"/>
      <c r="AA35" s="853"/>
      <c r="AB35" s="853"/>
      <c r="AC35" s="853"/>
      <c r="AD35" s="853"/>
      <c r="AE35" s="853"/>
      <c r="AF35" s="853"/>
      <c r="AG35" s="626"/>
      <c r="AH35" s="627"/>
      <c r="AM35" s="534"/>
      <c r="AN35" s="534"/>
      <c r="AO35" s="628"/>
      <c r="AP35" s="627"/>
      <c r="AQ35" s="370"/>
      <c r="AR35" s="370"/>
    </row>
    <row r="36" spans="1:45" ht="22.5" customHeight="1" thickBot="1" x14ac:dyDescent="0.2">
      <c r="C36" s="610"/>
      <c r="F36" s="610" t="s">
        <v>68</v>
      </c>
      <c r="G36" s="610"/>
      <c r="H36" s="610"/>
      <c r="J36" s="840" t="s">
        <v>51</v>
      </c>
      <c r="K36" s="1149">
        <v>10</v>
      </c>
      <c r="L36" s="1149"/>
      <c r="M36" s="1149" t="s">
        <v>189</v>
      </c>
      <c r="N36" s="1205"/>
      <c r="O36" s="1205"/>
      <c r="P36" s="840" t="s">
        <v>71</v>
      </c>
      <c r="Q36" s="1149">
        <v>16</v>
      </c>
      <c r="R36" s="1149"/>
      <c r="S36" s="840" t="s">
        <v>70</v>
      </c>
      <c r="T36" s="1150">
        <v>30</v>
      </c>
      <c r="U36" s="1150"/>
      <c r="V36" s="841" t="s">
        <v>52</v>
      </c>
      <c r="W36" s="313"/>
      <c r="X36" s="313"/>
      <c r="Y36" s="313"/>
      <c r="Z36" s="313"/>
      <c r="AA36" s="313"/>
      <c r="AB36" s="853"/>
      <c r="AC36" s="853"/>
      <c r="AD36" s="853"/>
      <c r="AE36" s="853"/>
      <c r="AF36" s="853"/>
      <c r="AI36" s="874" t="s">
        <v>73</v>
      </c>
      <c r="AJ36" s="199" t="s">
        <v>14</v>
      </c>
      <c r="AK36" s="20"/>
      <c r="AL36" s="199"/>
      <c r="AM36" s="199"/>
      <c r="AN36" s="199" t="s">
        <v>51</v>
      </c>
      <c r="AO36" s="368"/>
      <c r="AP36" s="199" t="s">
        <v>44</v>
      </c>
      <c r="AS36" s="877"/>
    </row>
    <row r="37" spans="1:45" ht="20.100000000000001" customHeight="1" thickTop="1" x14ac:dyDescent="0.15">
      <c r="A37" s="540"/>
      <c r="B37" s="536" t="s">
        <v>6</v>
      </c>
      <c r="C37" s="536">
        <v>1</v>
      </c>
      <c r="D37" s="1151" t="s">
        <v>489</v>
      </c>
      <c r="E37" s="1151"/>
      <c r="F37" s="1151"/>
      <c r="G37" s="1151"/>
      <c r="H37" s="1151"/>
      <c r="I37" s="1151"/>
      <c r="J37" s="1151"/>
      <c r="K37" s="1151"/>
      <c r="L37" s="1151"/>
      <c r="M37" s="1151"/>
      <c r="N37" s="1151"/>
      <c r="O37" s="1151"/>
      <c r="P37" s="1151"/>
      <c r="Q37" s="1151"/>
      <c r="R37" s="1151"/>
      <c r="S37" s="1151"/>
      <c r="T37" s="1151"/>
      <c r="U37" s="1151"/>
      <c r="V37" s="1151"/>
      <c r="W37" s="1151"/>
      <c r="X37" s="1151"/>
      <c r="Y37" s="1151"/>
      <c r="Z37" s="1151"/>
      <c r="AA37" s="1151"/>
      <c r="AB37" s="1151"/>
      <c r="AC37" s="1151"/>
      <c r="AD37" s="1151"/>
      <c r="AE37" s="1151"/>
      <c r="AF37" s="1151"/>
      <c r="AG37" s="1151"/>
      <c r="AH37" s="1151"/>
      <c r="AI37" s="1151"/>
      <c r="AJ37" s="1151"/>
      <c r="AK37" s="1151"/>
      <c r="AL37" s="22"/>
      <c r="AM37" s="22"/>
      <c r="AN37" s="22"/>
      <c r="AO37" s="22"/>
      <c r="AP37" s="537"/>
      <c r="AQ37" s="537"/>
      <c r="AR37" s="537"/>
    </row>
    <row r="38" spans="1:45" ht="9.9499999999999993" customHeight="1" x14ac:dyDescent="0.15">
      <c r="A38" s="540"/>
      <c r="B38" s="536"/>
      <c r="C38" s="536"/>
      <c r="D38" s="22"/>
      <c r="E38" s="22"/>
      <c r="F38" s="22"/>
      <c r="G38" s="22"/>
      <c r="H38" s="22"/>
      <c r="I38" s="22"/>
      <c r="J38" s="22"/>
      <c r="K38" s="22"/>
      <c r="L38" s="22"/>
      <c r="M38" s="22"/>
      <c r="N38" s="22"/>
      <c r="O38" s="22"/>
      <c r="P38" s="22"/>
      <c r="Q38" s="22"/>
      <c r="R38" s="22"/>
      <c r="S38" s="22"/>
      <c r="T38" s="22"/>
      <c r="U38" s="22"/>
      <c r="V38" s="22"/>
      <c r="W38" s="22"/>
      <c r="X38" s="536"/>
      <c r="Y38" s="22"/>
      <c r="Z38" s="22"/>
      <c r="AA38" s="22"/>
      <c r="AB38" s="22"/>
      <c r="AC38" s="22"/>
      <c r="AD38" s="22"/>
      <c r="AE38" s="22"/>
      <c r="AF38" s="22"/>
      <c r="AG38" s="22"/>
      <c r="AH38" s="22"/>
      <c r="AI38" s="22"/>
      <c r="AJ38" s="22"/>
      <c r="AK38" s="22"/>
      <c r="AL38" s="22"/>
      <c r="AM38" s="22"/>
      <c r="AN38" s="22"/>
      <c r="AO38" s="22"/>
      <c r="AP38" s="537"/>
      <c r="AQ38" s="537"/>
      <c r="AR38" s="537"/>
    </row>
    <row r="39" spans="1:45" s="534" customFormat="1" ht="18" customHeight="1" x14ac:dyDescent="0.15">
      <c r="A39" s="537"/>
      <c r="B39" s="536"/>
      <c r="C39" s="21">
        <v>2</v>
      </c>
      <c r="D39" s="842" t="s">
        <v>487</v>
      </c>
      <c r="E39" s="858"/>
      <c r="F39" s="22"/>
      <c r="G39" s="22"/>
      <c r="H39" s="22"/>
      <c r="I39" s="22"/>
      <c r="J39" s="22"/>
      <c r="K39" s="22"/>
      <c r="L39" s="22"/>
      <c r="M39" s="22"/>
      <c r="N39" s="22"/>
      <c r="O39" s="22"/>
      <c r="P39" s="22"/>
      <c r="Q39" s="22"/>
      <c r="R39" s="22"/>
      <c r="S39" s="22"/>
      <c r="T39" s="22"/>
      <c r="U39" s="22"/>
      <c r="V39" s="22"/>
      <c r="W39" s="22"/>
      <c r="X39" s="536"/>
      <c r="Y39" s="22"/>
      <c r="Z39" s="22"/>
      <c r="AA39" s="22"/>
      <c r="AB39" s="22"/>
      <c r="AC39" s="22"/>
      <c r="AD39" s="22"/>
      <c r="AE39" s="22"/>
      <c r="AF39" s="22"/>
      <c r="AG39" s="22"/>
      <c r="AH39" s="22"/>
      <c r="AI39" s="22"/>
      <c r="AJ39" s="22"/>
      <c r="AK39" s="22"/>
      <c r="AL39" s="22"/>
      <c r="AM39" s="22"/>
      <c r="AN39" s="22"/>
      <c r="AO39" s="22"/>
      <c r="AP39" s="537"/>
      <c r="AQ39" s="537"/>
      <c r="AR39" s="537"/>
    </row>
    <row r="40" spans="1:45" ht="9.9499999999999993" customHeight="1" x14ac:dyDescent="0.15">
      <c r="A40" s="540"/>
      <c r="B40" s="536"/>
      <c r="C40" s="536"/>
      <c r="D40" s="22"/>
      <c r="E40" s="22"/>
      <c r="F40" s="22"/>
      <c r="G40" s="22"/>
      <c r="H40" s="22"/>
      <c r="I40" s="22"/>
      <c r="J40" s="22"/>
      <c r="K40" s="22"/>
      <c r="L40" s="22"/>
      <c r="M40" s="22"/>
      <c r="N40" s="22"/>
      <c r="O40" s="22"/>
      <c r="P40" s="22"/>
      <c r="Q40" s="22"/>
      <c r="R40" s="22"/>
      <c r="S40" s="22"/>
      <c r="T40" s="22"/>
      <c r="U40" s="22"/>
      <c r="V40" s="22"/>
      <c r="W40" s="22"/>
      <c r="X40" s="536"/>
      <c r="Y40" s="22"/>
      <c r="Z40" s="22"/>
      <c r="AA40" s="22"/>
      <c r="AB40" s="22"/>
      <c r="AC40" s="22"/>
      <c r="AD40" s="22"/>
      <c r="AE40" s="22"/>
      <c r="AF40" s="22"/>
      <c r="AG40" s="22"/>
      <c r="AH40" s="22"/>
      <c r="AI40" s="22"/>
      <c r="AJ40" s="22"/>
      <c r="AK40" s="22"/>
      <c r="AL40" s="22"/>
      <c r="AM40" s="22"/>
      <c r="AN40" s="22"/>
      <c r="AO40" s="22"/>
      <c r="AP40" s="537"/>
      <c r="AQ40" s="537"/>
      <c r="AR40" s="537"/>
    </row>
    <row r="41" spans="1:45" ht="20.25" customHeight="1" x14ac:dyDescent="0.15">
      <c r="A41" s="540"/>
      <c r="B41" s="537"/>
      <c r="C41" s="536">
        <v>3</v>
      </c>
      <c r="D41" s="1157" t="s">
        <v>49</v>
      </c>
      <c r="E41" s="1157"/>
      <c r="F41" s="1157"/>
      <c r="G41" s="1157"/>
      <c r="H41" s="1157"/>
      <c r="I41" s="1157"/>
      <c r="J41" s="1157"/>
      <c r="K41" s="1157"/>
      <c r="L41" s="1157"/>
      <c r="M41" s="1157"/>
      <c r="N41" s="1157"/>
      <c r="O41" s="1157"/>
      <c r="P41" s="1157"/>
      <c r="Q41" s="1157"/>
      <c r="R41" s="1157"/>
      <c r="S41" s="1157"/>
      <c r="T41" s="1157"/>
      <c r="U41" s="1157"/>
      <c r="V41" s="1157"/>
      <c r="W41" s="1157"/>
      <c r="X41" s="537"/>
      <c r="Y41" s="537"/>
      <c r="Z41" s="537"/>
      <c r="AA41" s="537"/>
      <c r="AB41" s="537"/>
      <c r="AC41" s="537"/>
      <c r="AD41" s="537"/>
      <c r="AE41" s="537"/>
      <c r="AF41" s="537"/>
      <c r="AG41" s="537"/>
      <c r="AH41" s="537"/>
      <c r="AI41" s="537"/>
      <c r="AJ41" s="537"/>
      <c r="AK41" s="537"/>
      <c r="AL41" s="537"/>
      <c r="AM41" s="537"/>
      <c r="AN41" s="537"/>
      <c r="AO41" s="537"/>
      <c r="AP41" s="537"/>
      <c r="AQ41" s="537"/>
      <c r="AR41" s="537"/>
    </row>
    <row r="42" spans="1:45" ht="9.9499999999999993" customHeight="1" x14ac:dyDescent="0.15">
      <c r="A42" s="540"/>
      <c r="B42" s="537"/>
      <c r="C42" s="536"/>
      <c r="D42" s="843"/>
      <c r="E42" s="843"/>
      <c r="F42" s="843"/>
      <c r="G42" s="843"/>
      <c r="H42" s="843"/>
      <c r="I42" s="843"/>
      <c r="J42" s="843"/>
      <c r="K42" s="843"/>
      <c r="L42" s="843"/>
      <c r="M42" s="843"/>
      <c r="N42" s="843"/>
      <c r="O42" s="843"/>
      <c r="P42" s="843"/>
      <c r="Q42" s="843"/>
      <c r="R42" s="843"/>
      <c r="S42" s="843"/>
      <c r="T42" s="843"/>
      <c r="U42" s="843"/>
      <c r="V42" s="843"/>
      <c r="W42" s="843"/>
      <c r="X42" s="537"/>
      <c r="Y42" s="537"/>
      <c r="Z42" s="537"/>
      <c r="AA42" s="537"/>
      <c r="AB42" s="537"/>
      <c r="AC42" s="537"/>
      <c r="AD42" s="537"/>
      <c r="AE42" s="537"/>
      <c r="AF42" s="537"/>
      <c r="AG42" s="537"/>
      <c r="AH42" s="537"/>
      <c r="AI42" s="537"/>
      <c r="AJ42" s="537"/>
      <c r="AK42" s="537"/>
      <c r="AL42" s="537"/>
      <c r="AM42" s="537"/>
      <c r="AN42" s="537"/>
      <c r="AO42" s="537"/>
      <c r="AP42" s="537"/>
      <c r="AQ42" s="537"/>
      <c r="AR42" s="537"/>
    </row>
    <row r="43" spans="1:45" ht="20.100000000000001" customHeight="1" x14ac:dyDescent="0.15">
      <c r="A43" s="540"/>
      <c r="B43" s="537"/>
      <c r="C43" s="536">
        <v>4</v>
      </c>
      <c r="D43" s="1157" t="s">
        <v>193</v>
      </c>
      <c r="E43" s="1157"/>
      <c r="F43" s="1157"/>
      <c r="G43" s="1157"/>
      <c r="H43" s="1157"/>
      <c r="I43" s="1157"/>
      <c r="J43" s="1157"/>
      <c r="K43" s="1157"/>
      <c r="L43" s="1157"/>
      <c r="M43" s="1157"/>
      <c r="N43" s="1157"/>
      <c r="O43" s="1157"/>
      <c r="P43" s="1157"/>
      <c r="Q43" s="1157"/>
      <c r="R43" s="1157"/>
      <c r="S43" s="1157"/>
      <c r="T43" s="1157"/>
      <c r="U43" s="1157"/>
      <c r="V43" s="1157"/>
      <c r="W43" s="1157"/>
      <c r="X43" s="1157"/>
      <c r="Y43" s="1157"/>
      <c r="Z43" s="1157"/>
      <c r="AA43" s="1157"/>
      <c r="AB43" s="1157"/>
      <c r="AC43" s="1157"/>
      <c r="AD43" s="1157"/>
      <c r="AE43" s="1157"/>
      <c r="AF43" s="1157"/>
      <c r="AG43" s="1157"/>
      <c r="AH43" s="1157"/>
      <c r="AI43" s="1157"/>
      <c r="AJ43" s="1157"/>
      <c r="AK43" s="1157"/>
      <c r="AL43" s="1157"/>
      <c r="AM43" s="1157"/>
      <c r="AN43" s="1157"/>
      <c r="AO43" s="1157"/>
      <c r="AP43" s="1157"/>
      <c r="AQ43" s="1157"/>
      <c r="AR43" s="1157"/>
    </row>
    <row r="44" spans="1:45" ht="9.9499999999999993" customHeight="1" x14ac:dyDescent="0.15">
      <c r="A44" s="540"/>
      <c r="B44" s="537"/>
      <c r="C44" s="536"/>
      <c r="D44" s="843"/>
      <c r="E44" s="843"/>
      <c r="F44" s="843"/>
      <c r="G44" s="843"/>
      <c r="H44" s="843"/>
      <c r="I44" s="843"/>
      <c r="J44" s="843"/>
      <c r="K44" s="843"/>
      <c r="L44" s="843"/>
      <c r="M44" s="843"/>
      <c r="N44" s="843"/>
      <c r="O44" s="843"/>
      <c r="P44" s="843"/>
      <c r="Q44" s="843"/>
      <c r="R44" s="843"/>
      <c r="S44" s="843"/>
      <c r="T44" s="843"/>
      <c r="U44" s="843"/>
      <c r="V44" s="843"/>
      <c r="W44" s="843"/>
      <c r="X44" s="843"/>
      <c r="Y44" s="843"/>
      <c r="Z44" s="843"/>
      <c r="AA44" s="843"/>
      <c r="AB44" s="843"/>
      <c r="AC44" s="843"/>
      <c r="AD44" s="843"/>
      <c r="AE44" s="843"/>
      <c r="AF44" s="843"/>
      <c r="AG44" s="843"/>
      <c r="AH44" s="843"/>
      <c r="AI44" s="843"/>
      <c r="AJ44" s="843"/>
      <c r="AK44" s="843"/>
      <c r="AL44" s="843"/>
      <c r="AM44" s="843"/>
      <c r="AN44" s="843"/>
      <c r="AO44" s="843"/>
      <c r="AP44" s="843"/>
      <c r="AQ44" s="843"/>
      <c r="AR44" s="843"/>
    </row>
    <row r="45" spans="1:45" ht="20.100000000000001" customHeight="1" x14ac:dyDescent="0.15">
      <c r="A45" s="540"/>
      <c r="B45" s="537"/>
      <c r="C45" s="536">
        <v>5</v>
      </c>
      <c r="D45" s="22" t="s">
        <v>488</v>
      </c>
      <c r="E45" s="22"/>
      <c r="F45" s="534"/>
      <c r="G45" s="534"/>
      <c r="H45" s="534"/>
      <c r="I45" s="534"/>
      <c r="J45" s="534"/>
      <c r="K45" s="534"/>
      <c r="L45" s="534"/>
      <c r="M45" s="534"/>
      <c r="N45" s="534"/>
      <c r="O45" s="534"/>
      <c r="P45" s="534"/>
      <c r="Q45" s="534"/>
      <c r="R45" s="534"/>
      <c r="S45" s="534"/>
      <c r="T45" s="534"/>
      <c r="U45" s="534"/>
      <c r="V45" s="534"/>
      <c r="W45" s="534"/>
      <c r="X45" s="534"/>
      <c r="Y45" s="534"/>
      <c r="Z45" s="534"/>
      <c r="AA45" s="534"/>
      <c r="AB45" s="534"/>
      <c r="AC45" s="534"/>
      <c r="AD45" s="534"/>
      <c r="AE45" s="534"/>
      <c r="AF45" s="534"/>
      <c r="AG45" s="534"/>
      <c r="AH45" s="534"/>
      <c r="AI45" s="534"/>
      <c r="AJ45" s="534"/>
      <c r="AK45" s="534"/>
      <c r="AL45" s="534"/>
      <c r="AM45" s="534"/>
      <c r="AN45" s="534"/>
      <c r="AO45" s="534"/>
      <c r="AP45" s="534"/>
      <c r="AQ45" s="534"/>
      <c r="AR45" s="534"/>
    </row>
    <row r="46" spans="1:45" ht="20.100000000000001" customHeight="1" x14ac:dyDescent="0.15">
      <c r="A46" s="540"/>
      <c r="B46" s="537"/>
      <c r="C46" s="536"/>
      <c r="D46" s="1156" t="s">
        <v>38</v>
      </c>
      <c r="E46" s="1156"/>
      <c r="F46" s="1156"/>
      <c r="G46" s="1156"/>
      <c r="H46" s="1156"/>
      <c r="I46" s="1156"/>
      <c r="J46" s="1156"/>
      <c r="K46" s="1156"/>
      <c r="L46" s="1156"/>
      <c r="M46" s="1156"/>
      <c r="N46" s="1156"/>
      <c r="O46" s="1156"/>
      <c r="P46" s="1156"/>
      <c r="Q46" s="1156"/>
      <c r="R46" s="1156"/>
      <c r="S46" s="1156"/>
      <c r="T46" s="1156"/>
      <c r="U46" s="1156"/>
      <c r="V46" s="1156"/>
      <c r="W46" s="1156"/>
      <c r="X46" s="1156"/>
      <c r="Y46" s="1156"/>
      <c r="Z46" s="1156"/>
      <c r="AA46" s="1156"/>
      <c r="AB46" s="1156"/>
      <c r="AC46" s="1156"/>
      <c r="AD46" s="1156"/>
      <c r="AE46" s="1156"/>
      <c r="AF46" s="1156"/>
      <c r="AG46" s="1156"/>
      <c r="AH46" s="1156"/>
      <c r="AI46" s="1156"/>
      <c r="AJ46" s="1156"/>
      <c r="AK46" s="1156"/>
      <c r="AL46" s="1156"/>
      <c r="AM46" s="1156"/>
      <c r="AN46" s="1156"/>
      <c r="AO46" s="1156"/>
      <c r="AP46" s="1156"/>
      <c r="AQ46" s="1156"/>
      <c r="AR46" s="1156"/>
    </row>
    <row r="47" spans="1:45" ht="20.100000000000001" customHeight="1" x14ac:dyDescent="0.15">
      <c r="A47" s="540"/>
      <c r="B47" s="537"/>
      <c r="C47" s="536"/>
      <c r="D47" s="1156" t="s">
        <v>75</v>
      </c>
      <c r="E47" s="1156"/>
      <c r="F47" s="1156"/>
      <c r="G47" s="1156"/>
      <c r="H47" s="1156"/>
      <c r="I47" s="1156"/>
      <c r="J47" s="1156"/>
      <c r="K47" s="1156"/>
      <c r="L47" s="1156"/>
      <c r="M47" s="1156"/>
      <c r="N47" s="1156"/>
      <c r="O47" s="1156"/>
      <c r="P47" s="1156"/>
      <c r="Q47" s="1156"/>
      <c r="R47" s="1156"/>
      <c r="S47" s="1156"/>
      <c r="T47" s="1156"/>
      <c r="U47" s="1156"/>
      <c r="V47" s="1156"/>
      <c r="W47" s="1156"/>
      <c r="X47" s="1156"/>
      <c r="Y47" s="1156"/>
      <c r="Z47" s="1156"/>
      <c r="AA47" s="1156"/>
      <c r="AB47" s="1156"/>
      <c r="AC47" s="1156"/>
      <c r="AD47" s="1156"/>
      <c r="AE47" s="1156"/>
      <c r="AF47" s="1156"/>
      <c r="AG47" s="1156"/>
      <c r="AH47" s="1156"/>
      <c r="AI47" s="1156"/>
      <c r="AJ47" s="1156"/>
      <c r="AK47" s="1156"/>
      <c r="AL47" s="1156"/>
      <c r="AM47" s="1156"/>
      <c r="AN47" s="1156"/>
      <c r="AO47" s="1156"/>
      <c r="AP47" s="1156"/>
      <c r="AQ47" s="1156"/>
      <c r="AR47" s="1156"/>
    </row>
    <row r="48" spans="1:45" s="534" customFormat="1" ht="18.75" customHeight="1" x14ac:dyDescent="0.15">
      <c r="A48" s="537"/>
      <c r="B48" s="537"/>
      <c r="C48" s="536"/>
      <c r="D48" s="1156" t="s">
        <v>76</v>
      </c>
      <c r="E48" s="1156"/>
      <c r="F48" s="1156"/>
      <c r="G48" s="1156"/>
      <c r="H48" s="1156"/>
      <c r="I48" s="1156"/>
      <c r="J48" s="1156"/>
      <c r="K48" s="1156"/>
      <c r="L48" s="1156"/>
      <c r="M48" s="1156"/>
      <c r="N48" s="1156"/>
      <c r="O48" s="1156"/>
      <c r="P48" s="1156"/>
      <c r="Q48" s="1156"/>
      <c r="R48" s="1156"/>
      <c r="S48" s="1156"/>
      <c r="T48" s="1156"/>
      <c r="U48" s="1156"/>
      <c r="V48" s="1156"/>
      <c r="W48" s="1156"/>
      <c r="X48" s="1156"/>
      <c r="Y48" s="1156"/>
      <c r="Z48" s="1156"/>
      <c r="AA48" s="1156"/>
      <c r="AB48" s="1156"/>
      <c r="AC48" s="1156"/>
      <c r="AD48" s="1156"/>
      <c r="AE48" s="1156"/>
      <c r="AF48" s="1156"/>
      <c r="AG48" s="1156"/>
      <c r="AH48" s="1156"/>
      <c r="AI48" s="1156"/>
      <c r="AJ48" s="1156"/>
      <c r="AK48" s="1156"/>
      <c r="AL48" s="1156"/>
      <c r="AM48" s="1156"/>
      <c r="AN48" s="844"/>
      <c r="AO48" s="844"/>
      <c r="AP48" s="844"/>
      <c r="AQ48" s="844"/>
      <c r="AR48" s="844"/>
    </row>
    <row r="49" spans="1:44" ht="9.9499999999999993" customHeight="1" x14ac:dyDescent="0.15">
      <c r="A49" s="540"/>
      <c r="B49" s="537"/>
      <c r="C49" s="536"/>
      <c r="D49" s="844"/>
      <c r="E49" s="844"/>
      <c r="F49" s="844"/>
      <c r="G49" s="844"/>
      <c r="H49" s="844"/>
      <c r="I49" s="844"/>
      <c r="J49" s="844"/>
      <c r="K49" s="844"/>
      <c r="L49" s="844"/>
      <c r="M49" s="844"/>
      <c r="N49" s="844"/>
      <c r="O49" s="844"/>
      <c r="P49" s="844"/>
      <c r="Q49" s="844"/>
      <c r="R49" s="844"/>
      <c r="S49" s="844"/>
      <c r="T49" s="844"/>
      <c r="U49" s="844"/>
      <c r="V49" s="844"/>
      <c r="W49" s="844"/>
      <c r="X49" s="844"/>
      <c r="Y49" s="844"/>
      <c r="Z49" s="844"/>
      <c r="AA49" s="844"/>
      <c r="AB49" s="844"/>
      <c r="AC49" s="844"/>
      <c r="AD49" s="844"/>
      <c r="AE49" s="844"/>
      <c r="AF49" s="844"/>
      <c r="AG49" s="844"/>
      <c r="AH49" s="844"/>
      <c r="AI49" s="844"/>
      <c r="AJ49" s="844"/>
      <c r="AK49" s="844"/>
      <c r="AL49" s="844"/>
      <c r="AM49" s="844"/>
      <c r="AN49" s="844"/>
      <c r="AO49" s="844"/>
      <c r="AP49" s="844"/>
      <c r="AQ49" s="844"/>
      <c r="AR49" s="844"/>
    </row>
    <row r="50" spans="1:44" ht="20.100000000000001" customHeight="1" x14ac:dyDescent="0.15">
      <c r="A50" s="540"/>
      <c r="B50" s="537"/>
      <c r="C50" s="536">
        <v>6</v>
      </c>
      <c r="D50" s="1156" t="s">
        <v>29</v>
      </c>
      <c r="E50" s="1156"/>
      <c r="F50" s="1156"/>
      <c r="G50" s="1156"/>
      <c r="H50" s="1156"/>
      <c r="I50" s="1156"/>
      <c r="J50" s="1156"/>
      <c r="K50" s="1156"/>
      <c r="L50" s="1156"/>
      <c r="M50" s="1156"/>
      <c r="N50" s="1156"/>
      <c r="O50" s="1156"/>
      <c r="P50" s="1156"/>
      <c r="Q50" s="1156"/>
      <c r="R50" s="1156"/>
      <c r="S50" s="1156"/>
      <c r="T50" s="1156"/>
      <c r="U50" s="1156"/>
      <c r="V50" s="1156"/>
      <c r="W50" s="1156"/>
      <c r="X50" s="1156"/>
      <c r="Y50" s="1156"/>
      <c r="Z50" s="1156"/>
      <c r="AA50" s="1156"/>
      <c r="AB50" s="1156"/>
      <c r="AC50" s="1156"/>
      <c r="AD50" s="1156"/>
      <c r="AE50" s="1156"/>
      <c r="AF50" s="1156"/>
      <c r="AG50" s="1156"/>
      <c r="AH50" s="1156"/>
      <c r="AI50" s="1156"/>
      <c r="AJ50" s="1156"/>
      <c r="AK50" s="1156"/>
      <c r="AL50" s="1156"/>
      <c r="AM50" s="1156"/>
      <c r="AN50" s="1156"/>
      <c r="AO50" s="1156"/>
      <c r="AP50" s="844"/>
      <c r="AQ50" s="844"/>
      <c r="AR50" s="844"/>
    </row>
    <row r="51" spans="1:44" ht="9.9499999999999993" customHeight="1" x14ac:dyDescent="0.15">
      <c r="A51" s="540"/>
      <c r="B51" s="537"/>
      <c r="C51" s="536"/>
      <c r="D51" s="844"/>
      <c r="E51" s="844"/>
      <c r="F51" s="844"/>
      <c r="G51" s="844"/>
      <c r="H51" s="844"/>
      <c r="I51" s="844"/>
      <c r="J51" s="844"/>
      <c r="K51" s="844"/>
      <c r="L51" s="844"/>
      <c r="M51" s="844"/>
      <c r="N51" s="844"/>
      <c r="O51" s="844"/>
      <c r="P51" s="844"/>
      <c r="Q51" s="844"/>
      <c r="R51" s="844"/>
      <c r="S51" s="844"/>
      <c r="T51" s="844"/>
      <c r="U51" s="844"/>
      <c r="V51" s="844"/>
      <c r="W51" s="844"/>
      <c r="X51" s="844"/>
      <c r="Y51" s="844"/>
      <c r="Z51" s="844"/>
      <c r="AA51" s="844"/>
      <c r="AB51" s="844"/>
      <c r="AC51" s="844"/>
      <c r="AD51" s="844"/>
      <c r="AE51" s="844"/>
      <c r="AF51" s="844"/>
      <c r="AG51" s="844"/>
      <c r="AH51" s="844"/>
      <c r="AI51" s="844"/>
      <c r="AJ51" s="844"/>
      <c r="AK51" s="844"/>
      <c r="AL51" s="844"/>
      <c r="AM51" s="844"/>
      <c r="AN51" s="844"/>
      <c r="AO51" s="844"/>
      <c r="AP51" s="844"/>
      <c r="AQ51" s="844"/>
      <c r="AR51" s="844"/>
    </row>
    <row r="52" spans="1:44" ht="18.75" customHeight="1" x14ac:dyDescent="0.15">
      <c r="A52" s="540"/>
      <c r="B52" s="537"/>
      <c r="C52" s="536">
        <v>7</v>
      </c>
      <c r="D52" s="1156" t="s">
        <v>30</v>
      </c>
      <c r="E52" s="1156"/>
      <c r="F52" s="1156"/>
      <c r="G52" s="1156"/>
      <c r="H52" s="1156"/>
      <c r="I52" s="1156"/>
      <c r="J52" s="1156"/>
      <c r="K52" s="1156"/>
      <c r="L52" s="1156"/>
      <c r="M52" s="1156"/>
      <c r="N52" s="1156"/>
      <c r="O52" s="1156"/>
      <c r="P52" s="1156"/>
      <c r="Q52" s="1156"/>
      <c r="R52" s="1156"/>
      <c r="S52" s="1156"/>
      <c r="T52" s="1156"/>
      <c r="U52" s="1156"/>
      <c r="V52" s="1156"/>
      <c r="W52" s="1156"/>
      <c r="X52" s="1156"/>
      <c r="Y52" s="1156"/>
      <c r="Z52" s="1156"/>
      <c r="AA52" s="1156"/>
      <c r="AB52" s="1156"/>
      <c r="AC52" s="1156"/>
      <c r="AD52" s="1156"/>
      <c r="AE52" s="1156"/>
      <c r="AF52" s="1156"/>
      <c r="AG52" s="1156"/>
      <c r="AH52" s="1156"/>
      <c r="AI52" s="1156"/>
      <c r="AJ52" s="1156"/>
      <c r="AK52" s="1156"/>
      <c r="AL52" s="1156"/>
      <c r="AM52" s="1156"/>
      <c r="AN52" s="1156"/>
      <c r="AO52" s="1156"/>
      <c r="AP52" s="1156"/>
      <c r="AQ52" s="1156"/>
      <c r="AR52" s="1156"/>
    </row>
    <row r="53" spans="1:44" ht="18.75" customHeight="1" x14ac:dyDescent="0.15">
      <c r="A53" s="540"/>
      <c r="B53" s="537"/>
      <c r="C53" s="536"/>
      <c r="D53" s="1156" t="s">
        <v>32</v>
      </c>
      <c r="E53" s="1156"/>
      <c r="F53" s="1156"/>
      <c r="G53" s="1156"/>
      <c r="H53" s="1156"/>
      <c r="I53" s="1156"/>
      <c r="J53" s="1156"/>
      <c r="K53" s="1156"/>
      <c r="L53" s="1156"/>
      <c r="M53" s="1156"/>
      <c r="N53" s="1156"/>
      <c r="O53" s="1156"/>
      <c r="P53" s="1156"/>
      <c r="Q53" s="1156"/>
      <c r="R53" s="1156"/>
      <c r="S53" s="1156"/>
      <c r="T53" s="1156"/>
      <c r="U53" s="1156"/>
      <c r="V53" s="1156"/>
      <c r="W53" s="1156"/>
      <c r="X53" s="1156"/>
      <c r="Y53" s="1156"/>
      <c r="Z53" s="1156"/>
      <c r="AA53" s="1156"/>
      <c r="AB53" s="1156"/>
      <c r="AC53" s="1156"/>
      <c r="AD53" s="1156"/>
      <c r="AE53" s="1156"/>
      <c r="AF53" s="1156"/>
      <c r="AG53" s="844"/>
      <c r="AH53" s="844"/>
      <c r="AI53" s="844"/>
      <c r="AJ53" s="844"/>
      <c r="AK53" s="844"/>
      <c r="AL53" s="844"/>
      <c r="AM53" s="844"/>
      <c r="AN53" s="844"/>
      <c r="AO53" s="844"/>
      <c r="AP53" s="844"/>
      <c r="AQ53" s="844"/>
      <c r="AR53" s="844"/>
    </row>
    <row r="54" spans="1:44" ht="18.75" customHeight="1" x14ac:dyDescent="0.15">
      <c r="A54" s="540"/>
      <c r="B54" s="537"/>
      <c r="C54" s="536"/>
      <c r="D54" s="1156" t="s">
        <v>33</v>
      </c>
      <c r="E54" s="1156"/>
      <c r="F54" s="1156"/>
      <c r="G54" s="1156"/>
      <c r="H54" s="1156"/>
      <c r="I54" s="1156"/>
      <c r="J54" s="1156"/>
      <c r="K54" s="1156"/>
      <c r="L54" s="1156"/>
      <c r="M54" s="1156"/>
      <c r="N54" s="1156"/>
      <c r="O54" s="1156"/>
      <c r="P54" s="1156"/>
      <c r="Q54" s="1156"/>
      <c r="R54" s="1156"/>
      <c r="S54" s="1156"/>
      <c r="T54" s="1156"/>
      <c r="U54" s="1156"/>
      <c r="V54" s="1156"/>
      <c r="W54" s="1156"/>
      <c r="X54" s="1156"/>
      <c r="Y54" s="1156"/>
      <c r="Z54" s="1156"/>
      <c r="AA54" s="1156"/>
      <c r="AB54" s="1156"/>
      <c r="AC54" s="1156"/>
      <c r="AD54" s="1156"/>
      <c r="AE54" s="1156"/>
      <c r="AF54" s="1156"/>
      <c r="AG54" s="844"/>
      <c r="AH54" s="844"/>
      <c r="AI54" s="844"/>
      <c r="AJ54" s="844"/>
      <c r="AK54" s="844"/>
      <c r="AL54" s="844"/>
      <c r="AM54" s="844"/>
      <c r="AN54" s="844"/>
      <c r="AO54" s="844"/>
      <c r="AP54" s="844"/>
      <c r="AQ54" s="844"/>
      <c r="AR54" s="844"/>
    </row>
    <row r="55" spans="1:44" ht="18.75" customHeight="1" x14ac:dyDescent="0.15">
      <c r="A55" s="540"/>
      <c r="B55" s="537"/>
      <c r="C55" s="536"/>
      <c r="D55" s="1156" t="s">
        <v>35</v>
      </c>
      <c r="E55" s="1156"/>
      <c r="F55" s="1156"/>
      <c r="G55" s="1156"/>
      <c r="H55" s="1156"/>
      <c r="I55" s="1156"/>
      <c r="J55" s="1156"/>
      <c r="K55" s="1156"/>
      <c r="L55" s="1156"/>
      <c r="M55" s="1156"/>
      <c r="N55" s="1156"/>
      <c r="O55" s="1156"/>
      <c r="P55" s="1156"/>
      <c r="Q55" s="1156"/>
      <c r="R55" s="1156"/>
      <c r="S55" s="1156"/>
      <c r="T55" s="1156"/>
      <c r="U55" s="1156"/>
      <c r="V55" s="1156"/>
      <c r="W55" s="1156"/>
      <c r="X55" s="1156"/>
      <c r="Y55" s="1156"/>
      <c r="Z55" s="1156"/>
      <c r="AA55" s="1156"/>
      <c r="AB55" s="1156"/>
      <c r="AC55" s="1156"/>
      <c r="AD55" s="1156"/>
      <c r="AE55" s="1156"/>
      <c r="AF55" s="1156"/>
      <c r="AG55" s="844"/>
      <c r="AH55" s="844"/>
      <c r="AI55" s="844"/>
      <c r="AJ55" s="844"/>
      <c r="AK55" s="844"/>
      <c r="AL55" s="844"/>
      <c r="AM55" s="539"/>
      <c r="AN55" s="539"/>
      <c r="AO55" s="539"/>
      <c r="AP55" s="539"/>
      <c r="AQ55" s="539"/>
      <c r="AR55" s="539"/>
    </row>
    <row r="56" spans="1:44" ht="18.75" customHeight="1" x14ac:dyDescent="0.15">
      <c r="A56" s="540"/>
      <c r="B56" s="537"/>
      <c r="C56" s="536"/>
      <c r="D56" s="1156" t="s">
        <v>34</v>
      </c>
      <c r="E56" s="1156"/>
      <c r="F56" s="1156"/>
      <c r="G56" s="1156"/>
      <c r="H56" s="1156"/>
      <c r="I56" s="1156"/>
      <c r="J56" s="1156"/>
      <c r="K56" s="1156"/>
      <c r="L56" s="1156"/>
      <c r="M56" s="1156"/>
      <c r="N56" s="1156"/>
      <c r="O56" s="1156"/>
      <c r="P56" s="1156"/>
      <c r="Q56" s="1156"/>
      <c r="R56" s="1156"/>
      <c r="S56" s="1156"/>
      <c r="T56" s="1156"/>
      <c r="U56" s="1156"/>
      <c r="V56" s="1156"/>
      <c r="W56" s="1156"/>
      <c r="X56" s="1156"/>
      <c r="Y56" s="1156"/>
      <c r="Z56" s="1156"/>
      <c r="AA56" s="1156"/>
      <c r="AB56" s="1156"/>
      <c r="AC56" s="1156"/>
      <c r="AD56" s="1156"/>
      <c r="AE56" s="1156"/>
      <c r="AF56" s="1156"/>
      <c r="AG56" s="1156"/>
      <c r="AH56" s="1156"/>
      <c r="AI56" s="1156"/>
      <c r="AJ56" s="1156"/>
      <c r="AK56" s="1156"/>
      <c r="AL56" s="1156"/>
      <c r="AM56" s="1156"/>
      <c r="AN56" s="1156"/>
      <c r="AO56" s="1156"/>
      <c r="AP56" s="1156"/>
      <c r="AQ56" s="1156"/>
      <c r="AR56" s="1156"/>
    </row>
    <row r="57" spans="1:44" ht="18.75" customHeight="1" x14ac:dyDescent="0.15">
      <c r="A57" s="540"/>
      <c r="B57" s="537"/>
      <c r="C57" s="536"/>
      <c r="D57" s="1156"/>
      <c r="E57" s="1156"/>
      <c r="F57" s="1156"/>
      <c r="G57" s="1156"/>
      <c r="H57" s="1156"/>
      <c r="I57" s="1156"/>
      <c r="J57" s="1156"/>
      <c r="K57" s="1156"/>
      <c r="L57" s="1156"/>
      <c r="M57" s="1156"/>
      <c r="N57" s="1156"/>
      <c r="O57" s="1156"/>
      <c r="P57" s="1156"/>
      <c r="Q57" s="1156"/>
      <c r="R57" s="1156"/>
      <c r="S57" s="1156"/>
      <c r="T57" s="1156"/>
      <c r="U57" s="1156"/>
      <c r="V57" s="1156"/>
      <c r="W57" s="1156"/>
      <c r="X57" s="1156"/>
      <c r="Y57" s="1156"/>
      <c r="Z57" s="1156"/>
      <c r="AA57" s="1156"/>
      <c r="AB57" s="1156"/>
      <c r="AC57" s="1156"/>
      <c r="AD57" s="1156"/>
      <c r="AE57" s="1156"/>
      <c r="AF57" s="1156"/>
      <c r="AG57" s="1156"/>
      <c r="AH57" s="1156"/>
      <c r="AI57" s="1156"/>
      <c r="AJ57" s="1156"/>
      <c r="AK57" s="1156"/>
      <c r="AL57" s="1156"/>
      <c r="AM57" s="1156"/>
      <c r="AN57" s="1156"/>
      <c r="AO57" s="1156"/>
      <c r="AP57" s="1156"/>
      <c r="AQ57" s="1156"/>
      <c r="AR57" s="1156"/>
    </row>
    <row r="58" spans="1:44" ht="9.9499999999999993" customHeight="1" x14ac:dyDescent="0.15">
      <c r="A58" s="540"/>
      <c r="B58" s="537"/>
      <c r="C58" s="536"/>
      <c r="D58" s="844"/>
      <c r="E58" s="844"/>
      <c r="F58" s="844"/>
      <c r="G58" s="844"/>
      <c r="H58" s="844"/>
      <c r="I58" s="844"/>
      <c r="J58" s="844"/>
      <c r="K58" s="844"/>
      <c r="L58" s="844"/>
      <c r="M58" s="844"/>
      <c r="N58" s="844"/>
      <c r="O58" s="844"/>
      <c r="P58" s="844"/>
      <c r="Q58" s="844"/>
      <c r="R58" s="844"/>
      <c r="S58" s="844"/>
      <c r="T58" s="844"/>
      <c r="U58" s="844"/>
      <c r="V58" s="844"/>
      <c r="W58" s="844"/>
      <c r="X58" s="844"/>
      <c r="Y58" s="844"/>
      <c r="Z58" s="844"/>
      <c r="AA58" s="844"/>
      <c r="AB58" s="844"/>
      <c r="AC58" s="844"/>
      <c r="AD58" s="844"/>
      <c r="AE58" s="844"/>
      <c r="AF58" s="844"/>
      <c r="AG58" s="844"/>
      <c r="AH58" s="844"/>
      <c r="AI58" s="844"/>
      <c r="AJ58" s="844"/>
      <c r="AK58" s="844"/>
      <c r="AL58" s="844"/>
      <c r="AM58" s="844"/>
      <c r="AN58" s="844"/>
      <c r="AO58" s="844"/>
      <c r="AP58" s="844"/>
      <c r="AQ58" s="844"/>
      <c r="AR58" s="844"/>
    </row>
    <row r="59" spans="1:44" ht="9.9499999999999993" customHeight="1" x14ac:dyDescent="0.15">
      <c r="A59" s="540"/>
      <c r="B59" s="537"/>
      <c r="C59" s="536"/>
      <c r="D59" s="844"/>
      <c r="E59" s="844"/>
      <c r="F59" s="844"/>
      <c r="G59" s="844"/>
      <c r="H59" s="844"/>
      <c r="I59" s="844"/>
      <c r="J59" s="844"/>
      <c r="K59" s="844"/>
      <c r="L59" s="844"/>
      <c r="M59" s="844"/>
      <c r="N59" s="844"/>
      <c r="O59" s="844"/>
      <c r="P59" s="844"/>
      <c r="Q59" s="844"/>
      <c r="R59" s="844"/>
      <c r="S59" s="844"/>
      <c r="T59" s="844"/>
      <c r="U59" s="844"/>
      <c r="V59" s="844"/>
      <c r="W59" s="844"/>
      <c r="X59" s="844"/>
      <c r="Y59" s="844"/>
      <c r="Z59" s="844"/>
      <c r="AA59" s="844"/>
      <c r="AB59" s="844"/>
      <c r="AC59" s="844"/>
      <c r="AD59" s="844"/>
      <c r="AE59" s="844"/>
      <c r="AF59" s="844"/>
      <c r="AG59" s="844"/>
      <c r="AH59" s="844"/>
      <c r="AI59" s="844"/>
      <c r="AJ59" s="844"/>
      <c r="AK59" s="844"/>
      <c r="AL59" s="844"/>
      <c r="AM59" s="844"/>
      <c r="AN59" s="844"/>
      <c r="AO59" s="844"/>
      <c r="AP59" s="844"/>
      <c r="AQ59" s="844"/>
      <c r="AR59" s="844"/>
    </row>
    <row r="60" spans="1:44" ht="20.100000000000001" customHeight="1" x14ac:dyDescent="0.15">
      <c r="A60" s="540"/>
      <c r="B60" s="537"/>
      <c r="C60" s="536">
        <v>8</v>
      </c>
      <c r="D60" s="1156" t="s">
        <v>195</v>
      </c>
      <c r="E60" s="1156"/>
      <c r="F60" s="1156"/>
      <c r="G60" s="1156"/>
      <c r="H60" s="1156"/>
      <c r="I60" s="1156"/>
      <c r="J60" s="1156"/>
      <c r="K60" s="1156"/>
      <c r="L60" s="1156"/>
      <c r="M60" s="1156"/>
      <c r="N60" s="1156"/>
      <c r="O60" s="1156"/>
      <c r="P60" s="1156"/>
      <c r="Q60" s="1156"/>
      <c r="R60" s="1156"/>
      <c r="S60" s="1156"/>
      <c r="T60" s="1156"/>
      <c r="U60" s="1156"/>
      <c r="V60" s="1156"/>
      <c r="W60" s="1156"/>
      <c r="X60" s="1156"/>
      <c r="Y60" s="1156"/>
      <c r="Z60" s="1156"/>
      <c r="AA60" s="1156"/>
      <c r="AB60" s="1156"/>
      <c r="AC60" s="1156"/>
      <c r="AD60" s="1156"/>
      <c r="AE60" s="1156"/>
      <c r="AF60" s="1156"/>
      <c r="AG60" s="1156"/>
      <c r="AH60" s="1156"/>
      <c r="AI60" s="1156"/>
      <c r="AJ60" s="1156"/>
      <c r="AK60" s="1156"/>
      <c r="AL60" s="1156"/>
      <c r="AM60" s="1156"/>
      <c r="AN60" s="1156"/>
      <c r="AO60" s="1156"/>
      <c r="AP60" s="1156"/>
      <c r="AQ60" s="1156"/>
      <c r="AR60" s="1156"/>
    </row>
    <row r="61" spans="1:44" s="371" customFormat="1" ht="20.100000000000001" customHeight="1" x14ac:dyDescent="0.15">
      <c r="A61" s="540"/>
      <c r="B61" s="537"/>
      <c r="C61" s="536"/>
      <c r="D61" s="1156"/>
      <c r="E61" s="1156"/>
      <c r="F61" s="1156"/>
      <c r="G61" s="1156"/>
      <c r="H61" s="1156"/>
      <c r="I61" s="1156"/>
      <c r="J61" s="1156"/>
      <c r="K61" s="1156"/>
      <c r="L61" s="1156"/>
      <c r="M61" s="1156"/>
      <c r="N61" s="1156"/>
      <c r="O61" s="1156"/>
      <c r="P61" s="1156"/>
      <c r="Q61" s="1156"/>
      <c r="R61" s="1156"/>
      <c r="S61" s="1156"/>
      <c r="T61" s="1156"/>
      <c r="U61" s="1156"/>
      <c r="V61" s="1156"/>
      <c r="W61" s="1156"/>
      <c r="X61" s="1156"/>
      <c r="Y61" s="1156"/>
      <c r="Z61" s="1156"/>
      <c r="AA61" s="1156"/>
      <c r="AB61" s="1156"/>
      <c r="AC61" s="1156"/>
      <c r="AD61" s="1156"/>
      <c r="AE61" s="1156"/>
      <c r="AF61" s="1156"/>
      <c r="AG61" s="1156"/>
      <c r="AH61" s="1156"/>
      <c r="AI61" s="1156"/>
      <c r="AJ61" s="1156"/>
      <c r="AK61" s="1156"/>
      <c r="AL61" s="1156"/>
      <c r="AM61" s="1156"/>
      <c r="AN61" s="1156"/>
      <c r="AO61" s="1156"/>
      <c r="AP61" s="1156"/>
      <c r="AQ61" s="1156"/>
      <c r="AR61" s="1156"/>
    </row>
    <row r="62" spans="1:44" s="371" customFormat="1" ht="20.100000000000001" customHeight="1" x14ac:dyDescent="0.15">
      <c r="A62" s="540"/>
      <c r="B62" s="540"/>
      <c r="C62" s="541"/>
      <c r="D62" s="1159" t="s">
        <v>77</v>
      </c>
      <c r="E62" s="1159"/>
      <c r="F62" s="1159"/>
      <c r="G62" s="1159"/>
      <c r="H62" s="1159"/>
      <c r="I62" s="1159"/>
      <c r="J62" s="1159"/>
      <c r="K62" s="540" t="s">
        <v>78</v>
      </c>
      <c r="L62" s="1160" t="s">
        <v>103</v>
      </c>
      <c r="M62" s="1160"/>
      <c r="N62" s="1160"/>
      <c r="O62" s="845" t="s">
        <v>71</v>
      </c>
      <c r="P62" s="1160" t="s">
        <v>105</v>
      </c>
      <c r="Q62" s="1160"/>
      <c r="R62" s="540"/>
      <c r="S62" s="543" t="s">
        <v>7</v>
      </c>
      <c r="T62" s="543"/>
      <c r="U62" s="543"/>
      <c r="V62" s="543">
        <v>9</v>
      </c>
      <c r="W62" s="544" t="s">
        <v>8</v>
      </c>
      <c r="X62" s="544"/>
      <c r="Y62" s="545" t="s">
        <v>9</v>
      </c>
      <c r="Z62" s="544"/>
      <c r="AA62" s="544"/>
      <c r="AB62" s="544">
        <v>1</v>
      </c>
      <c r="AC62" s="544" t="s">
        <v>10</v>
      </c>
      <c r="AD62" s="544"/>
      <c r="AE62" s="544" t="s">
        <v>11</v>
      </c>
      <c r="AF62" s="544"/>
      <c r="AG62" s="544">
        <v>8</v>
      </c>
      <c r="AH62" s="544" t="s">
        <v>8</v>
      </c>
      <c r="AI62" s="543"/>
      <c r="AJ62" s="543"/>
      <c r="AK62" s="543"/>
      <c r="AL62" s="543"/>
      <c r="AM62" s="543"/>
      <c r="AN62" s="543"/>
      <c r="AO62" s="543"/>
      <c r="AP62" s="543"/>
      <c r="AQ62" s="543"/>
      <c r="AR62" s="543"/>
    </row>
    <row r="63" spans="1:44" ht="20.100000000000001" customHeight="1" x14ac:dyDescent="0.15">
      <c r="A63" s="540"/>
      <c r="B63" s="540"/>
      <c r="C63" s="541"/>
      <c r="D63" s="540"/>
      <c r="E63" s="540"/>
      <c r="F63" s="540"/>
      <c r="G63" s="540"/>
      <c r="H63" s="540"/>
      <c r="I63" s="540"/>
      <c r="J63" s="540"/>
      <c r="K63" s="540" t="s">
        <v>80</v>
      </c>
      <c r="L63" s="1158" t="s">
        <v>103</v>
      </c>
      <c r="M63" s="1158"/>
      <c r="N63" s="1158"/>
      <c r="O63" s="845" t="s">
        <v>71</v>
      </c>
      <c r="P63" s="1158" t="s">
        <v>107</v>
      </c>
      <c r="Q63" s="1158"/>
      <c r="R63" s="540"/>
      <c r="S63" s="543" t="s">
        <v>7</v>
      </c>
      <c r="T63" s="543"/>
      <c r="U63" s="543"/>
      <c r="V63" s="543">
        <v>4</v>
      </c>
      <c r="W63" s="544" t="s">
        <v>8</v>
      </c>
      <c r="X63" s="544"/>
      <c r="Y63" s="545" t="s">
        <v>9</v>
      </c>
      <c r="Z63" s="544"/>
      <c r="AA63" s="544"/>
      <c r="AB63" s="544" t="s">
        <v>108</v>
      </c>
      <c r="AC63" s="544"/>
      <c r="AD63" s="544"/>
      <c r="AE63" s="544" t="s">
        <v>11</v>
      </c>
      <c r="AF63" s="544"/>
      <c r="AG63" s="544">
        <v>4</v>
      </c>
      <c r="AH63" s="544" t="s">
        <v>8</v>
      </c>
      <c r="AI63" s="543"/>
      <c r="AJ63" s="543"/>
      <c r="AK63" s="543"/>
      <c r="AL63" s="543"/>
      <c r="AM63" s="543"/>
      <c r="AN63" s="543"/>
      <c r="AO63" s="543"/>
      <c r="AP63" s="543"/>
      <c r="AQ63" s="543"/>
      <c r="AR63" s="543"/>
    </row>
    <row r="64" spans="1:44" ht="20.100000000000001" customHeight="1" x14ac:dyDescent="0.15">
      <c r="A64" s="540"/>
      <c r="B64" s="540"/>
      <c r="C64" s="541"/>
      <c r="D64" s="540"/>
      <c r="E64" s="540"/>
      <c r="F64" s="540"/>
      <c r="G64" s="540"/>
      <c r="H64" s="540"/>
      <c r="I64" s="540"/>
      <c r="J64" s="540"/>
      <c r="K64" s="540" t="s">
        <v>82</v>
      </c>
      <c r="L64" s="1158" t="s">
        <v>205</v>
      </c>
      <c r="M64" s="1158"/>
      <c r="N64" s="1158"/>
      <c r="O64" s="845" t="s">
        <v>71</v>
      </c>
      <c r="P64" s="1158" t="s">
        <v>206</v>
      </c>
      <c r="Q64" s="1158"/>
      <c r="R64" s="540"/>
      <c r="S64" s="543" t="s">
        <v>7</v>
      </c>
      <c r="T64" s="543"/>
      <c r="U64" s="543"/>
      <c r="V64" s="543">
        <v>7</v>
      </c>
      <c r="W64" s="544" t="s">
        <v>8</v>
      </c>
      <c r="X64" s="544"/>
      <c r="Y64" s="545" t="s">
        <v>9</v>
      </c>
      <c r="Z64" s="544"/>
      <c r="AA64" s="544"/>
      <c r="AB64" s="544">
        <v>1</v>
      </c>
      <c r="AC64" s="544" t="s">
        <v>10</v>
      </c>
      <c r="AD64" s="544"/>
      <c r="AE64" s="544" t="s">
        <v>11</v>
      </c>
      <c r="AF64" s="544"/>
      <c r="AG64" s="544">
        <v>6</v>
      </c>
      <c r="AH64" s="544" t="s">
        <v>8</v>
      </c>
      <c r="AI64" s="543"/>
      <c r="AJ64" s="543"/>
      <c r="AK64" s="543"/>
      <c r="AL64" s="543"/>
      <c r="AM64" s="543"/>
      <c r="AN64" s="543"/>
      <c r="AO64" s="543"/>
      <c r="AP64" s="543"/>
      <c r="AQ64" s="543"/>
      <c r="AR64" s="543"/>
    </row>
    <row r="65" spans="1:44" ht="20.100000000000001" customHeight="1" x14ac:dyDescent="0.15">
      <c r="A65" s="540"/>
      <c r="B65" s="540"/>
      <c r="C65" s="541"/>
      <c r="D65" s="540"/>
      <c r="E65" s="540"/>
      <c r="F65" s="540"/>
      <c r="G65" s="540"/>
      <c r="H65" s="540"/>
      <c r="I65" s="540"/>
      <c r="J65" s="540"/>
      <c r="K65" s="540" t="s">
        <v>83</v>
      </c>
      <c r="L65" s="1158" t="s">
        <v>110</v>
      </c>
      <c r="M65" s="1158"/>
      <c r="N65" s="1158"/>
      <c r="O65" s="845"/>
      <c r="P65" s="1158"/>
      <c r="Q65" s="1158"/>
      <c r="R65" s="540"/>
      <c r="S65" s="543"/>
      <c r="T65" s="543"/>
      <c r="U65" s="543"/>
      <c r="V65" s="543"/>
      <c r="W65" s="544"/>
      <c r="X65" s="544"/>
      <c r="Y65" s="545"/>
      <c r="Z65" s="544"/>
      <c r="AA65" s="544"/>
      <c r="AB65" s="544"/>
      <c r="AC65" s="544"/>
      <c r="AD65" s="544"/>
      <c r="AE65" s="544"/>
      <c r="AF65" s="544"/>
      <c r="AG65" s="544"/>
      <c r="AH65" s="544"/>
      <c r="AI65" s="543"/>
      <c r="AJ65" s="540"/>
      <c r="AK65" s="540"/>
      <c r="AL65" s="540"/>
      <c r="AM65" s="540"/>
      <c r="AN65" s="540"/>
      <c r="AO65" s="540"/>
      <c r="AP65" s="540"/>
      <c r="AQ65" s="540"/>
      <c r="AR65" s="540"/>
    </row>
    <row r="66" spans="1:44" ht="9.9499999999999993" customHeight="1" x14ac:dyDescent="0.15">
      <c r="A66" s="540"/>
      <c r="B66" s="537"/>
      <c r="C66" s="536"/>
      <c r="D66" s="844"/>
      <c r="E66" s="844"/>
      <c r="F66" s="844"/>
      <c r="G66" s="844"/>
      <c r="H66" s="844"/>
      <c r="I66" s="844"/>
      <c r="J66" s="844"/>
      <c r="K66" s="844"/>
      <c r="L66" s="844"/>
      <c r="M66" s="844"/>
      <c r="N66" s="844"/>
      <c r="O66" s="844"/>
      <c r="P66" s="844"/>
      <c r="Q66" s="844"/>
      <c r="R66" s="844"/>
      <c r="S66" s="844"/>
      <c r="T66" s="844"/>
      <c r="U66" s="844"/>
      <c r="V66" s="844"/>
      <c r="W66" s="844"/>
      <c r="X66" s="844"/>
      <c r="Y66" s="844"/>
      <c r="Z66" s="844"/>
      <c r="AA66" s="844"/>
      <c r="AB66" s="844"/>
      <c r="AC66" s="844"/>
      <c r="AD66" s="844"/>
      <c r="AE66" s="844"/>
      <c r="AF66" s="844"/>
      <c r="AG66" s="844"/>
      <c r="AH66" s="844"/>
      <c r="AI66" s="844"/>
      <c r="AJ66" s="844"/>
      <c r="AK66" s="844"/>
      <c r="AL66" s="844"/>
      <c r="AM66" s="844"/>
      <c r="AN66" s="844"/>
      <c r="AO66" s="844"/>
      <c r="AP66" s="844"/>
      <c r="AQ66" s="844"/>
      <c r="AR66" s="844"/>
    </row>
    <row r="67" spans="1:44" ht="20.100000000000001" customHeight="1" x14ac:dyDescent="0.15">
      <c r="A67" s="540"/>
      <c r="B67" s="534"/>
      <c r="C67" s="546">
        <v>9</v>
      </c>
      <c r="D67" s="1156" t="s">
        <v>501</v>
      </c>
      <c r="E67" s="1156"/>
      <c r="F67" s="1156"/>
      <c r="G67" s="1156"/>
      <c r="H67" s="1156"/>
      <c r="I67" s="1156"/>
      <c r="J67" s="1156"/>
      <c r="K67" s="1156"/>
      <c r="L67" s="1156"/>
      <c r="M67" s="1156"/>
      <c r="N67" s="1156"/>
      <c r="O67" s="1156"/>
      <c r="P67" s="1156"/>
      <c r="Q67" s="1156"/>
      <c r="R67" s="1156"/>
      <c r="S67" s="1156"/>
      <c r="T67" s="1156"/>
      <c r="U67" s="1156"/>
      <c r="V67" s="1156"/>
      <c r="W67" s="1156"/>
      <c r="X67" s="1156"/>
      <c r="Y67" s="1156"/>
      <c r="Z67" s="1156"/>
      <c r="AA67" s="1156"/>
      <c r="AB67" s="1156"/>
      <c r="AC67" s="1156"/>
      <c r="AD67" s="1156"/>
      <c r="AE67" s="1156"/>
      <c r="AF67" s="1156"/>
      <c r="AG67" s="1156"/>
      <c r="AH67" s="1156"/>
      <c r="AI67" s="1156"/>
      <c r="AJ67" s="1156"/>
      <c r="AK67" s="1156"/>
      <c r="AL67" s="1156"/>
      <c r="AM67" s="1156"/>
      <c r="AN67" s="1156"/>
      <c r="AO67" s="1156"/>
      <c r="AP67" s="1156"/>
      <c r="AQ67" s="1156"/>
      <c r="AR67" s="1156"/>
    </row>
    <row r="68" spans="1:44" ht="20.100000000000001" customHeight="1" x14ac:dyDescent="0.15">
      <c r="A68" s="540"/>
      <c r="B68" s="534"/>
      <c r="C68" s="534"/>
      <c r="D68" s="1156"/>
      <c r="E68" s="1156"/>
      <c r="F68" s="1156"/>
      <c r="G68" s="1156"/>
      <c r="H68" s="1156"/>
      <c r="I68" s="1156"/>
      <c r="J68" s="1156"/>
      <c r="K68" s="1156"/>
      <c r="L68" s="1156"/>
      <c r="M68" s="1156"/>
      <c r="N68" s="1156"/>
      <c r="O68" s="1156"/>
      <c r="P68" s="1156"/>
      <c r="Q68" s="1156"/>
      <c r="R68" s="1156"/>
      <c r="S68" s="1156"/>
      <c r="T68" s="1156"/>
      <c r="U68" s="1156"/>
      <c r="V68" s="1156"/>
      <c r="W68" s="1156"/>
      <c r="X68" s="1156"/>
      <c r="Y68" s="1156"/>
      <c r="Z68" s="1156"/>
      <c r="AA68" s="1156"/>
      <c r="AB68" s="1156"/>
      <c r="AC68" s="1156"/>
      <c r="AD68" s="1156"/>
      <c r="AE68" s="1156"/>
      <c r="AF68" s="1156"/>
      <c r="AG68" s="1156"/>
      <c r="AH68" s="1156"/>
      <c r="AI68" s="1156"/>
      <c r="AJ68" s="1156"/>
      <c r="AK68" s="1156"/>
      <c r="AL68" s="1156"/>
      <c r="AM68" s="1156"/>
      <c r="AN68" s="1156"/>
      <c r="AO68" s="1156"/>
      <c r="AP68" s="1156"/>
      <c r="AQ68" s="1156"/>
      <c r="AR68" s="1156"/>
    </row>
    <row r="69" spans="1:44" ht="9.9499999999999993" customHeight="1" x14ac:dyDescent="0.15">
      <c r="A69" s="540"/>
      <c r="B69" s="537"/>
      <c r="C69" s="537"/>
      <c r="D69" s="537"/>
      <c r="E69" s="537"/>
      <c r="F69" s="537"/>
      <c r="G69" s="537"/>
      <c r="H69" s="537"/>
      <c r="I69" s="537"/>
      <c r="J69" s="537"/>
      <c r="K69" s="537"/>
      <c r="L69" s="537"/>
      <c r="M69" s="537"/>
      <c r="N69" s="537"/>
      <c r="O69" s="537"/>
      <c r="P69" s="537"/>
      <c r="Q69" s="537"/>
      <c r="R69" s="537"/>
      <c r="S69" s="537"/>
      <c r="T69" s="537"/>
      <c r="U69" s="537"/>
      <c r="V69" s="537"/>
      <c r="W69" s="537"/>
      <c r="X69" s="537"/>
      <c r="Y69" s="537"/>
      <c r="Z69" s="537"/>
      <c r="AA69" s="537"/>
      <c r="AB69" s="537"/>
      <c r="AC69" s="537"/>
      <c r="AD69" s="537"/>
      <c r="AE69" s="537"/>
      <c r="AF69" s="537"/>
      <c r="AG69" s="537"/>
      <c r="AH69" s="537"/>
      <c r="AI69" s="537"/>
      <c r="AJ69" s="537"/>
      <c r="AK69" s="537"/>
      <c r="AL69" s="537"/>
      <c r="AM69" s="537"/>
      <c r="AN69" s="537"/>
      <c r="AO69" s="537"/>
      <c r="AP69" s="537"/>
      <c r="AQ69" s="537"/>
      <c r="AR69" s="534"/>
    </row>
    <row r="70" spans="1:44" ht="14.25" x14ac:dyDescent="0.15">
      <c r="B70" s="534"/>
      <c r="C70" s="536">
        <v>10</v>
      </c>
      <c r="D70" s="1157" t="s">
        <v>40</v>
      </c>
      <c r="E70" s="1157"/>
      <c r="F70" s="1157"/>
      <c r="G70" s="1157"/>
      <c r="H70" s="1157"/>
      <c r="I70" s="1157"/>
      <c r="J70" s="1157"/>
      <c r="K70" s="1157"/>
      <c r="L70" s="1157"/>
      <c r="M70" s="1157"/>
      <c r="N70" s="1157"/>
      <c r="O70" s="1157"/>
      <c r="P70" s="1157"/>
      <c r="Q70" s="1157"/>
      <c r="R70" s="1157"/>
      <c r="S70" s="1157"/>
      <c r="T70" s="1157"/>
      <c r="U70" s="1157"/>
      <c r="V70" s="1157"/>
      <c r="W70" s="1157"/>
      <c r="X70" s="1157"/>
      <c r="Y70" s="1157"/>
      <c r="Z70" s="1157"/>
      <c r="AA70" s="1157"/>
      <c r="AB70" s="1157"/>
      <c r="AC70" s="1157"/>
      <c r="AD70" s="1157"/>
      <c r="AE70" s="1157"/>
      <c r="AF70" s="1157"/>
      <c r="AG70" s="1157"/>
      <c r="AH70" s="534"/>
      <c r="AI70" s="534"/>
      <c r="AJ70" s="534"/>
      <c r="AK70" s="534"/>
      <c r="AL70" s="534"/>
      <c r="AM70" s="534"/>
      <c r="AN70" s="534"/>
      <c r="AO70" s="534"/>
      <c r="AP70" s="534"/>
      <c r="AQ70" s="534"/>
      <c r="AR70" s="534"/>
    </row>
    <row r="71" spans="1:44" ht="14.25" x14ac:dyDescent="0.15">
      <c r="B71" s="534"/>
      <c r="C71" s="534"/>
      <c r="D71" s="534"/>
      <c r="E71" s="534"/>
      <c r="F71" s="534"/>
      <c r="G71" s="534"/>
      <c r="H71" s="534"/>
      <c r="I71" s="534"/>
      <c r="J71" s="534"/>
      <c r="K71" s="534"/>
      <c r="L71" s="534"/>
      <c r="M71" s="534"/>
      <c r="N71" s="534"/>
      <c r="O71" s="534"/>
      <c r="P71" s="534"/>
      <c r="Q71" s="534"/>
      <c r="R71" s="534"/>
      <c r="S71" s="534"/>
      <c r="T71" s="534"/>
      <c r="U71" s="534"/>
      <c r="V71" s="534"/>
      <c r="W71" s="534"/>
      <c r="X71" s="534"/>
      <c r="Y71" s="534"/>
      <c r="Z71" s="534"/>
      <c r="AA71" s="534"/>
      <c r="AB71" s="534"/>
      <c r="AC71" s="534"/>
      <c r="AD71" s="534"/>
      <c r="AE71" s="534"/>
      <c r="AF71" s="534"/>
      <c r="AG71" s="534"/>
      <c r="AH71" s="534"/>
      <c r="AI71" s="534"/>
      <c r="AJ71" s="534"/>
      <c r="AK71" s="534"/>
      <c r="AL71" s="534"/>
      <c r="AM71" s="534"/>
      <c r="AN71" s="534"/>
      <c r="AO71" s="534"/>
      <c r="AP71" s="534"/>
      <c r="AQ71" s="534"/>
      <c r="AR71" s="534"/>
    </row>
  </sheetData>
  <mergeCells count="110">
    <mergeCell ref="P1:Q1"/>
    <mergeCell ref="S1:T1"/>
    <mergeCell ref="AC5:AQ5"/>
    <mergeCell ref="B6:B8"/>
    <mergeCell ref="C6:D8"/>
    <mergeCell ref="E6:G7"/>
    <mergeCell ref="H6:H7"/>
    <mergeCell ref="J6:P6"/>
    <mergeCell ref="Q6:W6"/>
    <mergeCell ref="X6:AD6"/>
    <mergeCell ref="AE6:AK6"/>
    <mergeCell ref="AL6:AN6"/>
    <mergeCell ref="AO6:AO8"/>
    <mergeCell ref="AP6:AP8"/>
    <mergeCell ref="AQ6:AR8"/>
    <mergeCell ref="B9:B10"/>
    <mergeCell ref="C9:D9"/>
    <mergeCell ref="H9:H12"/>
    <mergeCell ref="AP9:AP12"/>
    <mergeCell ref="AQ9:AR12"/>
    <mergeCell ref="C10:D10"/>
    <mergeCell ref="B11:B12"/>
    <mergeCell ref="C11:D11"/>
    <mergeCell ref="C12:D12"/>
    <mergeCell ref="B13:B14"/>
    <mergeCell ref="C13:D13"/>
    <mergeCell ref="H13:H14"/>
    <mergeCell ref="AP13:AP14"/>
    <mergeCell ref="AQ13:AR14"/>
    <mergeCell ref="C14:D14"/>
    <mergeCell ref="B15:B16"/>
    <mergeCell ref="C15:D15"/>
    <mergeCell ref="H15:H18"/>
    <mergeCell ref="AP15:AP18"/>
    <mergeCell ref="AQ15:AR18"/>
    <mergeCell ref="C16:D16"/>
    <mergeCell ref="B17:B18"/>
    <mergeCell ref="C17:D17"/>
    <mergeCell ref="C18:D18"/>
    <mergeCell ref="B19:B20"/>
    <mergeCell ref="C19:D19"/>
    <mergeCell ref="H19:H22"/>
    <mergeCell ref="AP19:AP22"/>
    <mergeCell ref="AQ19:AR22"/>
    <mergeCell ref="C20:D20"/>
    <mergeCell ref="B21:B22"/>
    <mergeCell ref="C21:D21"/>
    <mergeCell ref="C22:D22"/>
    <mergeCell ref="B23:B24"/>
    <mergeCell ref="C23:D23"/>
    <mergeCell ref="H23:H24"/>
    <mergeCell ref="AP23:AP24"/>
    <mergeCell ref="AQ23:AR24"/>
    <mergeCell ref="C24:D24"/>
    <mergeCell ref="B25:B26"/>
    <mergeCell ref="C25:D25"/>
    <mergeCell ref="H25:H26"/>
    <mergeCell ref="AP25:AP26"/>
    <mergeCell ref="AQ25:AR26"/>
    <mergeCell ref="C26:D26"/>
    <mergeCell ref="B27:B28"/>
    <mergeCell ref="C27:D27"/>
    <mergeCell ref="H27:H28"/>
    <mergeCell ref="AP27:AP28"/>
    <mergeCell ref="AQ27:AR28"/>
    <mergeCell ref="C28:D28"/>
    <mergeCell ref="B29:B30"/>
    <mergeCell ref="C29:D29"/>
    <mergeCell ref="H29:H30"/>
    <mergeCell ref="AP29:AP30"/>
    <mergeCell ref="AQ29:AR30"/>
    <mergeCell ref="C30:D30"/>
    <mergeCell ref="B31:B32"/>
    <mergeCell ref="C31:D31"/>
    <mergeCell ref="H31:H32"/>
    <mergeCell ref="AP31:AP32"/>
    <mergeCell ref="AQ31:AR32"/>
    <mergeCell ref="C32:D32"/>
    <mergeCell ref="B33:I33"/>
    <mergeCell ref="AP33:AR34"/>
    <mergeCell ref="B34:I34"/>
    <mergeCell ref="B35:V35"/>
    <mergeCell ref="K36:L36"/>
    <mergeCell ref="M36:O36"/>
    <mergeCell ref="Q36:R36"/>
    <mergeCell ref="T36:U36"/>
    <mergeCell ref="D37:AK37"/>
    <mergeCell ref="D41:W41"/>
    <mergeCell ref="D43:AR43"/>
    <mergeCell ref="D46:AR46"/>
    <mergeCell ref="D47:AR47"/>
    <mergeCell ref="D48:AM48"/>
    <mergeCell ref="D50:AO50"/>
    <mergeCell ref="D52:AR52"/>
    <mergeCell ref="D53:AF53"/>
    <mergeCell ref="D54:AF54"/>
    <mergeCell ref="D55:AF55"/>
    <mergeCell ref="D56:AR57"/>
    <mergeCell ref="D60:AR61"/>
    <mergeCell ref="D67:AR68"/>
    <mergeCell ref="D70:AG70"/>
    <mergeCell ref="D62:J62"/>
    <mergeCell ref="L62:N62"/>
    <mergeCell ref="P62:Q62"/>
    <mergeCell ref="L63:N63"/>
    <mergeCell ref="P63:Q63"/>
    <mergeCell ref="L64:N64"/>
    <mergeCell ref="P64:Q64"/>
    <mergeCell ref="L65:N65"/>
    <mergeCell ref="P65:Q65"/>
  </mergeCells>
  <phoneticPr fontId="2"/>
  <pageMargins left="0.7" right="0.7" top="0.75" bottom="0.75" header="0.3" footer="0.3"/>
  <pageSetup paperSize="9" scale="82" orientation="landscape" r:id="rId1"/>
  <rowBreaks count="1" manualBreakCount="1">
    <brk id="36"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53"/>
  <sheetViews>
    <sheetView view="pageBreakPreview" zoomScale="90" zoomScaleNormal="100" zoomScaleSheetLayoutView="90" workbookViewId="0">
      <selection activeCell="AR1" sqref="AR1:AS1"/>
    </sheetView>
  </sheetViews>
  <sheetFormatPr defaultRowHeight="12" x14ac:dyDescent="0.15"/>
  <cols>
    <col min="1" max="1" width="2" style="317" customWidth="1"/>
    <col min="2" max="2" width="8.25" style="317" customWidth="1"/>
    <col min="3" max="3" width="1.875" style="317" customWidth="1"/>
    <col min="4" max="4" width="2.625" style="317" customWidth="1"/>
    <col min="5" max="5" width="7.125" style="317" customWidth="1"/>
    <col min="6" max="6" width="1.375" style="317" customWidth="1"/>
    <col min="7" max="7" width="9.375" style="317" customWidth="1"/>
    <col min="8" max="8" width="1.75" style="317" customWidth="1"/>
    <col min="9" max="9" width="5.5" style="317" customWidth="1"/>
    <col min="10" max="10" width="8" style="317" customWidth="1"/>
    <col min="11" max="15" width="2.625" style="317" customWidth="1"/>
    <col min="16" max="16" width="2.875" style="317" customWidth="1"/>
    <col min="17" max="25" width="2.625" style="317" customWidth="1"/>
    <col min="26" max="26" width="2.375" style="317" customWidth="1"/>
    <col min="27" max="41" width="2.625" style="317" customWidth="1"/>
    <col min="42" max="42" width="6.625" style="317" customWidth="1"/>
    <col min="43" max="43" width="6.5" style="317" customWidth="1"/>
    <col min="44" max="44" width="4.75" style="317" customWidth="1"/>
    <col min="45" max="45" width="6.625" style="317" customWidth="1"/>
    <col min="46" max="16384" width="9" style="317"/>
  </cols>
  <sheetData>
    <row r="1" spans="1:45" s="20" customFormat="1" ht="21.75" customHeight="1" thickBot="1" x14ac:dyDescent="0.2">
      <c r="A1" s="22" t="s">
        <v>59</v>
      </c>
      <c r="B1" s="22"/>
      <c r="C1" s="22"/>
      <c r="K1" s="23" t="s">
        <v>51</v>
      </c>
      <c r="L1" s="1234"/>
      <c r="M1" s="1234"/>
      <c r="N1" s="23" t="s">
        <v>47</v>
      </c>
      <c r="O1" s="1234"/>
      <c r="P1" s="1234"/>
      <c r="Q1" s="23" t="s">
        <v>329</v>
      </c>
      <c r="R1" s="23"/>
      <c r="U1" s="1287" t="s">
        <v>340</v>
      </c>
      <c r="V1" s="1287"/>
      <c r="W1" s="1287"/>
      <c r="X1" s="1287"/>
      <c r="Y1" s="1287"/>
      <c r="Z1" s="1287"/>
      <c r="AA1" s="1287"/>
      <c r="AB1" s="1287"/>
      <c r="AC1" s="1287"/>
      <c r="AD1" s="1287"/>
      <c r="AE1" s="1287"/>
      <c r="AF1" s="1287"/>
      <c r="AG1" s="1287"/>
      <c r="AH1" s="1287"/>
      <c r="AI1" s="1287"/>
      <c r="AJ1" s="1287"/>
      <c r="AK1" s="1287"/>
      <c r="AL1" s="1287"/>
      <c r="AM1" s="1287"/>
      <c r="AN1" s="1287"/>
      <c r="AO1" s="1287"/>
      <c r="AP1" s="1287"/>
      <c r="AQ1" s="1287"/>
      <c r="AR1" s="1260" t="s">
        <v>506</v>
      </c>
      <c r="AS1" s="1261"/>
    </row>
    <row r="2" spans="1:45" s="20" customFormat="1" ht="3" customHeight="1" x14ac:dyDescent="0.15">
      <c r="M2" s="24"/>
      <c r="N2" s="24"/>
      <c r="O2" s="24"/>
      <c r="P2" s="25"/>
      <c r="Q2" s="25"/>
      <c r="R2" s="25"/>
      <c r="S2" s="25"/>
      <c r="T2" s="25"/>
      <c r="U2" s="26"/>
      <c r="V2" s="25"/>
      <c r="W2" s="26"/>
      <c r="X2" s="26"/>
      <c r="Y2" s="26"/>
      <c r="Z2" s="26"/>
      <c r="AA2" s="26"/>
      <c r="AB2" s="26"/>
      <c r="AC2" s="26"/>
      <c r="AD2" s="26"/>
      <c r="AE2" s="26"/>
      <c r="AF2" s="26"/>
      <c r="AG2" s="26"/>
      <c r="AH2" s="26"/>
      <c r="AI2" s="26"/>
      <c r="AJ2" s="26"/>
      <c r="AK2" s="26"/>
      <c r="AL2" s="26"/>
      <c r="AM2" s="26"/>
      <c r="AN2" s="26"/>
      <c r="AO2" s="26"/>
      <c r="AP2" s="26"/>
      <c r="AQ2" s="26"/>
      <c r="AR2" s="26"/>
      <c r="AS2" s="22"/>
    </row>
    <row r="3" spans="1:45" s="20" customFormat="1" ht="15" customHeight="1" x14ac:dyDescent="0.15">
      <c r="K3" s="27" t="s">
        <v>330</v>
      </c>
      <c r="L3" s="27"/>
      <c r="M3" s="27"/>
      <c r="N3" s="28"/>
      <c r="O3" s="27" t="s">
        <v>331</v>
      </c>
      <c r="P3" s="27"/>
      <c r="Q3" s="27"/>
      <c r="R3" s="27"/>
      <c r="S3" s="27"/>
      <c r="T3" s="27"/>
      <c r="U3" s="27" t="s">
        <v>332</v>
      </c>
      <c r="V3" s="27"/>
      <c r="W3" s="27"/>
      <c r="X3" s="27"/>
      <c r="Y3" s="27"/>
      <c r="Z3" s="27"/>
      <c r="AA3" s="27"/>
      <c r="AB3" s="27"/>
      <c r="AC3" s="29" t="s">
        <v>333</v>
      </c>
      <c r="AK3" s="20" t="s">
        <v>43</v>
      </c>
    </row>
    <row r="4" spans="1:45" s="20" customFormat="1" ht="3" customHeight="1" x14ac:dyDescent="0.15">
      <c r="M4" s="24"/>
      <c r="N4" s="24"/>
      <c r="O4" s="24"/>
      <c r="P4" s="25"/>
      <c r="Q4" s="25"/>
      <c r="R4" s="25"/>
      <c r="S4" s="25"/>
      <c r="T4" s="25"/>
      <c r="U4" s="26"/>
      <c r="V4" s="25"/>
      <c r="W4" s="26"/>
      <c r="X4" s="26"/>
      <c r="Y4" s="26"/>
      <c r="Z4" s="26"/>
      <c r="AA4" s="26"/>
      <c r="AB4" s="26"/>
      <c r="AC4" s="26"/>
      <c r="AD4" s="26"/>
      <c r="AE4" s="26"/>
      <c r="AF4" s="26"/>
      <c r="AG4" s="26"/>
      <c r="AH4" s="26"/>
      <c r="AI4" s="26"/>
      <c r="AJ4" s="26"/>
      <c r="AK4" s="26"/>
      <c r="AL4" s="26"/>
      <c r="AM4" s="26"/>
      <c r="AN4" s="26"/>
      <c r="AO4" s="26"/>
      <c r="AP4" s="26"/>
      <c r="AQ4" s="26"/>
      <c r="AR4" s="26"/>
      <c r="AS4" s="22"/>
    </row>
    <row r="5" spans="1:45" s="20" customFormat="1" ht="18.75" customHeight="1" x14ac:dyDescent="0.15">
      <c r="A5" s="24"/>
      <c r="B5" s="24"/>
      <c r="C5" s="24"/>
      <c r="D5" s="24"/>
      <c r="E5" s="24"/>
      <c r="F5" s="24"/>
      <c r="G5" s="30"/>
      <c r="H5" s="31"/>
      <c r="I5" s="31"/>
      <c r="J5" s="30"/>
      <c r="K5" s="32"/>
      <c r="L5" s="1262"/>
      <c r="M5" s="1263"/>
      <c r="N5" s="24"/>
      <c r="O5" s="1262"/>
      <c r="P5" s="1262"/>
      <c r="Q5" s="32"/>
      <c r="R5" s="1264"/>
      <c r="S5" s="1265"/>
      <c r="U5" s="26" t="s">
        <v>46</v>
      </c>
      <c r="V5" s="25"/>
      <c r="W5" s="26"/>
      <c r="X5" s="26"/>
      <c r="Y5" s="26" t="s">
        <v>51</v>
      </c>
      <c r="Z5" s="1266"/>
      <c r="AA5" s="1266"/>
      <c r="AB5" s="1266"/>
      <c r="AC5" s="1266"/>
      <c r="AD5" s="1266"/>
      <c r="AE5" s="1266"/>
      <c r="AF5" s="1266"/>
      <c r="AG5" s="1266"/>
      <c r="AH5" s="1266"/>
      <c r="AI5" s="1266"/>
      <c r="AJ5" s="1266"/>
      <c r="AK5" s="1266"/>
      <c r="AL5" s="1266"/>
      <c r="AM5" s="1266"/>
      <c r="AN5" s="1266"/>
      <c r="AO5" s="1266"/>
      <c r="AP5" s="1266"/>
      <c r="AQ5" s="1266"/>
      <c r="AR5" s="1266"/>
      <c r="AS5" s="22" t="s">
        <v>52</v>
      </c>
    </row>
    <row r="6" spans="1:45" s="20" customFormat="1" ht="5.25" customHeight="1" thickBot="1" x14ac:dyDescent="0.2">
      <c r="A6" s="24"/>
      <c r="B6" s="24"/>
      <c r="C6" s="24"/>
      <c r="D6" s="24"/>
      <c r="E6" s="24"/>
      <c r="F6" s="24"/>
      <c r="G6" s="30"/>
      <c r="H6" s="31"/>
      <c r="I6" s="31"/>
      <c r="J6" s="30"/>
      <c r="K6" s="35"/>
      <c r="L6" s="36"/>
      <c r="M6" s="37"/>
      <c r="N6" s="38"/>
      <c r="O6" s="36"/>
      <c r="P6" s="36"/>
      <c r="Q6" s="35"/>
      <c r="R6" s="33"/>
      <c r="S6" s="34"/>
      <c r="U6" s="26"/>
      <c r="V6" s="25"/>
      <c r="W6" s="26"/>
      <c r="X6" s="26"/>
      <c r="Y6" s="26"/>
      <c r="Z6" s="26"/>
      <c r="AA6" s="26"/>
      <c r="AB6" s="26"/>
      <c r="AC6" s="26"/>
      <c r="AD6" s="26"/>
      <c r="AE6" s="26"/>
      <c r="AF6" s="26"/>
      <c r="AG6" s="26"/>
      <c r="AH6" s="26"/>
      <c r="AI6" s="26"/>
      <c r="AJ6" s="26"/>
      <c r="AK6" s="26"/>
      <c r="AL6" s="26"/>
      <c r="AM6" s="26"/>
      <c r="AN6" s="26"/>
      <c r="AO6" s="26"/>
      <c r="AP6" s="26"/>
      <c r="AQ6" s="26"/>
      <c r="AR6" s="26"/>
      <c r="AS6" s="22"/>
    </row>
    <row r="7" spans="1:45" s="20" customFormat="1" ht="15.75" customHeight="1" x14ac:dyDescent="0.15">
      <c r="A7" s="1100" t="s">
        <v>494</v>
      </c>
      <c r="B7" s="1267"/>
      <c r="C7" s="1268"/>
      <c r="D7" s="1075" t="s">
        <v>495</v>
      </c>
      <c r="E7" s="1076"/>
      <c r="F7" s="1081" t="s">
        <v>1</v>
      </c>
      <c r="G7" s="1082"/>
      <c r="H7" s="1083"/>
      <c r="I7" s="1273" t="s">
        <v>25</v>
      </c>
      <c r="J7" s="42"/>
      <c r="K7" s="1089" t="s">
        <v>2</v>
      </c>
      <c r="L7" s="1090"/>
      <c r="M7" s="1090"/>
      <c r="N7" s="1090"/>
      <c r="O7" s="1090"/>
      <c r="P7" s="1090"/>
      <c r="Q7" s="1091"/>
      <c r="R7" s="1092" t="s">
        <v>3</v>
      </c>
      <c r="S7" s="1090"/>
      <c r="T7" s="1090"/>
      <c r="U7" s="1090"/>
      <c r="V7" s="1090"/>
      <c r="W7" s="1090"/>
      <c r="X7" s="1093"/>
      <c r="Y7" s="1089" t="s">
        <v>4</v>
      </c>
      <c r="Z7" s="1090"/>
      <c r="AA7" s="1090"/>
      <c r="AB7" s="1090"/>
      <c r="AC7" s="1090"/>
      <c r="AD7" s="1090"/>
      <c r="AE7" s="1091"/>
      <c r="AF7" s="1092" t="s">
        <v>5</v>
      </c>
      <c r="AG7" s="1090"/>
      <c r="AH7" s="1090"/>
      <c r="AI7" s="1090"/>
      <c r="AJ7" s="1090"/>
      <c r="AK7" s="1090"/>
      <c r="AL7" s="1093"/>
      <c r="AM7" s="1118" t="s">
        <v>393</v>
      </c>
      <c r="AN7" s="1119"/>
      <c r="AO7" s="1120"/>
      <c r="AP7" s="1275" t="s">
        <v>394</v>
      </c>
      <c r="AQ7" s="1278" t="s">
        <v>265</v>
      </c>
      <c r="AR7" s="1281" t="s">
        <v>341</v>
      </c>
      <c r="AS7" s="1284" t="s">
        <v>267</v>
      </c>
    </row>
    <row r="8" spans="1:45" s="20" customFormat="1" ht="15.75" customHeight="1" x14ac:dyDescent="0.15">
      <c r="A8" s="1170"/>
      <c r="B8" s="1269"/>
      <c r="C8" s="1270"/>
      <c r="D8" s="1077"/>
      <c r="E8" s="1078"/>
      <c r="F8" s="1084"/>
      <c r="G8" s="1085"/>
      <c r="H8" s="1086"/>
      <c r="I8" s="1274"/>
      <c r="J8" s="47"/>
      <c r="K8" s="48">
        <v>1</v>
      </c>
      <c r="L8" s="49">
        <v>2</v>
      </c>
      <c r="M8" s="49">
        <v>3</v>
      </c>
      <c r="N8" s="49">
        <v>4</v>
      </c>
      <c r="O8" s="49">
        <v>5</v>
      </c>
      <c r="P8" s="49">
        <v>6</v>
      </c>
      <c r="Q8" s="50">
        <v>7</v>
      </c>
      <c r="R8" s="51">
        <v>8</v>
      </c>
      <c r="S8" s="49">
        <v>9</v>
      </c>
      <c r="T8" s="49">
        <v>10</v>
      </c>
      <c r="U8" s="49">
        <v>11</v>
      </c>
      <c r="V8" s="49">
        <v>12</v>
      </c>
      <c r="W8" s="49">
        <v>13</v>
      </c>
      <c r="X8" s="52">
        <v>14</v>
      </c>
      <c r="Y8" s="48">
        <v>15</v>
      </c>
      <c r="Z8" s="49">
        <v>16</v>
      </c>
      <c r="AA8" s="49">
        <v>17</v>
      </c>
      <c r="AB8" s="49">
        <v>18</v>
      </c>
      <c r="AC8" s="49">
        <v>19</v>
      </c>
      <c r="AD8" s="49">
        <v>20</v>
      </c>
      <c r="AE8" s="50">
        <v>21</v>
      </c>
      <c r="AF8" s="51">
        <v>22</v>
      </c>
      <c r="AG8" s="49">
        <v>23</v>
      </c>
      <c r="AH8" s="49">
        <v>24</v>
      </c>
      <c r="AI8" s="49">
        <v>25</v>
      </c>
      <c r="AJ8" s="49">
        <v>26</v>
      </c>
      <c r="AK8" s="49">
        <v>27</v>
      </c>
      <c r="AL8" s="52">
        <v>28</v>
      </c>
      <c r="AM8" s="53">
        <v>29</v>
      </c>
      <c r="AN8" s="49">
        <v>30</v>
      </c>
      <c r="AO8" s="54">
        <v>31</v>
      </c>
      <c r="AP8" s="1276"/>
      <c r="AQ8" s="1279"/>
      <c r="AR8" s="1282"/>
      <c r="AS8" s="1285"/>
    </row>
    <row r="9" spans="1:45" s="20" customFormat="1" ht="15.75" customHeight="1" thickBot="1" x14ac:dyDescent="0.2">
      <c r="A9" s="1146"/>
      <c r="B9" s="1271"/>
      <c r="C9" s="1272"/>
      <c r="D9" s="1079"/>
      <c r="E9" s="1080"/>
      <c r="F9" s="56" t="s">
        <v>51</v>
      </c>
      <c r="G9" s="57" t="s">
        <v>505</v>
      </c>
      <c r="H9" s="57" t="s">
        <v>342</v>
      </c>
      <c r="I9" s="58" t="s">
        <v>26</v>
      </c>
      <c r="J9" s="59"/>
      <c r="K9" s="60"/>
      <c r="L9" s="61"/>
      <c r="M9" s="61"/>
      <c r="N9" s="61"/>
      <c r="O9" s="61"/>
      <c r="P9" s="61"/>
      <c r="Q9" s="62"/>
      <c r="R9" s="63"/>
      <c r="S9" s="61"/>
      <c r="T9" s="61"/>
      <c r="U9" s="61"/>
      <c r="V9" s="61"/>
      <c r="W9" s="61"/>
      <c r="X9" s="64"/>
      <c r="Y9" s="65"/>
      <c r="Z9" s="61"/>
      <c r="AA9" s="61"/>
      <c r="AB9" s="61"/>
      <c r="AC9" s="61"/>
      <c r="AD9" s="61"/>
      <c r="AE9" s="62"/>
      <c r="AF9" s="63"/>
      <c r="AG9" s="61"/>
      <c r="AH9" s="61"/>
      <c r="AI9" s="61"/>
      <c r="AJ9" s="61"/>
      <c r="AK9" s="61"/>
      <c r="AL9" s="64"/>
      <c r="AM9" s="66"/>
      <c r="AN9" s="61"/>
      <c r="AO9" s="67"/>
      <c r="AP9" s="1277"/>
      <c r="AQ9" s="1280"/>
      <c r="AR9" s="1283"/>
      <c r="AS9" s="1286"/>
    </row>
    <row r="10" spans="1:45" s="20" customFormat="1" ht="13.5" customHeight="1" x14ac:dyDescent="0.15">
      <c r="A10" s="1245"/>
      <c r="B10" s="1246"/>
      <c r="C10" s="1247"/>
      <c r="D10" s="1248"/>
      <c r="E10" s="1249"/>
      <c r="F10" s="1180"/>
      <c r="G10" s="1250"/>
      <c r="H10" s="1251"/>
      <c r="I10" s="1110" t="s">
        <v>26</v>
      </c>
      <c r="J10" s="70" t="s">
        <v>36</v>
      </c>
      <c r="K10" s="71"/>
      <c r="L10" s="72"/>
      <c r="M10" s="72"/>
      <c r="N10" s="72"/>
      <c r="O10" s="72"/>
      <c r="P10" s="72"/>
      <c r="Q10" s="73"/>
      <c r="R10" s="74"/>
      <c r="S10" s="72"/>
      <c r="T10" s="72"/>
      <c r="U10" s="72"/>
      <c r="V10" s="72"/>
      <c r="W10" s="72"/>
      <c r="X10" s="73"/>
      <c r="Y10" s="74"/>
      <c r="Z10" s="72"/>
      <c r="AA10" s="72"/>
      <c r="AB10" s="72"/>
      <c r="AC10" s="72"/>
      <c r="AD10" s="72"/>
      <c r="AE10" s="73"/>
      <c r="AF10" s="74"/>
      <c r="AG10" s="72"/>
      <c r="AH10" s="72"/>
      <c r="AI10" s="72"/>
      <c r="AJ10" s="72"/>
      <c r="AK10" s="72"/>
      <c r="AL10" s="69"/>
      <c r="AM10" s="75"/>
      <c r="AN10" s="76"/>
      <c r="AO10" s="77"/>
      <c r="AP10" s="78"/>
      <c r="AQ10" s="79"/>
      <c r="AR10" s="80"/>
      <c r="AS10" s="80"/>
    </row>
    <row r="11" spans="1:45" s="20" customFormat="1" ht="13.5" customHeight="1" x14ac:dyDescent="0.15">
      <c r="A11" s="1233"/>
      <c r="B11" s="1234"/>
      <c r="C11" s="1235"/>
      <c r="D11" s="1254"/>
      <c r="E11" s="1255"/>
      <c r="F11" s="1181"/>
      <c r="G11" s="1252"/>
      <c r="H11" s="1253"/>
      <c r="I11" s="1111"/>
      <c r="J11" s="83" t="s">
        <v>272</v>
      </c>
      <c r="K11" s="84"/>
      <c r="L11" s="85"/>
      <c r="M11" s="85"/>
      <c r="N11" s="85"/>
      <c r="O11" s="85"/>
      <c r="P11" s="85"/>
      <c r="Q11" s="86"/>
      <c r="R11" s="87"/>
      <c r="S11" s="85"/>
      <c r="T11" s="85"/>
      <c r="U11" s="85"/>
      <c r="V11" s="85"/>
      <c r="W11" s="85"/>
      <c r="X11" s="88"/>
      <c r="Y11" s="84"/>
      <c r="Z11" s="85"/>
      <c r="AA11" s="85"/>
      <c r="AB11" s="85"/>
      <c r="AC11" s="85"/>
      <c r="AD11" s="85"/>
      <c r="AE11" s="86"/>
      <c r="AF11" s="87"/>
      <c r="AG11" s="85"/>
      <c r="AH11" s="85"/>
      <c r="AI11" s="85"/>
      <c r="AJ11" s="85"/>
      <c r="AK11" s="85"/>
      <c r="AL11" s="88"/>
      <c r="AM11" s="89"/>
      <c r="AN11" s="85"/>
      <c r="AO11" s="90"/>
      <c r="AP11" s="91"/>
      <c r="AQ11" s="92"/>
      <c r="AR11" s="93"/>
      <c r="AS11" s="93"/>
    </row>
    <row r="12" spans="1:45" s="20" customFormat="1" ht="13.5" customHeight="1" x14ac:dyDescent="0.15">
      <c r="A12" s="1233"/>
      <c r="B12" s="1234"/>
      <c r="C12" s="1235"/>
      <c r="D12" s="1254"/>
      <c r="E12" s="1255"/>
      <c r="F12" s="1239"/>
      <c r="G12" s="1240"/>
      <c r="H12" s="1241"/>
      <c r="I12" s="1111"/>
      <c r="J12" s="83" t="s">
        <v>334</v>
      </c>
      <c r="K12" s="84"/>
      <c r="L12" s="85"/>
      <c r="M12" s="85"/>
      <c r="N12" s="85"/>
      <c r="O12" s="85"/>
      <c r="P12" s="85"/>
      <c r="Q12" s="86"/>
      <c r="R12" s="87"/>
      <c r="S12" s="85"/>
      <c r="T12" s="85"/>
      <c r="U12" s="85"/>
      <c r="V12" s="85"/>
      <c r="W12" s="85"/>
      <c r="X12" s="88"/>
      <c r="Y12" s="84"/>
      <c r="Z12" s="85"/>
      <c r="AA12" s="85"/>
      <c r="AB12" s="85"/>
      <c r="AC12" s="85"/>
      <c r="AD12" s="85"/>
      <c r="AE12" s="86"/>
      <c r="AF12" s="87"/>
      <c r="AG12" s="85"/>
      <c r="AH12" s="85"/>
      <c r="AI12" s="85"/>
      <c r="AJ12" s="85"/>
      <c r="AK12" s="85"/>
      <c r="AL12" s="88"/>
      <c r="AM12" s="89"/>
      <c r="AN12" s="85"/>
      <c r="AO12" s="90"/>
      <c r="AP12" s="91"/>
      <c r="AQ12" s="92"/>
      <c r="AR12" s="93"/>
      <c r="AS12" s="93"/>
    </row>
    <row r="13" spans="1:45" s="20" customFormat="1" ht="13.5" customHeight="1" x14ac:dyDescent="0.15">
      <c r="A13" s="94" t="s">
        <v>343</v>
      </c>
      <c r="B13" s="95"/>
      <c r="C13" s="96" t="s">
        <v>52</v>
      </c>
      <c r="D13" s="1167"/>
      <c r="E13" s="1256"/>
      <c r="F13" s="99" t="s">
        <v>343</v>
      </c>
      <c r="G13" s="100"/>
      <c r="H13" s="101" t="s">
        <v>344</v>
      </c>
      <c r="I13" s="1126"/>
      <c r="J13" s="102" t="s">
        <v>275</v>
      </c>
      <c r="K13" s="103"/>
      <c r="L13" s="104"/>
      <c r="M13" s="104"/>
      <c r="N13" s="104"/>
      <c r="O13" s="104"/>
      <c r="P13" s="104"/>
      <c r="Q13" s="105"/>
      <c r="R13" s="98"/>
      <c r="S13" s="104"/>
      <c r="T13" s="104"/>
      <c r="U13" s="104"/>
      <c r="V13" s="104"/>
      <c r="W13" s="104"/>
      <c r="X13" s="97"/>
      <c r="Y13" s="103"/>
      <c r="Z13" s="104"/>
      <c r="AA13" s="104"/>
      <c r="AB13" s="104"/>
      <c r="AC13" s="104"/>
      <c r="AD13" s="104"/>
      <c r="AE13" s="105"/>
      <c r="AF13" s="98"/>
      <c r="AG13" s="104"/>
      <c r="AH13" s="104"/>
      <c r="AI13" s="104"/>
      <c r="AJ13" s="104"/>
      <c r="AK13" s="104"/>
      <c r="AL13" s="97"/>
      <c r="AM13" s="106"/>
      <c r="AN13" s="104"/>
      <c r="AO13" s="107"/>
      <c r="AP13" s="108"/>
      <c r="AQ13" s="109"/>
      <c r="AR13" s="93"/>
      <c r="AS13" s="110"/>
    </row>
    <row r="14" spans="1:45" s="20" customFormat="1" ht="13.5" customHeight="1" x14ac:dyDescent="0.15">
      <c r="A14" s="1230"/>
      <c r="B14" s="1231"/>
      <c r="C14" s="1232"/>
      <c r="D14" s="1181"/>
      <c r="E14" s="1253"/>
      <c r="F14" s="1166"/>
      <c r="G14" s="1258"/>
      <c r="H14" s="1259"/>
      <c r="I14" s="1125" t="s">
        <v>26</v>
      </c>
      <c r="J14" s="112" t="s">
        <v>36</v>
      </c>
      <c r="K14" s="71"/>
      <c r="L14" s="72"/>
      <c r="M14" s="72"/>
      <c r="N14" s="72"/>
      <c r="O14" s="72"/>
      <c r="P14" s="72"/>
      <c r="Q14" s="73"/>
      <c r="R14" s="74"/>
      <c r="S14" s="72"/>
      <c r="T14" s="72"/>
      <c r="U14" s="72"/>
      <c r="V14" s="72"/>
      <c r="W14" s="72"/>
      <c r="X14" s="73"/>
      <c r="Y14" s="74"/>
      <c r="Z14" s="72"/>
      <c r="AA14" s="72"/>
      <c r="AB14" s="72"/>
      <c r="AC14" s="72"/>
      <c r="AD14" s="72"/>
      <c r="AE14" s="73"/>
      <c r="AF14" s="74"/>
      <c r="AG14" s="72"/>
      <c r="AH14" s="72"/>
      <c r="AI14" s="72"/>
      <c r="AJ14" s="72"/>
      <c r="AK14" s="72"/>
      <c r="AL14" s="81"/>
      <c r="AM14" s="113"/>
      <c r="AN14" s="72"/>
      <c r="AO14" s="114"/>
      <c r="AP14" s="115"/>
      <c r="AQ14" s="116"/>
      <c r="AR14" s="93"/>
      <c r="AS14" s="93"/>
    </row>
    <row r="15" spans="1:45" s="20" customFormat="1" ht="13.5" customHeight="1" x14ac:dyDescent="0.15">
      <c r="A15" s="1233"/>
      <c r="B15" s="1257"/>
      <c r="C15" s="1235"/>
      <c r="D15" s="1181"/>
      <c r="E15" s="1253"/>
      <c r="F15" s="1181"/>
      <c r="G15" s="1252"/>
      <c r="H15" s="1253"/>
      <c r="I15" s="1111"/>
      <c r="J15" s="83" t="s">
        <v>272</v>
      </c>
      <c r="K15" s="84"/>
      <c r="L15" s="85"/>
      <c r="M15" s="85"/>
      <c r="N15" s="85"/>
      <c r="O15" s="85"/>
      <c r="P15" s="85"/>
      <c r="Q15" s="86"/>
      <c r="R15" s="87"/>
      <c r="S15" s="85"/>
      <c r="T15" s="85"/>
      <c r="U15" s="85"/>
      <c r="V15" s="85"/>
      <c r="W15" s="85"/>
      <c r="X15" s="88"/>
      <c r="Y15" s="84"/>
      <c r="Z15" s="85"/>
      <c r="AA15" s="85"/>
      <c r="AB15" s="85"/>
      <c r="AC15" s="85"/>
      <c r="AD15" s="85"/>
      <c r="AE15" s="86"/>
      <c r="AF15" s="87"/>
      <c r="AG15" s="85"/>
      <c r="AH15" s="85"/>
      <c r="AI15" s="85"/>
      <c r="AJ15" s="85"/>
      <c r="AK15" s="85"/>
      <c r="AL15" s="88"/>
      <c r="AM15" s="89"/>
      <c r="AN15" s="85"/>
      <c r="AO15" s="90"/>
      <c r="AP15" s="91"/>
      <c r="AQ15" s="92"/>
      <c r="AR15" s="93"/>
      <c r="AS15" s="93"/>
    </row>
    <row r="16" spans="1:45" s="20" customFormat="1" ht="13.5" customHeight="1" x14ac:dyDescent="0.15">
      <c r="A16" s="1233"/>
      <c r="B16" s="1234"/>
      <c r="C16" s="1235"/>
      <c r="D16" s="1181"/>
      <c r="E16" s="1253"/>
      <c r="F16" s="1239"/>
      <c r="G16" s="1240"/>
      <c r="H16" s="1241"/>
      <c r="I16" s="1111"/>
      <c r="J16" s="83" t="s">
        <v>334</v>
      </c>
      <c r="K16" s="84"/>
      <c r="L16" s="85"/>
      <c r="M16" s="85"/>
      <c r="N16" s="85"/>
      <c r="O16" s="85"/>
      <c r="P16" s="85"/>
      <c r="Q16" s="86"/>
      <c r="R16" s="87"/>
      <c r="S16" s="85"/>
      <c r="T16" s="85"/>
      <c r="U16" s="85"/>
      <c r="V16" s="85"/>
      <c r="W16" s="85"/>
      <c r="X16" s="88"/>
      <c r="Y16" s="84"/>
      <c r="Z16" s="85"/>
      <c r="AA16" s="85"/>
      <c r="AB16" s="85"/>
      <c r="AC16" s="85"/>
      <c r="AD16" s="85"/>
      <c r="AE16" s="86"/>
      <c r="AF16" s="87"/>
      <c r="AG16" s="85"/>
      <c r="AH16" s="85"/>
      <c r="AI16" s="85"/>
      <c r="AJ16" s="85"/>
      <c r="AK16" s="85"/>
      <c r="AL16" s="88"/>
      <c r="AM16" s="89"/>
      <c r="AN16" s="85"/>
      <c r="AO16" s="90"/>
      <c r="AP16" s="91"/>
      <c r="AQ16" s="92"/>
      <c r="AR16" s="93"/>
      <c r="AS16" s="93"/>
    </row>
    <row r="17" spans="1:45" s="20" customFormat="1" ht="13.5" customHeight="1" x14ac:dyDescent="0.15">
      <c r="A17" s="117" t="s">
        <v>51</v>
      </c>
      <c r="B17" s="118"/>
      <c r="C17" s="119" t="s">
        <v>52</v>
      </c>
      <c r="D17" s="1167"/>
      <c r="E17" s="1256"/>
      <c r="F17" s="82" t="s">
        <v>51</v>
      </c>
      <c r="G17" s="120"/>
      <c r="H17" s="121" t="s">
        <v>344</v>
      </c>
      <c r="I17" s="1126"/>
      <c r="J17" s="102" t="s">
        <v>275</v>
      </c>
      <c r="K17" s="103"/>
      <c r="L17" s="104"/>
      <c r="M17" s="104"/>
      <c r="N17" s="104"/>
      <c r="O17" s="104"/>
      <c r="P17" s="104"/>
      <c r="Q17" s="105"/>
      <c r="R17" s="98"/>
      <c r="S17" s="104"/>
      <c r="T17" s="104"/>
      <c r="U17" s="104"/>
      <c r="V17" s="104"/>
      <c r="W17" s="104"/>
      <c r="X17" s="97"/>
      <c r="Y17" s="103"/>
      <c r="Z17" s="104"/>
      <c r="AA17" s="104"/>
      <c r="AB17" s="104"/>
      <c r="AC17" s="104"/>
      <c r="AD17" s="104"/>
      <c r="AE17" s="105"/>
      <c r="AF17" s="98"/>
      <c r="AG17" s="104"/>
      <c r="AH17" s="104"/>
      <c r="AI17" s="104"/>
      <c r="AJ17" s="104"/>
      <c r="AK17" s="104"/>
      <c r="AL17" s="97"/>
      <c r="AM17" s="106"/>
      <c r="AN17" s="104"/>
      <c r="AO17" s="107"/>
      <c r="AP17" s="108"/>
      <c r="AQ17" s="109"/>
      <c r="AR17" s="93"/>
      <c r="AS17" s="93"/>
    </row>
    <row r="18" spans="1:45" s="20" customFormat="1" ht="13.5" customHeight="1" x14ac:dyDescent="0.15">
      <c r="A18" s="1230"/>
      <c r="B18" s="1231"/>
      <c r="C18" s="1232"/>
      <c r="D18" s="1236"/>
      <c r="E18" s="1237"/>
      <c r="F18" s="1236"/>
      <c r="G18" s="1238"/>
      <c r="H18" s="1237"/>
      <c r="I18" s="1125" t="s">
        <v>26</v>
      </c>
      <c r="J18" s="125" t="s">
        <v>36</v>
      </c>
      <c r="K18" s="126"/>
      <c r="L18" s="127"/>
      <c r="M18" s="127"/>
      <c r="N18" s="127"/>
      <c r="O18" s="127"/>
      <c r="P18" s="127"/>
      <c r="Q18" s="128"/>
      <c r="R18" s="123"/>
      <c r="S18" s="127"/>
      <c r="T18" s="127"/>
      <c r="U18" s="127"/>
      <c r="V18" s="127"/>
      <c r="W18" s="127"/>
      <c r="X18" s="127"/>
      <c r="Y18" s="126"/>
      <c r="Z18" s="127"/>
      <c r="AA18" s="127"/>
      <c r="AB18" s="127"/>
      <c r="AC18" s="127"/>
      <c r="AD18" s="127"/>
      <c r="AE18" s="128"/>
      <c r="AF18" s="123"/>
      <c r="AG18" s="127"/>
      <c r="AH18" s="127"/>
      <c r="AI18" s="127"/>
      <c r="AJ18" s="127"/>
      <c r="AK18" s="127"/>
      <c r="AL18" s="122"/>
      <c r="AM18" s="129"/>
      <c r="AN18" s="127"/>
      <c r="AO18" s="130"/>
      <c r="AP18" s="131"/>
      <c r="AQ18" s="132"/>
      <c r="AR18" s="93"/>
      <c r="AS18" s="132"/>
    </row>
    <row r="19" spans="1:45" s="20" customFormat="1" ht="13.5" customHeight="1" x14ac:dyDescent="0.15">
      <c r="A19" s="1233"/>
      <c r="B19" s="1234"/>
      <c r="C19" s="1235"/>
      <c r="D19" s="1084"/>
      <c r="E19" s="1086"/>
      <c r="F19" s="1084"/>
      <c r="G19" s="1085"/>
      <c r="H19" s="1086"/>
      <c r="I19" s="1111"/>
      <c r="J19" s="133" t="s">
        <v>272</v>
      </c>
      <c r="K19" s="134"/>
      <c r="L19" s="135"/>
      <c r="M19" s="135"/>
      <c r="N19" s="135"/>
      <c r="O19" s="135"/>
      <c r="P19" s="135"/>
      <c r="Q19" s="136"/>
      <c r="R19" s="137"/>
      <c r="S19" s="135"/>
      <c r="T19" s="135"/>
      <c r="U19" s="135"/>
      <c r="V19" s="135"/>
      <c r="W19" s="135"/>
      <c r="X19" s="138"/>
      <c r="Y19" s="134"/>
      <c r="Z19" s="135"/>
      <c r="AA19" s="135"/>
      <c r="AB19" s="135"/>
      <c r="AC19" s="135"/>
      <c r="AD19" s="135"/>
      <c r="AE19" s="136"/>
      <c r="AF19" s="137"/>
      <c r="AG19" s="135"/>
      <c r="AH19" s="135"/>
      <c r="AI19" s="135"/>
      <c r="AJ19" s="135"/>
      <c r="AK19" s="135"/>
      <c r="AL19" s="138"/>
      <c r="AM19" s="139"/>
      <c r="AN19" s="135"/>
      <c r="AO19" s="140"/>
      <c r="AP19" s="141"/>
      <c r="AQ19" s="142"/>
      <c r="AR19" s="93"/>
      <c r="AS19" s="93"/>
    </row>
    <row r="20" spans="1:45" s="20" customFormat="1" ht="13.5" customHeight="1" x14ac:dyDescent="0.15">
      <c r="A20" s="1233"/>
      <c r="B20" s="1234"/>
      <c r="C20" s="1235"/>
      <c r="D20" s="1084"/>
      <c r="E20" s="1086"/>
      <c r="F20" s="1239"/>
      <c r="G20" s="1240"/>
      <c r="H20" s="1241"/>
      <c r="I20" s="1111"/>
      <c r="J20" s="83" t="s">
        <v>334</v>
      </c>
      <c r="K20" s="84"/>
      <c r="L20" s="85"/>
      <c r="M20" s="85"/>
      <c r="N20" s="85"/>
      <c r="O20" s="85"/>
      <c r="P20" s="85"/>
      <c r="Q20" s="86"/>
      <c r="R20" s="87"/>
      <c r="S20" s="85"/>
      <c r="T20" s="85"/>
      <c r="U20" s="85"/>
      <c r="V20" s="85"/>
      <c r="W20" s="85"/>
      <c r="X20" s="88"/>
      <c r="Y20" s="84"/>
      <c r="Z20" s="85"/>
      <c r="AA20" s="85"/>
      <c r="AB20" s="85"/>
      <c r="AC20" s="85"/>
      <c r="AD20" s="85"/>
      <c r="AE20" s="86"/>
      <c r="AF20" s="87"/>
      <c r="AG20" s="85"/>
      <c r="AH20" s="85"/>
      <c r="AI20" s="85"/>
      <c r="AJ20" s="85"/>
      <c r="AK20" s="85"/>
      <c r="AL20" s="88"/>
      <c r="AM20" s="89"/>
      <c r="AN20" s="85"/>
      <c r="AO20" s="90"/>
      <c r="AP20" s="91"/>
      <c r="AQ20" s="92"/>
      <c r="AR20" s="93"/>
      <c r="AS20" s="93"/>
    </row>
    <row r="21" spans="1:45" s="20" customFormat="1" ht="13.5" customHeight="1" x14ac:dyDescent="0.15">
      <c r="A21" s="117" t="s">
        <v>51</v>
      </c>
      <c r="B21" s="118"/>
      <c r="C21" s="119" t="s">
        <v>52</v>
      </c>
      <c r="D21" s="1242"/>
      <c r="E21" s="1243"/>
      <c r="F21" s="32" t="s">
        <v>51</v>
      </c>
      <c r="G21" s="120"/>
      <c r="H21" s="121" t="s">
        <v>52</v>
      </c>
      <c r="I21" s="1126"/>
      <c r="J21" s="102" t="s">
        <v>275</v>
      </c>
      <c r="K21" s="103"/>
      <c r="L21" s="104"/>
      <c r="M21" s="104"/>
      <c r="N21" s="104"/>
      <c r="O21" s="104"/>
      <c r="P21" s="104"/>
      <c r="Q21" s="105"/>
      <c r="R21" s="98"/>
      <c r="S21" s="104"/>
      <c r="T21" s="104"/>
      <c r="U21" s="104"/>
      <c r="V21" s="104"/>
      <c r="W21" s="104"/>
      <c r="X21" s="97"/>
      <c r="Y21" s="103"/>
      <c r="Z21" s="104"/>
      <c r="AA21" s="104"/>
      <c r="AB21" s="104"/>
      <c r="AC21" s="104"/>
      <c r="AD21" s="104"/>
      <c r="AE21" s="105"/>
      <c r="AF21" s="98"/>
      <c r="AG21" s="104"/>
      <c r="AH21" s="104"/>
      <c r="AI21" s="104"/>
      <c r="AJ21" s="104"/>
      <c r="AK21" s="104"/>
      <c r="AL21" s="97"/>
      <c r="AM21" s="106"/>
      <c r="AN21" s="104"/>
      <c r="AO21" s="107"/>
      <c r="AP21" s="108"/>
      <c r="AQ21" s="109"/>
      <c r="AR21" s="93"/>
      <c r="AS21" s="93"/>
    </row>
    <row r="22" spans="1:45" s="20" customFormat="1" ht="13.5" customHeight="1" x14ac:dyDescent="0.15">
      <c r="A22" s="1230"/>
      <c r="B22" s="1231"/>
      <c r="C22" s="1232"/>
      <c r="D22" s="1236"/>
      <c r="E22" s="1237"/>
      <c r="F22" s="1236"/>
      <c r="G22" s="1238"/>
      <c r="H22" s="1237"/>
      <c r="I22" s="1125" t="s">
        <v>26</v>
      </c>
      <c r="J22" s="125" t="s">
        <v>36</v>
      </c>
      <c r="K22" s="126"/>
      <c r="L22" s="127"/>
      <c r="M22" s="127"/>
      <c r="N22" s="127"/>
      <c r="O22" s="127"/>
      <c r="P22" s="127"/>
      <c r="Q22" s="128"/>
      <c r="R22" s="123"/>
      <c r="S22" s="127"/>
      <c r="T22" s="127"/>
      <c r="U22" s="127"/>
      <c r="V22" s="127"/>
      <c r="W22" s="127"/>
      <c r="X22" s="122"/>
      <c r="Y22" s="126"/>
      <c r="Z22" s="127"/>
      <c r="AA22" s="127"/>
      <c r="AB22" s="127"/>
      <c r="AC22" s="127"/>
      <c r="AD22" s="127"/>
      <c r="AE22" s="128"/>
      <c r="AF22" s="123"/>
      <c r="AG22" s="127"/>
      <c r="AH22" s="127"/>
      <c r="AI22" s="127"/>
      <c r="AJ22" s="127"/>
      <c r="AK22" s="127"/>
      <c r="AL22" s="122"/>
      <c r="AM22" s="129"/>
      <c r="AN22" s="127"/>
      <c r="AO22" s="130"/>
      <c r="AP22" s="131"/>
      <c r="AQ22" s="132"/>
      <c r="AR22" s="93"/>
      <c r="AS22" s="132"/>
    </row>
    <row r="23" spans="1:45" s="20" customFormat="1" ht="13.5" customHeight="1" x14ac:dyDescent="0.15">
      <c r="A23" s="1233"/>
      <c r="B23" s="1234"/>
      <c r="C23" s="1235"/>
      <c r="D23" s="1084"/>
      <c r="E23" s="1086"/>
      <c r="F23" s="1084"/>
      <c r="G23" s="1085"/>
      <c r="H23" s="1086"/>
      <c r="I23" s="1111"/>
      <c r="J23" s="133" t="s">
        <v>272</v>
      </c>
      <c r="K23" s="134"/>
      <c r="L23" s="135"/>
      <c r="M23" s="135"/>
      <c r="N23" s="135"/>
      <c r="O23" s="135"/>
      <c r="P23" s="135"/>
      <c r="Q23" s="136"/>
      <c r="R23" s="137"/>
      <c r="S23" s="135"/>
      <c r="T23" s="135"/>
      <c r="U23" s="135"/>
      <c r="V23" s="135"/>
      <c r="W23" s="135"/>
      <c r="X23" s="138"/>
      <c r="Y23" s="134"/>
      <c r="Z23" s="135"/>
      <c r="AA23" s="135"/>
      <c r="AB23" s="135"/>
      <c r="AC23" s="135"/>
      <c r="AD23" s="135"/>
      <c r="AE23" s="136"/>
      <c r="AF23" s="137"/>
      <c r="AG23" s="135"/>
      <c r="AH23" s="135"/>
      <c r="AI23" s="135"/>
      <c r="AJ23" s="135"/>
      <c r="AK23" s="135"/>
      <c r="AL23" s="138"/>
      <c r="AM23" s="139"/>
      <c r="AN23" s="135"/>
      <c r="AO23" s="140"/>
      <c r="AP23" s="141"/>
      <c r="AQ23" s="142"/>
      <c r="AR23" s="93"/>
      <c r="AS23" s="93"/>
    </row>
    <row r="24" spans="1:45" s="20" customFormat="1" ht="13.5" customHeight="1" x14ac:dyDescent="0.15">
      <c r="A24" s="1233"/>
      <c r="B24" s="1234"/>
      <c r="C24" s="1235"/>
      <c r="D24" s="1084"/>
      <c r="E24" s="1086"/>
      <c r="F24" s="1239"/>
      <c r="G24" s="1240"/>
      <c r="H24" s="1241"/>
      <c r="I24" s="1111"/>
      <c r="J24" s="83" t="s">
        <v>334</v>
      </c>
      <c r="K24" s="84"/>
      <c r="L24" s="85"/>
      <c r="M24" s="85"/>
      <c r="N24" s="85"/>
      <c r="O24" s="85"/>
      <c r="P24" s="85"/>
      <c r="Q24" s="86"/>
      <c r="R24" s="87"/>
      <c r="S24" s="85"/>
      <c r="T24" s="85"/>
      <c r="U24" s="85"/>
      <c r="V24" s="85"/>
      <c r="W24" s="85"/>
      <c r="X24" s="88"/>
      <c r="Y24" s="84"/>
      <c r="Z24" s="85"/>
      <c r="AA24" s="85"/>
      <c r="AB24" s="85"/>
      <c r="AC24" s="85"/>
      <c r="AD24" s="85"/>
      <c r="AE24" s="86"/>
      <c r="AF24" s="87"/>
      <c r="AG24" s="85"/>
      <c r="AH24" s="85"/>
      <c r="AI24" s="85"/>
      <c r="AJ24" s="85"/>
      <c r="AK24" s="85"/>
      <c r="AL24" s="88"/>
      <c r="AM24" s="89"/>
      <c r="AN24" s="85"/>
      <c r="AO24" s="90"/>
      <c r="AP24" s="91"/>
      <c r="AQ24" s="92"/>
      <c r="AR24" s="93"/>
      <c r="AS24" s="93"/>
    </row>
    <row r="25" spans="1:45" s="20" customFormat="1" ht="13.5" customHeight="1" x14ac:dyDescent="0.15">
      <c r="A25" s="117" t="s">
        <v>51</v>
      </c>
      <c r="B25" s="118"/>
      <c r="C25" s="119" t="s">
        <v>345</v>
      </c>
      <c r="D25" s="1242"/>
      <c r="E25" s="1243"/>
      <c r="F25" s="32" t="s">
        <v>51</v>
      </c>
      <c r="G25" s="120"/>
      <c r="H25" s="121" t="s">
        <v>345</v>
      </c>
      <c r="I25" s="1126"/>
      <c r="J25" s="102" t="s">
        <v>275</v>
      </c>
      <c r="K25" s="103"/>
      <c r="L25" s="104"/>
      <c r="M25" s="104"/>
      <c r="N25" s="104"/>
      <c r="O25" s="104"/>
      <c r="P25" s="104"/>
      <c r="Q25" s="105"/>
      <c r="R25" s="98"/>
      <c r="S25" s="104"/>
      <c r="T25" s="104"/>
      <c r="U25" s="104"/>
      <c r="V25" s="104"/>
      <c r="W25" s="104"/>
      <c r="X25" s="97"/>
      <c r="Y25" s="103"/>
      <c r="Z25" s="104"/>
      <c r="AA25" s="104"/>
      <c r="AB25" s="104"/>
      <c r="AC25" s="104"/>
      <c r="AD25" s="104"/>
      <c r="AE25" s="105"/>
      <c r="AF25" s="98"/>
      <c r="AG25" s="104"/>
      <c r="AH25" s="104"/>
      <c r="AI25" s="104"/>
      <c r="AJ25" s="104"/>
      <c r="AK25" s="104"/>
      <c r="AL25" s="97"/>
      <c r="AM25" s="106"/>
      <c r="AN25" s="104"/>
      <c r="AO25" s="107"/>
      <c r="AP25" s="108"/>
      <c r="AQ25" s="109"/>
      <c r="AR25" s="93"/>
      <c r="AS25" s="93"/>
    </row>
    <row r="26" spans="1:45" s="20" customFormat="1" ht="13.5" customHeight="1" x14ac:dyDescent="0.15">
      <c r="A26" s="1230"/>
      <c r="B26" s="1231"/>
      <c r="C26" s="1232"/>
      <c r="D26" s="1236"/>
      <c r="E26" s="1237"/>
      <c r="F26" s="1236"/>
      <c r="G26" s="1238"/>
      <c r="H26" s="1237"/>
      <c r="I26" s="1125" t="s">
        <v>26</v>
      </c>
      <c r="J26" s="125" t="s">
        <v>36</v>
      </c>
      <c r="K26" s="126"/>
      <c r="L26" s="127"/>
      <c r="M26" s="127"/>
      <c r="N26" s="127"/>
      <c r="O26" s="127"/>
      <c r="P26" s="127"/>
      <c r="Q26" s="128"/>
      <c r="R26" s="123"/>
      <c r="S26" s="127"/>
      <c r="T26" s="127"/>
      <c r="U26" s="127"/>
      <c r="V26" s="127"/>
      <c r="W26" s="127"/>
      <c r="X26" s="122"/>
      <c r="Y26" s="126"/>
      <c r="Z26" s="127"/>
      <c r="AA26" s="127"/>
      <c r="AB26" s="127"/>
      <c r="AC26" s="127"/>
      <c r="AD26" s="127"/>
      <c r="AE26" s="128"/>
      <c r="AF26" s="123"/>
      <c r="AG26" s="127"/>
      <c r="AH26" s="127"/>
      <c r="AI26" s="127"/>
      <c r="AJ26" s="127"/>
      <c r="AK26" s="127"/>
      <c r="AL26" s="122"/>
      <c r="AM26" s="129"/>
      <c r="AN26" s="127"/>
      <c r="AO26" s="130"/>
      <c r="AP26" s="131"/>
      <c r="AQ26" s="132"/>
      <c r="AR26" s="93"/>
      <c r="AS26" s="132"/>
    </row>
    <row r="27" spans="1:45" s="20" customFormat="1" ht="13.5" customHeight="1" x14ac:dyDescent="0.15">
      <c r="A27" s="1233"/>
      <c r="B27" s="1234"/>
      <c r="C27" s="1235"/>
      <c r="D27" s="1084"/>
      <c r="E27" s="1086"/>
      <c r="F27" s="1084"/>
      <c r="G27" s="1085"/>
      <c r="H27" s="1086"/>
      <c r="I27" s="1111"/>
      <c r="J27" s="133" t="s">
        <v>272</v>
      </c>
      <c r="K27" s="134"/>
      <c r="L27" s="135"/>
      <c r="M27" s="135"/>
      <c r="N27" s="135"/>
      <c r="O27" s="135"/>
      <c r="P27" s="135"/>
      <c r="Q27" s="136"/>
      <c r="R27" s="137"/>
      <c r="S27" s="135"/>
      <c r="T27" s="135"/>
      <c r="U27" s="135"/>
      <c r="V27" s="135"/>
      <c r="W27" s="135"/>
      <c r="X27" s="138"/>
      <c r="Y27" s="134"/>
      <c r="Z27" s="135"/>
      <c r="AA27" s="135"/>
      <c r="AB27" s="135"/>
      <c r="AC27" s="135"/>
      <c r="AD27" s="135"/>
      <c r="AE27" s="136"/>
      <c r="AF27" s="137"/>
      <c r="AG27" s="135"/>
      <c r="AH27" s="135"/>
      <c r="AI27" s="135"/>
      <c r="AJ27" s="135"/>
      <c r="AK27" s="135"/>
      <c r="AL27" s="138"/>
      <c r="AM27" s="139"/>
      <c r="AN27" s="135"/>
      <c r="AO27" s="140"/>
      <c r="AP27" s="141"/>
      <c r="AQ27" s="142"/>
      <c r="AR27" s="93"/>
      <c r="AS27" s="93"/>
    </row>
    <row r="28" spans="1:45" s="20" customFormat="1" ht="13.5" customHeight="1" x14ac:dyDescent="0.15">
      <c r="A28" s="1233"/>
      <c r="B28" s="1234"/>
      <c r="C28" s="1235"/>
      <c r="D28" s="1084"/>
      <c r="E28" s="1086"/>
      <c r="F28" s="1239"/>
      <c r="G28" s="1240"/>
      <c r="H28" s="1241"/>
      <c r="I28" s="1111"/>
      <c r="J28" s="83" t="s">
        <v>334</v>
      </c>
      <c r="K28" s="84"/>
      <c r="L28" s="85"/>
      <c r="M28" s="85"/>
      <c r="N28" s="85"/>
      <c r="O28" s="85"/>
      <c r="P28" s="85"/>
      <c r="Q28" s="86"/>
      <c r="R28" s="87"/>
      <c r="S28" s="85"/>
      <c r="T28" s="85"/>
      <c r="U28" s="85"/>
      <c r="V28" s="85"/>
      <c r="W28" s="85"/>
      <c r="X28" s="88"/>
      <c r="Y28" s="84"/>
      <c r="Z28" s="85"/>
      <c r="AA28" s="85"/>
      <c r="AB28" s="85"/>
      <c r="AC28" s="85"/>
      <c r="AD28" s="85"/>
      <c r="AE28" s="86"/>
      <c r="AF28" s="87"/>
      <c r="AG28" s="85"/>
      <c r="AH28" s="85"/>
      <c r="AI28" s="85"/>
      <c r="AJ28" s="85"/>
      <c r="AK28" s="85"/>
      <c r="AL28" s="88"/>
      <c r="AM28" s="89"/>
      <c r="AN28" s="85"/>
      <c r="AO28" s="90"/>
      <c r="AP28" s="91"/>
      <c r="AQ28" s="92"/>
      <c r="AR28" s="93"/>
      <c r="AS28" s="93"/>
    </row>
    <row r="29" spans="1:45" s="20" customFormat="1" ht="13.5" customHeight="1" x14ac:dyDescent="0.15">
      <c r="A29" s="117" t="s">
        <v>343</v>
      </c>
      <c r="B29" s="118"/>
      <c r="C29" s="119" t="s">
        <v>344</v>
      </c>
      <c r="D29" s="1242"/>
      <c r="E29" s="1243"/>
      <c r="F29" s="32" t="s">
        <v>51</v>
      </c>
      <c r="G29" s="120"/>
      <c r="H29" s="121" t="s">
        <v>344</v>
      </c>
      <c r="I29" s="1126"/>
      <c r="J29" s="102" t="s">
        <v>275</v>
      </c>
      <c r="K29" s="103"/>
      <c r="L29" s="104"/>
      <c r="M29" s="104"/>
      <c r="N29" s="104"/>
      <c r="O29" s="104"/>
      <c r="P29" s="104"/>
      <c r="Q29" s="105"/>
      <c r="R29" s="98"/>
      <c r="S29" s="104"/>
      <c r="T29" s="104"/>
      <c r="U29" s="104"/>
      <c r="V29" s="104"/>
      <c r="W29" s="104"/>
      <c r="X29" s="97"/>
      <c r="Y29" s="103"/>
      <c r="Z29" s="104"/>
      <c r="AA29" s="104"/>
      <c r="AB29" s="104"/>
      <c r="AC29" s="104"/>
      <c r="AD29" s="104"/>
      <c r="AE29" s="105"/>
      <c r="AF29" s="98"/>
      <c r="AG29" s="104"/>
      <c r="AH29" s="104"/>
      <c r="AI29" s="104"/>
      <c r="AJ29" s="104"/>
      <c r="AK29" s="104"/>
      <c r="AL29" s="97"/>
      <c r="AM29" s="106"/>
      <c r="AN29" s="104"/>
      <c r="AO29" s="107"/>
      <c r="AP29" s="108"/>
      <c r="AQ29" s="109"/>
      <c r="AR29" s="93"/>
      <c r="AS29" s="93"/>
    </row>
    <row r="30" spans="1:45" s="20" customFormat="1" ht="13.5" customHeight="1" x14ac:dyDescent="0.15">
      <c r="A30" s="1230"/>
      <c r="B30" s="1231"/>
      <c r="C30" s="1232"/>
      <c r="D30" s="1236"/>
      <c r="E30" s="1237"/>
      <c r="F30" s="1236"/>
      <c r="G30" s="1238"/>
      <c r="H30" s="1237"/>
      <c r="I30" s="1125" t="s">
        <v>26</v>
      </c>
      <c r="J30" s="125" t="s">
        <v>36</v>
      </c>
      <c r="K30" s="126"/>
      <c r="L30" s="127"/>
      <c r="M30" s="127"/>
      <c r="N30" s="127"/>
      <c r="O30" s="127"/>
      <c r="P30" s="127"/>
      <c r="Q30" s="128"/>
      <c r="R30" s="123"/>
      <c r="S30" s="127"/>
      <c r="T30" s="127"/>
      <c r="U30" s="127"/>
      <c r="V30" s="127"/>
      <c r="W30" s="127"/>
      <c r="X30" s="122"/>
      <c r="Y30" s="126"/>
      <c r="Z30" s="127"/>
      <c r="AA30" s="127"/>
      <c r="AB30" s="127"/>
      <c r="AC30" s="127"/>
      <c r="AD30" s="127"/>
      <c r="AE30" s="128"/>
      <c r="AF30" s="123"/>
      <c r="AG30" s="127"/>
      <c r="AH30" s="127"/>
      <c r="AI30" s="127"/>
      <c r="AJ30" s="127"/>
      <c r="AK30" s="127"/>
      <c r="AL30" s="122"/>
      <c r="AM30" s="129"/>
      <c r="AN30" s="127"/>
      <c r="AO30" s="130"/>
      <c r="AP30" s="131"/>
      <c r="AQ30" s="132"/>
      <c r="AR30" s="93"/>
      <c r="AS30" s="132"/>
    </row>
    <row r="31" spans="1:45" s="20" customFormat="1" ht="13.5" customHeight="1" x14ac:dyDescent="0.15">
      <c r="A31" s="1233"/>
      <c r="B31" s="1234"/>
      <c r="C31" s="1235"/>
      <c r="D31" s="1084"/>
      <c r="E31" s="1086"/>
      <c r="F31" s="1084"/>
      <c r="G31" s="1085"/>
      <c r="H31" s="1086"/>
      <c r="I31" s="1111"/>
      <c r="J31" s="133" t="s">
        <v>272</v>
      </c>
      <c r="K31" s="134"/>
      <c r="L31" s="135"/>
      <c r="M31" s="135"/>
      <c r="N31" s="135"/>
      <c r="O31" s="135"/>
      <c r="P31" s="135"/>
      <c r="Q31" s="136"/>
      <c r="R31" s="137"/>
      <c r="S31" s="135"/>
      <c r="T31" s="135"/>
      <c r="U31" s="135"/>
      <c r="V31" s="135"/>
      <c r="W31" s="135"/>
      <c r="X31" s="138"/>
      <c r="Y31" s="134"/>
      <c r="Z31" s="135"/>
      <c r="AA31" s="135"/>
      <c r="AB31" s="135"/>
      <c r="AC31" s="135"/>
      <c r="AD31" s="135"/>
      <c r="AE31" s="136"/>
      <c r="AF31" s="137"/>
      <c r="AG31" s="135"/>
      <c r="AH31" s="135"/>
      <c r="AI31" s="135"/>
      <c r="AJ31" s="135"/>
      <c r="AK31" s="135"/>
      <c r="AL31" s="138"/>
      <c r="AM31" s="139"/>
      <c r="AN31" s="135"/>
      <c r="AO31" s="140"/>
      <c r="AP31" s="141"/>
      <c r="AQ31" s="142"/>
      <c r="AR31" s="93"/>
      <c r="AS31" s="93"/>
    </row>
    <row r="32" spans="1:45" s="20" customFormat="1" ht="13.5" customHeight="1" x14ac:dyDescent="0.15">
      <c r="A32" s="1233"/>
      <c r="B32" s="1234"/>
      <c r="C32" s="1235"/>
      <c r="D32" s="1084"/>
      <c r="E32" s="1086"/>
      <c r="F32" s="1239"/>
      <c r="G32" s="1240"/>
      <c r="H32" s="1241"/>
      <c r="I32" s="1111"/>
      <c r="J32" s="83" t="s">
        <v>334</v>
      </c>
      <c r="K32" s="84"/>
      <c r="L32" s="85"/>
      <c r="M32" s="85"/>
      <c r="N32" s="85"/>
      <c r="O32" s="85"/>
      <c r="P32" s="85"/>
      <c r="Q32" s="86"/>
      <c r="R32" s="87"/>
      <c r="S32" s="85"/>
      <c r="T32" s="85"/>
      <c r="U32" s="85"/>
      <c r="V32" s="85"/>
      <c r="W32" s="85"/>
      <c r="X32" s="88"/>
      <c r="Y32" s="84"/>
      <c r="Z32" s="85"/>
      <c r="AA32" s="85"/>
      <c r="AB32" s="85"/>
      <c r="AC32" s="85"/>
      <c r="AD32" s="85"/>
      <c r="AE32" s="86"/>
      <c r="AF32" s="87"/>
      <c r="AG32" s="85"/>
      <c r="AH32" s="85"/>
      <c r="AI32" s="85"/>
      <c r="AJ32" s="85"/>
      <c r="AK32" s="85"/>
      <c r="AL32" s="88"/>
      <c r="AM32" s="89"/>
      <c r="AN32" s="85"/>
      <c r="AO32" s="90"/>
      <c r="AP32" s="91"/>
      <c r="AQ32" s="92"/>
      <c r="AR32" s="93"/>
      <c r="AS32" s="93"/>
    </row>
    <row r="33" spans="1:45" s="20" customFormat="1" ht="13.5" customHeight="1" thickBot="1" x14ac:dyDescent="0.2">
      <c r="A33" s="117" t="s">
        <v>343</v>
      </c>
      <c r="B33" s="118"/>
      <c r="C33" s="119" t="s">
        <v>52</v>
      </c>
      <c r="D33" s="1242"/>
      <c r="E33" s="1243"/>
      <c r="F33" s="145" t="s">
        <v>51</v>
      </c>
      <c r="G33" s="146"/>
      <c r="H33" s="147" t="s">
        <v>52</v>
      </c>
      <c r="I33" s="1244"/>
      <c r="J33" s="148" t="s">
        <v>275</v>
      </c>
      <c r="K33" s="149"/>
      <c r="L33" s="150"/>
      <c r="M33" s="150"/>
      <c r="N33" s="150"/>
      <c r="O33" s="150"/>
      <c r="P33" s="150"/>
      <c r="Q33" s="151"/>
      <c r="R33" s="152"/>
      <c r="S33" s="150"/>
      <c r="T33" s="150"/>
      <c r="U33" s="150"/>
      <c r="V33" s="150"/>
      <c r="W33" s="150"/>
      <c r="X33" s="153"/>
      <c r="Y33" s="149"/>
      <c r="Z33" s="150"/>
      <c r="AA33" s="150"/>
      <c r="AB33" s="150"/>
      <c r="AC33" s="150"/>
      <c r="AD33" s="150"/>
      <c r="AE33" s="151"/>
      <c r="AF33" s="152"/>
      <c r="AG33" s="150"/>
      <c r="AH33" s="150"/>
      <c r="AI33" s="150"/>
      <c r="AJ33" s="150"/>
      <c r="AK33" s="150"/>
      <c r="AL33" s="153"/>
      <c r="AM33" s="154"/>
      <c r="AN33" s="150"/>
      <c r="AO33" s="155"/>
      <c r="AP33" s="156"/>
      <c r="AQ33" s="157"/>
      <c r="AR33" s="93"/>
      <c r="AS33" s="93"/>
    </row>
    <row r="34" spans="1:45" s="20" customFormat="1" ht="13.5" customHeight="1" x14ac:dyDescent="0.15">
      <c r="A34" s="158"/>
      <c r="B34" s="159"/>
      <c r="C34" s="159"/>
      <c r="D34" s="1082"/>
      <c r="E34" s="1082"/>
      <c r="F34" s="40"/>
      <c r="G34" s="159"/>
      <c r="H34" s="159"/>
      <c r="I34" s="25"/>
      <c r="J34" s="160" t="s">
        <v>334</v>
      </c>
      <c r="K34" s="161"/>
      <c r="L34" s="162"/>
      <c r="M34" s="162"/>
      <c r="N34" s="162"/>
      <c r="O34" s="162"/>
      <c r="P34" s="162"/>
      <c r="Q34" s="163"/>
      <c r="R34" s="164"/>
      <c r="S34" s="162"/>
      <c r="T34" s="162"/>
      <c r="U34" s="162"/>
      <c r="V34" s="162"/>
      <c r="W34" s="162"/>
      <c r="X34" s="165"/>
      <c r="Y34" s="161"/>
      <c r="Z34" s="162"/>
      <c r="AA34" s="162"/>
      <c r="AB34" s="162"/>
      <c r="AC34" s="162"/>
      <c r="AD34" s="162"/>
      <c r="AE34" s="163"/>
      <c r="AF34" s="164"/>
      <c r="AG34" s="162"/>
      <c r="AH34" s="162"/>
      <c r="AI34" s="162"/>
      <c r="AJ34" s="162"/>
      <c r="AK34" s="162"/>
      <c r="AL34" s="165"/>
      <c r="AM34" s="166"/>
      <c r="AN34" s="162"/>
      <c r="AO34" s="167"/>
      <c r="AP34" s="168"/>
      <c r="AQ34" s="169"/>
      <c r="AR34" s="170"/>
      <c r="AS34" s="1216"/>
    </row>
    <row r="35" spans="1:45" s="20" customFormat="1" ht="13.5" customHeight="1" x14ac:dyDescent="0.15">
      <c r="A35" s="171"/>
      <c r="B35" s="25"/>
      <c r="C35" s="25"/>
      <c r="D35" s="32"/>
      <c r="E35" s="32"/>
      <c r="F35" s="32"/>
      <c r="G35" s="25"/>
      <c r="H35" s="25"/>
      <c r="I35" s="25"/>
      <c r="J35" s="102" t="s">
        <v>275</v>
      </c>
      <c r="K35" s="103"/>
      <c r="L35" s="104"/>
      <c r="M35" s="104"/>
      <c r="N35" s="104"/>
      <c r="O35" s="104"/>
      <c r="P35" s="104"/>
      <c r="Q35" s="105"/>
      <c r="R35" s="98"/>
      <c r="S35" s="104"/>
      <c r="T35" s="104"/>
      <c r="U35" s="104"/>
      <c r="V35" s="104"/>
      <c r="W35" s="104"/>
      <c r="X35" s="97"/>
      <c r="Y35" s="103"/>
      <c r="Z35" s="104"/>
      <c r="AA35" s="104"/>
      <c r="AB35" s="104"/>
      <c r="AC35" s="104"/>
      <c r="AD35" s="104"/>
      <c r="AE35" s="105"/>
      <c r="AF35" s="98"/>
      <c r="AG35" s="104"/>
      <c r="AH35" s="104"/>
      <c r="AI35" s="104"/>
      <c r="AJ35" s="104"/>
      <c r="AK35" s="104"/>
      <c r="AL35" s="97"/>
      <c r="AM35" s="106"/>
      <c r="AN35" s="104"/>
      <c r="AO35" s="107"/>
      <c r="AP35" s="108"/>
      <c r="AQ35" s="109"/>
      <c r="AR35" s="172"/>
      <c r="AS35" s="1217"/>
    </row>
    <row r="36" spans="1:45" s="20" customFormat="1" ht="13.5" customHeight="1" x14ac:dyDescent="0.15">
      <c r="A36" s="1170" t="s">
        <v>335</v>
      </c>
      <c r="B36" s="1085"/>
      <c r="C36" s="1085"/>
      <c r="D36" s="1085"/>
      <c r="E36" s="1085"/>
      <c r="F36" s="1085"/>
      <c r="G36" s="1085"/>
      <c r="H36" s="32"/>
      <c r="I36" s="32"/>
      <c r="J36" s="173" t="s">
        <v>285</v>
      </c>
      <c r="K36" s="174"/>
      <c r="L36" s="175"/>
      <c r="M36" s="175"/>
      <c r="N36" s="175"/>
      <c r="O36" s="175"/>
      <c r="P36" s="175"/>
      <c r="Q36" s="176"/>
      <c r="R36" s="177"/>
      <c r="S36" s="175"/>
      <c r="T36" s="175"/>
      <c r="U36" s="175"/>
      <c r="V36" s="175"/>
      <c r="W36" s="175"/>
      <c r="X36" s="178"/>
      <c r="Y36" s="174"/>
      <c r="Z36" s="175"/>
      <c r="AA36" s="175"/>
      <c r="AB36" s="175"/>
      <c r="AC36" s="175"/>
      <c r="AD36" s="175"/>
      <c r="AE36" s="176"/>
      <c r="AF36" s="177"/>
      <c r="AG36" s="175"/>
      <c r="AH36" s="175"/>
      <c r="AI36" s="175"/>
      <c r="AJ36" s="175"/>
      <c r="AK36" s="175"/>
      <c r="AL36" s="178"/>
      <c r="AM36" s="43"/>
      <c r="AN36" s="179"/>
      <c r="AO36" s="180"/>
      <c r="AP36" s="1220"/>
      <c r="AQ36" s="1221"/>
      <c r="AR36" s="1222"/>
      <c r="AS36" s="1218"/>
    </row>
    <row r="37" spans="1:45" s="20" customFormat="1" ht="13.5" customHeight="1" x14ac:dyDescent="0.15">
      <c r="A37" s="43"/>
      <c r="B37" s="32"/>
      <c r="C37" s="32"/>
      <c r="D37" s="32"/>
      <c r="E37" s="32"/>
      <c r="F37" s="32"/>
      <c r="G37" s="32"/>
      <c r="H37" s="32"/>
      <c r="I37" s="32"/>
      <c r="J37" s="181" t="s">
        <v>286</v>
      </c>
      <c r="K37" s="134"/>
      <c r="L37" s="135"/>
      <c r="M37" s="135"/>
      <c r="N37" s="135"/>
      <c r="O37" s="135"/>
      <c r="P37" s="135"/>
      <c r="Q37" s="136"/>
      <c r="R37" s="137"/>
      <c r="S37" s="135"/>
      <c r="T37" s="135"/>
      <c r="U37" s="135"/>
      <c r="V37" s="135"/>
      <c r="W37" s="135"/>
      <c r="X37" s="138"/>
      <c r="Y37" s="134"/>
      <c r="Z37" s="135"/>
      <c r="AA37" s="135"/>
      <c r="AB37" s="135"/>
      <c r="AC37" s="135"/>
      <c r="AD37" s="135"/>
      <c r="AE37" s="136"/>
      <c r="AF37" s="137"/>
      <c r="AG37" s="135"/>
      <c r="AH37" s="135"/>
      <c r="AI37" s="135"/>
      <c r="AJ37" s="135"/>
      <c r="AK37" s="135"/>
      <c r="AL37" s="138"/>
      <c r="AM37" s="139"/>
      <c r="AN37" s="135"/>
      <c r="AO37" s="140"/>
      <c r="AP37" s="1223"/>
      <c r="AQ37" s="1221"/>
      <c r="AR37" s="1222"/>
      <c r="AS37" s="1218"/>
    </row>
    <row r="38" spans="1:45" s="20" customFormat="1" ht="13.5" customHeight="1" thickBot="1" x14ac:dyDescent="0.2">
      <c r="A38" s="182"/>
      <c r="B38" s="35"/>
      <c r="C38" s="35"/>
      <c r="D38" s="1147"/>
      <c r="E38" s="1147"/>
      <c r="F38" s="183"/>
      <c r="G38" s="35"/>
      <c r="H38" s="35"/>
      <c r="I38" s="35"/>
      <c r="J38" s="184" t="s">
        <v>287</v>
      </c>
      <c r="K38" s="185"/>
      <c r="L38" s="186"/>
      <c r="M38" s="186"/>
      <c r="N38" s="186"/>
      <c r="O38" s="186"/>
      <c r="P38" s="186"/>
      <c r="Q38" s="59"/>
      <c r="R38" s="187"/>
      <c r="S38" s="186"/>
      <c r="T38" s="186"/>
      <c r="U38" s="186"/>
      <c r="V38" s="186"/>
      <c r="W38" s="186"/>
      <c r="X38" s="188"/>
      <c r="Y38" s="185"/>
      <c r="Z38" s="186"/>
      <c r="AA38" s="186"/>
      <c r="AB38" s="186"/>
      <c r="AC38" s="186"/>
      <c r="AD38" s="186"/>
      <c r="AE38" s="59"/>
      <c r="AF38" s="187"/>
      <c r="AG38" s="186"/>
      <c r="AH38" s="186"/>
      <c r="AI38" s="186"/>
      <c r="AJ38" s="186"/>
      <c r="AK38" s="186"/>
      <c r="AL38" s="188"/>
      <c r="AM38" s="55"/>
      <c r="AN38" s="186"/>
      <c r="AO38" s="189"/>
      <c r="AP38" s="1224"/>
      <c r="AQ38" s="1225"/>
      <c r="AR38" s="1226"/>
      <c r="AS38" s="1219"/>
    </row>
    <row r="39" spans="1:45" s="20" customFormat="1" ht="13.5" customHeight="1" x14ac:dyDescent="0.15">
      <c r="A39" s="25" t="s">
        <v>288</v>
      </c>
      <c r="B39" s="25"/>
      <c r="C39" s="25"/>
      <c r="D39" s="32"/>
      <c r="E39" s="32"/>
      <c r="F39" s="32"/>
      <c r="G39" s="25"/>
      <c r="H39" s="25"/>
      <c r="I39" s="25"/>
      <c r="J39" s="190"/>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68"/>
      <c r="AQ39" s="68"/>
      <c r="AR39" s="68"/>
      <c r="AS39" s="68"/>
    </row>
    <row r="40" spans="1:45" s="20" customFormat="1" ht="12.75" customHeight="1" x14ac:dyDescent="0.15">
      <c r="B40" s="25"/>
      <c r="C40" s="25"/>
      <c r="D40" s="32"/>
      <c r="E40" s="32"/>
      <c r="F40" s="32"/>
      <c r="G40" s="25"/>
      <c r="H40" s="25"/>
      <c r="I40" s="25"/>
      <c r="J40" s="191"/>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25"/>
      <c r="AQ40" s="25"/>
      <c r="AR40" s="192"/>
      <c r="AS40" s="25"/>
    </row>
    <row r="41" spans="1:45" s="23" customFormat="1" ht="33" customHeight="1" thickBot="1" x14ac:dyDescent="0.2">
      <c r="A41" s="1227" t="s">
        <v>346</v>
      </c>
      <c r="B41" s="1227"/>
      <c r="C41" s="1227"/>
      <c r="D41" s="1227"/>
      <c r="E41" s="1227"/>
      <c r="F41" s="1227"/>
      <c r="G41" s="1227"/>
      <c r="H41" s="1227"/>
      <c r="I41" s="1227"/>
      <c r="J41" s="1227"/>
      <c r="K41" s="193" t="s">
        <v>343</v>
      </c>
      <c r="L41" s="1228"/>
      <c r="M41" s="1228"/>
      <c r="N41" s="194" t="s">
        <v>347</v>
      </c>
      <c r="O41" s="1228"/>
      <c r="P41" s="1228"/>
      <c r="Q41" s="194" t="s">
        <v>348</v>
      </c>
      <c r="R41" s="1228"/>
      <c r="S41" s="1228"/>
      <c r="T41" s="194" t="s">
        <v>70</v>
      </c>
      <c r="U41" s="1228"/>
      <c r="V41" s="1228"/>
      <c r="W41" s="195" t="s">
        <v>344</v>
      </c>
      <c r="X41" s="31"/>
      <c r="Y41" s="31"/>
      <c r="Z41" s="31"/>
      <c r="AA41" s="31"/>
      <c r="AB41" s="31"/>
      <c r="AC41" s="31"/>
      <c r="AD41" s="31"/>
      <c r="AE41" s="31"/>
      <c r="AG41" s="1229" t="s">
        <v>392</v>
      </c>
      <c r="AH41" s="1229"/>
      <c r="AI41" s="1229"/>
      <c r="AJ41" s="1229"/>
      <c r="AK41" s="1229"/>
      <c r="AL41" s="1229"/>
      <c r="AM41" s="1229"/>
      <c r="AN41" s="1229"/>
      <c r="AO41" s="23" t="s">
        <v>51</v>
      </c>
      <c r="AP41" s="195"/>
      <c r="AQ41" s="23" t="s">
        <v>44</v>
      </c>
      <c r="AS41" s="197"/>
    </row>
    <row r="42" spans="1:45" s="20" customFormat="1" ht="27" customHeight="1" thickTop="1" x14ac:dyDescent="0.15">
      <c r="A42" s="1214" t="s">
        <v>336</v>
      </c>
      <c r="B42" s="1214"/>
      <c r="C42" s="1214"/>
      <c r="D42" s="1214"/>
      <c r="E42" s="1214"/>
      <c r="F42" s="197"/>
      <c r="G42" s="24"/>
      <c r="H42" s="24"/>
      <c r="I42" s="24"/>
      <c r="J42" s="24"/>
      <c r="K42" s="32"/>
      <c r="L42" s="32"/>
      <c r="M42" s="32"/>
      <c r="N42" s="32"/>
      <c r="O42" s="32"/>
      <c r="P42" s="32"/>
      <c r="Q42" s="32"/>
      <c r="R42" s="32"/>
      <c r="S42" s="32"/>
      <c r="T42" s="32"/>
      <c r="U42" s="25"/>
      <c r="V42" s="25"/>
      <c r="W42" s="25"/>
      <c r="X42" s="25"/>
      <c r="Y42" s="25"/>
      <c r="Z42" s="25"/>
      <c r="AA42" s="25"/>
      <c r="AB42" s="25"/>
      <c r="AC42" s="25"/>
      <c r="AD42" s="25"/>
      <c r="AE42" s="25"/>
      <c r="AH42" s="198"/>
      <c r="AI42" s="199"/>
      <c r="AJ42" s="199"/>
      <c r="AK42" s="199"/>
      <c r="AL42" s="199"/>
      <c r="AM42" s="199"/>
      <c r="AN42" s="199"/>
      <c r="AO42" s="199"/>
      <c r="AP42" s="200"/>
      <c r="AQ42" s="199"/>
      <c r="AR42" s="199"/>
      <c r="AS42" s="32"/>
    </row>
    <row r="43" spans="1:45" s="20" customFormat="1" ht="20.25" customHeight="1" x14ac:dyDescent="0.15">
      <c r="G43" s="1215" t="s">
        <v>269</v>
      </c>
      <c r="H43" s="1215"/>
      <c r="I43" s="1215"/>
      <c r="J43" s="1215"/>
      <c r="K43" s="1215" t="s">
        <v>302</v>
      </c>
      <c r="L43" s="1215"/>
      <c r="M43" s="1215"/>
      <c r="N43" s="1215"/>
      <c r="O43" s="1215"/>
      <c r="P43" s="1215"/>
      <c r="Q43" s="1215"/>
      <c r="R43" s="1215" t="s">
        <v>303</v>
      </c>
      <c r="S43" s="1215"/>
      <c r="T43" s="1215" t="s">
        <v>7</v>
      </c>
      <c r="U43" s="1215"/>
      <c r="V43" s="1215"/>
      <c r="W43" s="1215"/>
      <c r="X43" s="1215"/>
      <c r="Y43" s="1215"/>
      <c r="Z43" s="1215" t="s">
        <v>304</v>
      </c>
      <c r="AA43" s="1215"/>
      <c r="AB43" s="1215"/>
      <c r="AC43" s="1215"/>
      <c r="AD43" s="1215"/>
      <c r="AE43" s="1215"/>
      <c r="AF43" s="1215"/>
      <c r="AG43" s="1215" t="s">
        <v>11</v>
      </c>
      <c r="AH43" s="1215"/>
      <c r="AI43" s="1215"/>
      <c r="AJ43" s="1215"/>
      <c r="AK43" s="1215"/>
    </row>
    <row r="44" spans="1:45" s="20" customFormat="1" ht="20.25" customHeight="1" x14ac:dyDescent="0.15">
      <c r="G44" s="1211"/>
      <c r="H44" s="1211"/>
      <c r="I44" s="1211"/>
      <c r="J44" s="1211"/>
      <c r="K44" s="1212"/>
      <c r="L44" s="1212"/>
      <c r="M44" s="1212"/>
      <c r="N44" s="1212"/>
      <c r="O44" s="1212"/>
      <c r="P44" s="1212"/>
      <c r="Q44" s="1212"/>
      <c r="R44" s="1211"/>
      <c r="S44" s="1211"/>
      <c r="T44" s="1211"/>
      <c r="U44" s="1211"/>
      <c r="V44" s="1211"/>
      <c r="W44" s="1211"/>
      <c r="X44" s="1211"/>
      <c r="Y44" s="1211"/>
      <c r="Z44" s="1211"/>
      <c r="AA44" s="1211"/>
      <c r="AB44" s="1211"/>
      <c r="AC44" s="1211"/>
      <c r="AD44" s="1211"/>
      <c r="AE44" s="1211"/>
      <c r="AF44" s="1211"/>
      <c r="AG44" s="1211"/>
      <c r="AH44" s="1211"/>
      <c r="AI44" s="1211"/>
      <c r="AJ44" s="1211"/>
      <c r="AK44" s="1211"/>
    </row>
    <row r="45" spans="1:45" s="20" customFormat="1" ht="20.25" customHeight="1" x14ac:dyDescent="0.15">
      <c r="G45" s="1211"/>
      <c r="H45" s="1211"/>
      <c r="I45" s="1211"/>
      <c r="J45" s="1211"/>
      <c r="K45" s="1212"/>
      <c r="L45" s="1212"/>
      <c r="M45" s="1212"/>
      <c r="N45" s="1212"/>
      <c r="O45" s="1212"/>
      <c r="P45" s="1212"/>
      <c r="Q45" s="1212"/>
      <c r="R45" s="1211"/>
      <c r="S45" s="1211"/>
      <c r="T45" s="1211"/>
      <c r="U45" s="1211"/>
      <c r="V45" s="1211"/>
      <c r="W45" s="1211"/>
      <c r="X45" s="1211"/>
      <c r="Y45" s="1211"/>
      <c r="Z45" s="1211"/>
      <c r="AA45" s="1211"/>
      <c r="AB45" s="1211"/>
      <c r="AC45" s="1211"/>
      <c r="AD45" s="1211"/>
      <c r="AE45" s="1211"/>
      <c r="AF45" s="1211"/>
      <c r="AG45" s="1211"/>
      <c r="AH45" s="1211"/>
      <c r="AI45" s="1211"/>
      <c r="AJ45" s="1211"/>
      <c r="AK45" s="1211"/>
    </row>
    <row r="46" spans="1:45" s="20" customFormat="1" ht="20.25" customHeight="1" x14ac:dyDescent="0.15">
      <c r="G46" s="1211"/>
      <c r="H46" s="1211"/>
      <c r="I46" s="1211"/>
      <c r="J46" s="1211"/>
      <c r="K46" s="1212"/>
      <c r="L46" s="1212"/>
      <c r="M46" s="1212"/>
      <c r="N46" s="1212"/>
      <c r="O46" s="1212"/>
      <c r="P46" s="1212"/>
      <c r="Q46" s="1212"/>
      <c r="R46" s="1211"/>
      <c r="S46" s="1211"/>
      <c r="T46" s="1211"/>
      <c r="U46" s="1211"/>
      <c r="V46" s="1211"/>
      <c r="W46" s="1211"/>
      <c r="X46" s="1211"/>
      <c r="Y46" s="1211"/>
      <c r="Z46" s="1211"/>
      <c r="AA46" s="1211"/>
      <c r="AB46" s="1211"/>
      <c r="AC46" s="1211"/>
      <c r="AD46" s="1211"/>
      <c r="AE46" s="1211"/>
      <c r="AF46" s="1211"/>
      <c r="AG46" s="1211"/>
      <c r="AH46" s="1211"/>
      <c r="AI46" s="1211"/>
      <c r="AJ46" s="1211"/>
      <c r="AK46" s="1211"/>
    </row>
    <row r="47" spans="1:45" s="20" customFormat="1" ht="20.25" customHeight="1" x14ac:dyDescent="0.15">
      <c r="G47" s="1213"/>
      <c r="H47" s="1213"/>
      <c r="I47" s="1213"/>
      <c r="J47" s="1213"/>
      <c r="K47" s="1212"/>
      <c r="L47" s="1212"/>
      <c r="M47" s="1212"/>
      <c r="N47" s="1212"/>
      <c r="O47" s="1212"/>
      <c r="P47" s="1212"/>
      <c r="Q47" s="1212"/>
      <c r="R47" s="1211"/>
      <c r="S47" s="1211"/>
      <c r="T47" s="1211"/>
      <c r="U47" s="1211"/>
      <c r="V47" s="1211"/>
      <c r="W47" s="1211"/>
      <c r="X47" s="1211"/>
      <c r="Y47" s="1211"/>
      <c r="Z47" s="1211"/>
      <c r="AA47" s="1211"/>
      <c r="AB47" s="1211"/>
      <c r="AC47" s="1211"/>
      <c r="AD47" s="1211"/>
      <c r="AE47" s="1211"/>
      <c r="AF47" s="1211"/>
      <c r="AG47" s="1211"/>
      <c r="AH47" s="1211"/>
      <c r="AI47" s="1211"/>
      <c r="AJ47" s="1211"/>
      <c r="AK47" s="1211"/>
    </row>
    <row r="48" spans="1:45" s="20" customFormat="1" ht="20.25" customHeight="1" x14ac:dyDescent="0.15">
      <c r="G48" s="1211"/>
      <c r="H48" s="1211"/>
      <c r="I48" s="1211"/>
      <c r="J48" s="1211"/>
      <c r="K48" s="1212"/>
      <c r="L48" s="1212"/>
      <c r="M48" s="1212"/>
      <c r="N48" s="1212"/>
      <c r="O48" s="1212"/>
      <c r="P48" s="1212"/>
      <c r="Q48" s="1212"/>
      <c r="R48" s="1211"/>
      <c r="S48" s="1211"/>
      <c r="T48" s="1211"/>
      <c r="U48" s="1211"/>
      <c r="V48" s="1211"/>
      <c r="W48" s="1211"/>
      <c r="X48" s="1211"/>
      <c r="Y48" s="1211"/>
      <c r="Z48" s="1211"/>
      <c r="AA48" s="1211"/>
      <c r="AB48" s="1211"/>
      <c r="AC48" s="1211"/>
      <c r="AD48" s="1211"/>
      <c r="AE48" s="1211"/>
      <c r="AF48" s="1211"/>
      <c r="AG48" s="1211"/>
      <c r="AH48" s="1211"/>
      <c r="AI48" s="1211"/>
      <c r="AJ48" s="1211"/>
      <c r="AK48" s="1211"/>
    </row>
    <row r="49" spans="7:37" s="20" customFormat="1" ht="20.25" customHeight="1" x14ac:dyDescent="0.15">
      <c r="G49" s="1211"/>
      <c r="H49" s="1211"/>
      <c r="I49" s="1211"/>
      <c r="J49" s="1211"/>
      <c r="K49" s="1212"/>
      <c r="L49" s="1212"/>
      <c r="M49" s="1212"/>
      <c r="N49" s="1212"/>
      <c r="O49" s="1212"/>
      <c r="P49" s="1212"/>
      <c r="Q49" s="1212"/>
      <c r="R49" s="1211"/>
      <c r="S49" s="1211"/>
      <c r="T49" s="1211"/>
      <c r="U49" s="1211"/>
      <c r="V49" s="1211"/>
      <c r="W49" s="1211"/>
      <c r="X49" s="1211"/>
      <c r="Y49" s="1211"/>
      <c r="Z49" s="1211"/>
      <c r="AA49" s="1211"/>
      <c r="AB49" s="1211"/>
      <c r="AC49" s="1211"/>
      <c r="AD49" s="1211"/>
      <c r="AE49" s="1211"/>
      <c r="AF49" s="1211"/>
      <c r="AG49" s="1211"/>
      <c r="AH49" s="1211"/>
      <c r="AI49" s="1211"/>
      <c r="AJ49" s="1211"/>
      <c r="AK49" s="1211"/>
    </row>
    <row r="50" spans="7:37" s="20" customFormat="1" ht="20.25" customHeight="1" x14ac:dyDescent="0.15">
      <c r="G50" s="1211"/>
      <c r="H50" s="1211"/>
      <c r="I50" s="1211"/>
      <c r="J50" s="1211"/>
      <c r="K50" s="1212"/>
      <c r="L50" s="1212"/>
      <c r="M50" s="1212"/>
      <c r="N50" s="1212"/>
      <c r="O50" s="1212"/>
      <c r="P50" s="1212"/>
      <c r="Q50" s="1212"/>
      <c r="R50" s="1211"/>
      <c r="S50" s="1211"/>
      <c r="T50" s="1211"/>
      <c r="U50" s="1211"/>
      <c r="V50" s="1211"/>
      <c r="W50" s="1211"/>
      <c r="X50" s="1211"/>
      <c r="Y50" s="1211"/>
      <c r="Z50" s="1211"/>
      <c r="AA50" s="1211"/>
      <c r="AB50" s="1211"/>
      <c r="AC50" s="1211"/>
      <c r="AD50" s="1211"/>
      <c r="AE50" s="1211"/>
      <c r="AF50" s="1211"/>
      <c r="AG50" s="1211"/>
      <c r="AH50" s="1211"/>
      <c r="AI50" s="1211"/>
      <c r="AJ50" s="1211"/>
      <c r="AK50" s="1211"/>
    </row>
    <row r="51" spans="7:37" x14ac:dyDescent="0.15">
      <c r="R51" s="370"/>
      <c r="S51" s="371"/>
      <c r="T51" s="370"/>
    </row>
    <row r="52" spans="7:37" x14ac:dyDescent="0.15">
      <c r="R52" s="370"/>
      <c r="S52" s="370"/>
      <c r="T52" s="370"/>
    </row>
    <row r="53" spans="7:37" x14ac:dyDescent="0.15">
      <c r="R53" s="370"/>
      <c r="S53" s="370"/>
      <c r="T53" s="370"/>
    </row>
  </sheetData>
  <mergeCells count="123">
    <mergeCell ref="AR1:AS1"/>
    <mergeCell ref="L1:M1"/>
    <mergeCell ref="O1:P1"/>
    <mergeCell ref="L5:M5"/>
    <mergeCell ref="O5:P5"/>
    <mergeCell ref="R5:S5"/>
    <mergeCell ref="Z5:AR5"/>
    <mergeCell ref="A7:C9"/>
    <mergeCell ref="D7:E9"/>
    <mergeCell ref="F7:H8"/>
    <mergeCell ref="I7:I8"/>
    <mergeCell ref="K7:Q7"/>
    <mergeCell ref="R7:X7"/>
    <mergeCell ref="Y7:AE7"/>
    <mergeCell ref="AF7:AL7"/>
    <mergeCell ref="AP7:AP9"/>
    <mergeCell ref="AQ7:AQ9"/>
    <mergeCell ref="AR7:AR9"/>
    <mergeCell ref="AS7:AS9"/>
    <mergeCell ref="AM7:AO7"/>
    <mergeCell ref="U1:AQ1"/>
    <mergeCell ref="A10:C12"/>
    <mergeCell ref="D10:E10"/>
    <mergeCell ref="F10:H12"/>
    <mergeCell ref="I10:I13"/>
    <mergeCell ref="D11:E11"/>
    <mergeCell ref="D12:E12"/>
    <mergeCell ref="D13:E13"/>
    <mergeCell ref="A14:C16"/>
    <mergeCell ref="D14:E14"/>
    <mergeCell ref="F14:H16"/>
    <mergeCell ref="I14:I17"/>
    <mergeCell ref="D15:E15"/>
    <mergeCell ref="D16:E16"/>
    <mergeCell ref="D17:E17"/>
    <mergeCell ref="A18:C20"/>
    <mergeCell ref="D18:E18"/>
    <mergeCell ref="F18:H20"/>
    <mergeCell ref="I18:I21"/>
    <mergeCell ref="D19:E19"/>
    <mergeCell ref="D20:E20"/>
    <mergeCell ref="D21:E21"/>
    <mergeCell ref="A22:C24"/>
    <mergeCell ref="D22:E22"/>
    <mergeCell ref="F22:H24"/>
    <mergeCell ref="I22:I25"/>
    <mergeCell ref="D23:E23"/>
    <mergeCell ref="D24:E24"/>
    <mergeCell ref="D25:E25"/>
    <mergeCell ref="A26:C28"/>
    <mergeCell ref="D26:E26"/>
    <mergeCell ref="F26:H28"/>
    <mergeCell ref="I26:I29"/>
    <mergeCell ref="D27:E27"/>
    <mergeCell ref="D28:E28"/>
    <mergeCell ref="D29:E29"/>
    <mergeCell ref="A30:C32"/>
    <mergeCell ref="D30:E30"/>
    <mergeCell ref="F30:H32"/>
    <mergeCell ref="I30:I33"/>
    <mergeCell ref="D31:E31"/>
    <mergeCell ref="D32:E32"/>
    <mergeCell ref="D33:E33"/>
    <mergeCell ref="D34:E34"/>
    <mergeCell ref="AS34:AS38"/>
    <mergeCell ref="A36:G36"/>
    <mergeCell ref="AP36:AR38"/>
    <mergeCell ref="D38:E38"/>
    <mergeCell ref="A41:J41"/>
    <mergeCell ref="L41:M41"/>
    <mergeCell ref="O41:P41"/>
    <mergeCell ref="R41:S41"/>
    <mergeCell ref="U41:V41"/>
    <mergeCell ref="AG41:AN41"/>
    <mergeCell ref="A42:E42"/>
    <mergeCell ref="G43:J43"/>
    <mergeCell ref="K43:Q43"/>
    <mergeCell ref="R43:S43"/>
    <mergeCell ref="T43:Y43"/>
    <mergeCell ref="Z43:AF43"/>
    <mergeCell ref="AG43:AK43"/>
    <mergeCell ref="G44:J44"/>
    <mergeCell ref="K44:Q44"/>
    <mergeCell ref="R44:S44"/>
    <mergeCell ref="T44:Y44"/>
    <mergeCell ref="Z44:AF44"/>
    <mergeCell ref="AG44:AK44"/>
    <mergeCell ref="G45:J45"/>
    <mergeCell ref="K45:Q45"/>
    <mergeCell ref="R45:S45"/>
    <mergeCell ref="T45:Y45"/>
    <mergeCell ref="Z45:AF45"/>
    <mergeCell ref="AG45:AK45"/>
    <mergeCell ref="G46:J46"/>
    <mergeCell ref="K46:Q46"/>
    <mergeCell ref="R46:S46"/>
    <mergeCell ref="T46:Y46"/>
    <mergeCell ref="Z46:AF46"/>
    <mergeCell ref="AG46:AK46"/>
    <mergeCell ref="G47:J47"/>
    <mergeCell ref="K47:Q47"/>
    <mergeCell ref="R47:S47"/>
    <mergeCell ref="T47:Y47"/>
    <mergeCell ref="Z47:AF47"/>
    <mergeCell ref="AG47:AK47"/>
    <mergeCell ref="T49:Y49"/>
    <mergeCell ref="Z49:AF49"/>
    <mergeCell ref="AG49:AK49"/>
    <mergeCell ref="G48:J48"/>
    <mergeCell ref="K48:Q48"/>
    <mergeCell ref="R48:S48"/>
    <mergeCell ref="T48:Y48"/>
    <mergeCell ref="Z48:AF48"/>
    <mergeCell ref="AG48:AK48"/>
    <mergeCell ref="G50:J50"/>
    <mergeCell ref="K50:Q50"/>
    <mergeCell ref="R50:S50"/>
    <mergeCell ref="T50:Y50"/>
    <mergeCell ref="Z50:AF50"/>
    <mergeCell ref="AG50:AK50"/>
    <mergeCell ref="G49:J49"/>
    <mergeCell ref="K49:Q49"/>
    <mergeCell ref="R49:S49"/>
  </mergeCells>
  <phoneticPr fontId="2"/>
  <pageMargins left="0.7" right="0.7" top="0.75" bottom="0.75" header="0.3" footer="0.3"/>
  <pageSetup paperSize="9" scale="87" orientation="landscape" r:id="rId1"/>
  <rowBreaks count="1" manualBreakCount="1">
    <brk id="41" max="16383"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14</vt:i4>
      </vt:variant>
      <vt:variant>
        <vt:lpstr>名前付き一覧</vt:lpstr>
      </vt:variant>
      <vt:variant>
        <vt:i4>4</vt:i4>
      </vt:variant>
    </vt:vector>
  </HeadingPairs>
  <TitlesOfParts>
    <vt:vector size="18" baseType="lpstr">
      <vt:lpstr>夜間対応型訪問介護（様式）</vt:lpstr>
      <vt:lpstr>夜間対応型訪問介護（記入例)</vt:lpstr>
      <vt:lpstr>定期巡回・随時対応型訪問介護看護(様式)</vt:lpstr>
      <vt:lpstr>定期巡回・随時対応型訪問介護看護(記入例)</vt:lpstr>
      <vt:lpstr>地域密着型デイ(様式)</vt:lpstr>
      <vt:lpstr>地域密着型デイ(記入例)</vt:lpstr>
      <vt:lpstr>認知症対応型デイ(様式) </vt:lpstr>
      <vt:lpstr>認知症対応型デイ(記入例) </vt:lpstr>
      <vt:lpstr>小多機(様式)</vt:lpstr>
      <vt:lpstr>小多機(記入例)</vt:lpstr>
      <vt:lpstr>看護小多機(様式)</vt:lpstr>
      <vt:lpstr>看護小多機(記入例)</vt:lpstr>
      <vt:lpstr>GH（様式）</vt:lpstr>
      <vt:lpstr>GH（記入例）</vt:lpstr>
      <vt:lpstr>'GH（記入例）'!Print_Area</vt:lpstr>
      <vt:lpstr>'GH（様式）'!Print_Area</vt:lpstr>
      <vt:lpstr>'地域密着型デイ(様式)'!Print_Area</vt:lpstr>
      <vt:lpstr>'夜間対応型訪問介護（記入例)'!Print_Area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