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intra-nas01\教育委員会特別支援教育相談センター\R６特相センター\■■■４月発出文書　※４月２日文書番号をとって発出　３月中に仮起案を終えること\〇就学相談\HP用\"/>
    </mc:Choice>
  </mc:AlternateContent>
  <xr:revisionPtr revIDLastSave="0" documentId="13_ncr:1_{9C027BD7-0F5A-422F-B362-11976DD9D53C}" xr6:coauthVersionLast="47" xr6:coauthVersionMax="47" xr10:uidLastSave="{00000000-0000-0000-0000-000000000000}"/>
  <bookViews>
    <workbookView xWindow="-120" yWindow="-120" windowWidth="20730" windowHeight="11040" xr2:uid="{00000000-000D-0000-FFFF-FFFF00000000}"/>
  </bookViews>
  <sheets>
    <sheet name="質問紙" sheetId="1" r:id="rId1"/>
    <sheet name="通級による指導申込者参考資料" sheetId="5" r:id="rId2"/>
    <sheet name="Sheet2" sheetId="2" r:id="rId3"/>
    <sheet name="Sheet3" sheetId="3" r:id="rId4"/>
  </sheets>
  <externalReferences>
    <externalReference r:id="rId5"/>
    <externalReference r:id="rId6"/>
  </externalReferences>
  <definedNames>
    <definedName name="_xlnm.Print_Area" localSheetId="0">質問紙!$A$1:$Z$159</definedName>
    <definedName name="_xlnm.Print_Area" localSheetId="1">通級による指導申込者参考資料!$A$1:$BM$176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1" i="1" l="1"/>
  <c r="L88" i="1"/>
  <c r="K138" i="1"/>
  <c r="BN166" i="5"/>
  <c r="BN165" i="5"/>
  <c r="BN164" i="5"/>
  <c r="BN163" i="5"/>
  <c r="BN167" i="5" s="1"/>
  <c r="BN162" i="5"/>
  <c r="BN157" i="5"/>
  <c r="BN156" i="5"/>
  <c r="BN155" i="5"/>
  <c r="BN154" i="5"/>
  <c r="BN153" i="5"/>
  <c r="BN152" i="5"/>
  <c r="BN151" i="5"/>
  <c r="BN150" i="5"/>
  <c r="BN149" i="5"/>
  <c r="BN148" i="5"/>
  <c r="BN143" i="5"/>
  <c r="BN142" i="5"/>
  <c r="BN141" i="5"/>
  <c r="BN140" i="5"/>
  <c r="BN139" i="5"/>
  <c r="BN138" i="5"/>
  <c r="BN137" i="5"/>
  <c r="BN136" i="5"/>
  <c r="BN131" i="5"/>
  <c r="BN130" i="5"/>
  <c r="BN129" i="5"/>
  <c r="BN128" i="5"/>
  <c r="BN103" i="5"/>
  <c r="BN102" i="5"/>
  <c r="BN101" i="5"/>
  <c r="BN97" i="5"/>
  <c r="BN96" i="5"/>
  <c r="BN95" i="5"/>
  <c r="BN94" i="5"/>
  <c r="BN93" i="5"/>
  <c r="BN92" i="5"/>
  <c r="BN89" i="5"/>
  <c r="BN88" i="5"/>
  <c r="BN87" i="5"/>
  <c r="BN86" i="5"/>
  <c r="BN85" i="5"/>
  <c r="BN84" i="5"/>
  <c r="BN83" i="5"/>
  <c r="BN82" i="5"/>
  <c r="BN81" i="5"/>
  <c r="BN70" i="5"/>
  <c r="BN69" i="5"/>
  <c r="BN68" i="5"/>
  <c r="BN67" i="5"/>
  <c r="BN65" i="5"/>
  <c r="BN61" i="5"/>
  <c r="BN60" i="5"/>
  <c r="BN59" i="5"/>
  <c r="BN58" i="5"/>
  <c r="BN56" i="5"/>
  <c r="BN52" i="5"/>
  <c r="BN51" i="5"/>
  <c r="BN50" i="5"/>
  <c r="BN49" i="5"/>
  <c r="BN48" i="5"/>
  <c r="BN42" i="5"/>
  <c r="BN41" i="5"/>
  <c r="BN40" i="5"/>
  <c r="BN39" i="5"/>
  <c r="BN38" i="5"/>
  <c r="BN33" i="5"/>
  <c r="BN32" i="5"/>
  <c r="BN31" i="5"/>
  <c r="BN30" i="5"/>
  <c r="BN29" i="5"/>
  <c r="BN24" i="5"/>
  <c r="BN23" i="5"/>
  <c r="BN22" i="5"/>
  <c r="BN21" i="5"/>
  <c r="BN20" i="5"/>
  <c r="BN104" i="5" l="1"/>
  <c r="BN158" i="5"/>
  <c r="BN144" i="5"/>
  <c r="BN132" i="5"/>
  <c r="BN98" i="5"/>
  <c r="BN90" i="5"/>
  <c r="BN71" i="5"/>
  <c r="BN62" i="5"/>
  <c r="BN53" i="5"/>
  <c r="BN43" i="5"/>
  <c r="BN34" i="5"/>
  <c r="BN25" i="5"/>
  <c r="X130" i="1" l="1"/>
  <c r="D121" i="1" l="1"/>
  <c r="D88" i="1" l="1"/>
  <c r="X133" i="1"/>
  <c r="D43" i="1"/>
  <c r="L4" i="3" s="1"/>
  <c r="R4" i="3"/>
  <c r="Q4" i="3"/>
  <c r="P4" i="3"/>
  <c r="O4" i="3"/>
  <c r="N4" i="3"/>
  <c r="M4" i="3"/>
  <c r="K4" i="3"/>
  <c r="J4" i="3"/>
  <c r="I4" i="3"/>
  <c r="H4" i="3"/>
  <c r="G4" i="3"/>
  <c r="F4" i="3"/>
  <c r="E4" i="3"/>
  <c r="D4" i="3"/>
  <c r="C4" i="3"/>
  <c r="B4" i="3"/>
  <c r="A4" i="3"/>
</calcChain>
</file>

<file path=xl/sharedStrings.xml><?xml version="1.0" encoding="utf-8"?>
<sst xmlns="http://schemas.openxmlformats.org/spreadsheetml/2006/main" count="502" uniqueCount="309">
  <si>
    <t>（　　）特別支援学級＜知的障害＞</t>
  </si>
  <si>
    <t>（　　）特別支援学級＜自閉症・情緒障害＞</t>
  </si>
  <si>
    <t>（　　）特別支援学級＜難聴＞</t>
  </si>
  <si>
    <t>（　　）特別支援学校</t>
  </si>
  <si>
    <t>＜障害種：　　　　　　　　　　＞</t>
  </si>
  <si>
    <t>①　教育歴</t>
  </si>
  <si>
    <t>特記事項</t>
  </si>
  <si>
    <t>就学前</t>
  </si>
  <si>
    <t>小学生</t>
  </si>
  <si>
    <t>（特別支援学校　小学部）</t>
  </si>
  <si>
    <t>学校</t>
  </si>
  <si>
    <t>中学生</t>
  </si>
  <si>
    <t>（特別支援学校　中学部）</t>
  </si>
  <si>
    <t>②検査等の記録</t>
  </si>
  <si>
    <t>※ＣＲＴ、全国学力・</t>
  </si>
  <si>
    <t>実施年月日</t>
  </si>
  <si>
    <t>検査等の名称</t>
  </si>
  <si>
    <t>検査等の結果</t>
  </si>
  <si>
    <t>ａ．支援の必要なし　　ｂ．声かけ等の配慮が必要　　ｃ．介助等の個別の支援が必要</t>
  </si>
  <si>
    <t>a</t>
  </si>
  <si>
    <t>b</t>
  </si>
  <si>
    <t>c</t>
  </si>
  <si>
    <t>〈必要な配慮や支援を踏まえた具体的状況〉</t>
  </si>
  <si>
    <t>イ　食　　事</t>
  </si>
  <si>
    <t>ウ　排　　泄</t>
  </si>
  <si>
    <t>エ　衣服の着脱</t>
  </si>
  <si>
    <t>オ　整理・整頓</t>
  </si>
  <si>
    <t>ア　一斉指示で理解できる</t>
  </si>
  <si>
    <t>イ　複数の指示が理解できる</t>
  </si>
  <si>
    <t>ウ　学年相応の内容が理解できる</t>
  </si>
  <si>
    <t>ア　要求を伝える</t>
  </si>
  <si>
    <t>イ　経験したことを伝える</t>
  </si>
  <si>
    <t>ウ　簡単な伝言をする</t>
  </si>
  <si>
    <t>エ　要求されたことに応える</t>
  </si>
  <si>
    <t>ア　家族との会話ができる</t>
  </si>
  <si>
    <t>イ　友達との会話ができる</t>
  </si>
  <si>
    <t>ウ　教員との会話ができる</t>
  </si>
  <si>
    <t>ア　時や場所、場合に応じた挨拶をする</t>
  </si>
  <si>
    <t>イ　相手の話を聞く</t>
  </si>
  <si>
    <t>ウ　クラスの友達と遊ぶ</t>
  </si>
  <si>
    <t>エ　相手の気持ちを理解する</t>
  </si>
  <si>
    <t>（校－３）</t>
  </si>
  <si>
    <t>ア　一斉指示に従って行動する</t>
  </si>
  <si>
    <t>イ　簡単な仕事をする（手伝い等）</t>
  </si>
  <si>
    <t>ウ　集団の中で同じ活動をする</t>
  </si>
  <si>
    <t>エ　約束・ルールを理解して守る</t>
  </si>
  <si>
    <t>ア　学習の準備や後片付けをする</t>
  </si>
  <si>
    <t>イ　課題に集中して取り組む</t>
  </si>
  <si>
    <t>ウ　姿勢を保って学習に参加する</t>
  </si>
  <si>
    <t>（校－４）</t>
  </si>
  <si>
    <t>〔学校長の記入欄〕</t>
  </si>
  <si>
    <t>⑥就学希望先の見学</t>
  </si>
  <si>
    <t>自校実施でない場合は該当の学校名</t>
  </si>
  <si>
    <t>⑦就学希望先の体験</t>
  </si>
  <si>
    <t>⑧学校長の意見</t>
  </si>
  <si>
    <t>※校内支援委員会で協議した、当該児童生徒にとって望ましい就学先や支援内容についても記入してください。</t>
  </si>
  <si>
    <t>＊特別支援学級（知的障害）に在籍する６年生児童については、特別支援学級（知的障害）が望ましいと考えられる場合は「特別支援学級（知的障害）が望ましい。」との記入をお願いします。</t>
  </si>
  <si>
    <t>ア　移動（歩行・安全面）</t>
  </si>
  <si>
    <t>⑤個別の教育支援計画</t>
  </si>
  <si>
    <t>生年月日</t>
    <rPh sb="0" eb="2">
      <t>セイネン</t>
    </rPh>
    <rPh sb="2" eb="4">
      <t>ガッピ</t>
    </rPh>
    <phoneticPr fontId="1"/>
  </si>
  <si>
    <t>児童生徒氏名　　　　　　　　　　　　　　　　　</t>
  </si>
  <si>
    <t>児童生徒氏名　　　　　　　　　　　　　　　　　</t>
    <phoneticPr fontId="1"/>
  </si>
  <si>
    <t>学年</t>
    <rPh sb="0" eb="2">
      <t>ガクネン</t>
    </rPh>
    <phoneticPr fontId="1"/>
  </si>
  <si>
    <t>電話</t>
    <rPh sb="0" eb="2">
      <t>デンワ</t>
    </rPh>
    <phoneticPr fontId="1"/>
  </si>
  <si>
    <t>在籍校名</t>
  </si>
  <si>
    <t>在籍校名</t>
    <phoneticPr fontId="1"/>
  </si>
  <si>
    <t>学級種別</t>
    <rPh sb="0" eb="2">
      <t>ガッキュウ</t>
    </rPh>
    <rPh sb="2" eb="4">
      <t>シュベツ</t>
    </rPh>
    <phoneticPr fontId="1"/>
  </si>
  <si>
    <t>通常の学級</t>
    <phoneticPr fontId="1"/>
  </si>
  <si>
    <t>通級による指導</t>
    <phoneticPr fontId="1"/>
  </si>
  <si>
    <t>特別支援学級＜知的障害＞</t>
    <phoneticPr fontId="1"/>
  </si>
  <si>
    <t>特別支援学級＜自閉症・情緒障害＞</t>
    <phoneticPr fontId="1"/>
  </si>
  <si>
    <t>特別支援学級＜難聴＞</t>
    <phoneticPr fontId="1"/>
  </si>
  <si>
    <t>特別支援学校＜その他＞</t>
    <rPh sb="9" eb="10">
      <t>タ</t>
    </rPh>
    <phoneticPr fontId="1"/>
  </si>
  <si>
    <t>氏名（フリガナ）　　　　　　　　　　　　　　　　　</t>
  </si>
  <si>
    <t>氏名（フリガナ）　　　　　　　　　　　　　　　　　</t>
    <phoneticPr fontId="1"/>
  </si>
  <si>
    <t>障害種</t>
    <rPh sb="0" eb="2">
      <t>ショウガイ</t>
    </rPh>
    <rPh sb="2" eb="3">
      <t>シュ</t>
    </rPh>
    <phoneticPr fontId="1"/>
  </si>
  <si>
    <t>記入日</t>
    <rPh sb="0" eb="2">
      <t>キニュウ</t>
    </rPh>
    <rPh sb="2" eb="3">
      <t>ビ</t>
    </rPh>
    <phoneticPr fontId="1"/>
  </si>
  <si>
    <t>学校長名</t>
    <rPh sb="0" eb="3">
      <t>ガッコウチョウ</t>
    </rPh>
    <rPh sb="3" eb="4">
      <t>メイ</t>
    </rPh>
    <phoneticPr fontId="1"/>
  </si>
  <si>
    <t>記入者</t>
    <rPh sb="0" eb="2">
      <t>キニュウ</t>
    </rPh>
    <rPh sb="2" eb="3">
      <t>シャ</t>
    </rPh>
    <phoneticPr fontId="1"/>
  </si>
  <si>
    <t>学校</t>
    <phoneticPr fontId="1"/>
  </si>
  <si>
    <t>期間</t>
    <rPh sb="0" eb="2">
      <t>キカン</t>
    </rPh>
    <phoneticPr fontId="1"/>
  </si>
  <si>
    <t>特記事項</t>
    <rPh sb="0" eb="2">
      <t>トッキ</t>
    </rPh>
    <rPh sb="2" eb="4">
      <t>ジコウ</t>
    </rPh>
    <phoneticPr fontId="1"/>
  </si>
  <si>
    <t>検査の結果</t>
    <rPh sb="0" eb="2">
      <t>ケンサ</t>
    </rPh>
    <rPh sb="3" eb="5">
      <t>ケッカ</t>
    </rPh>
    <phoneticPr fontId="1"/>
  </si>
  <si>
    <t>学習状況調査等も含む</t>
  </si>
  <si>
    <t>学習状況調査等も含む</t>
    <phoneticPr fontId="1"/>
  </si>
  <si>
    <t>③基本的生活習慣について（当てはまるアルファベットを選択してください）</t>
    <rPh sb="26" eb="28">
      <t>センタク</t>
    </rPh>
    <phoneticPr fontId="1"/>
  </si>
  <si>
    <t>④学校生活について</t>
  </si>
  <si>
    <t>④学校生活について</t>
    <phoneticPr fontId="1"/>
  </si>
  <si>
    <t>（校－２）</t>
    <phoneticPr fontId="1"/>
  </si>
  <si>
    <t>●　身辺処理</t>
  </si>
  <si>
    <t>●　言語理解</t>
  </si>
  <si>
    <t>●　意思の伝達</t>
  </si>
  <si>
    <t>●　日常会話</t>
  </si>
  <si>
    <t>●　対人関係</t>
  </si>
  <si>
    <t>●　集団参加について</t>
  </si>
  <si>
    <t>●　学習態度について</t>
  </si>
  <si>
    <t>●　行動特性について（得意なこと、苦手なこと、気になる行動などを記入してください）</t>
  </si>
  <si>
    <t>●　国語について（具体的状態を記入してください）</t>
  </si>
  <si>
    <t>●　算数・数学について（具体的状態を記入してください）</t>
  </si>
  <si>
    <t>●　他教科について（具体的状態を記入してください）</t>
  </si>
  <si>
    <t>●　その他</t>
  </si>
  <si>
    <t>有</t>
    <rPh sb="0" eb="1">
      <t>アリ</t>
    </rPh>
    <phoneticPr fontId="1"/>
  </si>
  <si>
    <t>無</t>
    <rPh sb="0" eb="1">
      <t>ナシ</t>
    </rPh>
    <phoneticPr fontId="1"/>
  </si>
  <si>
    <t>作成予定</t>
    <rPh sb="0" eb="2">
      <t>サクセイ</t>
    </rPh>
    <rPh sb="2" eb="4">
      <t>ヨテイ</t>
    </rPh>
    <phoneticPr fontId="1"/>
  </si>
  <si>
    <t>実施した</t>
    <phoneticPr fontId="1"/>
  </si>
  <si>
    <t>実施していない</t>
    <phoneticPr fontId="1"/>
  </si>
  <si>
    <t>到達番号</t>
    <rPh sb="0" eb="2">
      <t>トウタツ</t>
    </rPh>
    <rPh sb="2" eb="4">
      <t>バンゴウ</t>
    </rPh>
    <phoneticPr fontId="1"/>
  </si>
  <si>
    <t/>
  </si>
  <si>
    <t>園所学名1</t>
    <rPh sb="1" eb="2">
      <t>ショ</t>
    </rPh>
    <phoneticPr fontId="1"/>
  </si>
  <si>
    <t>期間1</t>
    <rPh sb="0" eb="2">
      <t>キカン</t>
    </rPh>
    <phoneticPr fontId="1"/>
  </si>
  <si>
    <t>特記事項2</t>
    <rPh sb="0" eb="2">
      <t>トッキ</t>
    </rPh>
    <rPh sb="2" eb="4">
      <t>ジコウ</t>
    </rPh>
    <phoneticPr fontId="1"/>
  </si>
  <si>
    <t>園所学名2</t>
    <rPh sb="1" eb="2">
      <t>ショ</t>
    </rPh>
    <phoneticPr fontId="1"/>
  </si>
  <si>
    <t>期間2</t>
    <rPh sb="0" eb="2">
      <t>キカン</t>
    </rPh>
    <phoneticPr fontId="1"/>
  </si>
  <si>
    <t>特記事項3</t>
    <rPh sb="0" eb="2">
      <t>トッキ</t>
    </rPh>
    <rPh sb="2" eb="4">
      <t>ジコウ</t>
    </rPh>
    <phoneticPr fontId="1"/>
  </si>
  <si>
    <t>特記事項1</t>
    <rPh sb="0" eb="2">
      <t>トッキ</t>
    </rPh>
    <rPh sb="2" eb="4">
      <t>ジコウ</t>
    </rPh>
    <phoneticPr fontId="1"/>
  </si>
  <si>
    <t>園所学名3</t>
    <rPh sb="1" eb="2">
      <t>ショ</t>
    </rPh>
    <phoneticPr fontId="1"/>
  </si>
  <si>
    <t>期間3</t>
    <rPh sb="0" eb="2">
      <t>キカン</t>
    </rPh>
    <phoneticPr fontId="1"/>
  </si>
  <si>
    <t>学校名1</t>
    <rPh sb="0" eb="2">
      <t>ガッコウ</t>
    </rPh>
    <rPh sb="2" eb="3">
      <t>メイ</t>
    </rPh>
    <phoneticPr fontId="1"/>
  </si>
  <si>
    <t>学校名2</t>
    <rPh sb="0" eb="2">
      <t>ガッコウ</t>
    </rPh>
    <rPh sb="2" eb="3">
      <t>メイ</t>
    </rPh>
    <phoneticPr fontId="1"/>
  </si>
  <si>
    <t>中学校</t>
    <rPh sb="0" eb="3">
      <t>チュウガッコウ</t>
    </rPh>
    <phoneticPr fontId="1"/>
  </si>
  <si>
    <t>児童生徒氏名</t>
    <rPh sb="0" eb="2">
      <t>ジドウ</t>
    </rPh>
    <rPh sb="2" eb="4">
      <t>セイト</t>
    </rPh>
    <rPh sb="4" eb="6">
      <t>シメイ</t>
    </rPh>
    <phoneticPr fontId="1"/>
  </si>
  <si>
    <t>特別支援学級</t>
    <rPh sb="0" eb="2">
      <t>トクベツ</t>
    </rPh>
    <rPh sb="2" eb="4">
      <t>シエン</t>
    </rPh>
    <rPh sb="4" eb="6">
      <t>ガッキュウ</t>
    </rPh>
    <phoneticPr fontId="1"/>
  </si>
  <si>
    <t>市立特別支援学校</t>
    <rPh sb="0" eb="2">
      <t>シリツ</t>
    </rPh>
    <rPh sb="2" eb="4">
      <t>トクベツ</t>
    </rPh>
    <rPh sb="4" eb="6">
      <t>シエン</t>
    </rPh>
    <rPh sb="6" eb="8">
      <t>ガッコウ</t>
    </rPh>
    <phoneticPr fontId="1"/>
  </si>
  <si>
    <t>県立特別支援学校</t>
    <rPh sb="0" eb="2">
      <t>ケンリツ</t>
    </rPh>
    <rPh sb="2" eb="4">
      <t>トクベツ</t>
    </rPh>
    <rPh sb="4" eb="6">
      <t>シエン</t>
    </rPh>
    <rPh sb="6" eb="8">
      <t>ガッコウ</t>
    </rPh>
    <phoneticPr fontId="1"/>
  </si>
  <si>
    <t>検査等の結果</t>
    <rPh sb="0" eb="2">
      <t>ケンサ</t>
    </rPh>
    <rPh sb="2" eb="3">
      <t>トウ</t>
    </rPh>
    <rPh sb="4" eb="6">
      <t>ケッカ</t>
    </rPh>
    <phoneticPr fontId="1"/>
  </si>
  <si>
    <t>検査機関</t>
    <rPh sb="0" eb="2">
      <t>ケンサ</t>
    </rPh>
    <rPh sb="2" eb="4">
      <t>キカン</t>
    </rPh>
    <phoneticPr fontId="1"/>
  </si>
  <si>
    <t>学　　年</t>
    <rPh sb="0" eb="1">
      <t>ガク</t>
    </rPh>
    <rPh sb="3" eb="4">
      <t>トシ</t>
    </rPh>
    <phoneticPr fontId="1"/>
  </si>
  <si>
    <t>記　入　日</t>
    <rPh sb="0" eb="1">
      <t>キ</t>
    </rPh>
    <rPh sb="2" eb="3">
      <t>ニュウ</t>
    </rPh>
    <rPh sb="4" eb="5">
      <t>ビ</t>
    </rPh>
    <phoneticPr fontId="1"/>
  </si>
  <si>
    <t>通常の学級</t>
    <rPh sb="0" eb="2">
      <t>ツウジョウ</t>
    </rPh>
    <rPh sb="3" eb="5">
      <t>ガッキュウ</t>
    </rPh>
    <phoneticPr fontId="1"/>
  </si>
  <si>
    <t>聴覚障害</t>
    <rPh sb="0" eb="2">
      <t>チョウカク</t>
    </rPh>
    <rPh sb="2" eb="4">
      <t>ショウガイ</t>
    </rPh>
    <phoneticPr fontId="1"/>
  </si>
  <si>
    <t>難　聴</t>
    <rPh sb="0" eb="1">
      <t>ナン</t>
    </rPh>
    <rPh sb="2" eb="3">
      <t>チョウ</t>
    </rPh>
    <phoneticPr fontId="1"/>
  </si>
  <si>
    <t>病　弱</t>
    <rPh sb="0" eb="1">
      <t>ヤマイ</t>
    </rPh>
    <rPh sb="2" eb="3">
      <t>ジャク</t>
    </rPh>
    <phoneticPr fontId="1"/>
  </si>
  <si>
    <t>　学校長氏名</t>
    <rPh sb="1" eb="3">
      <t>ガッコウ</t>
    </rPh>
    <rPh sb="4" eb="6">
      <t>シメイ</t>
    </rPh>
    <rPh sb="5" eb="6">
      <t>メイ</t>
    </rPh>
    <phoneticPr fontId="1"/>
  </si>
  <si>
    <t>記入者氏名</t>
    <rPh sb="0" eb="3">
      <t>キニュウシャ</t>
    </rPh>
    <rPh sb="3" eb="5">
      <t>シメイ</t>
    </rPh>
    <phoneticPr fontId="1"/>
  </si>
  <si>
    <t>〔担任等の記入欄〕　※　該当児童生徒の様子の分かる方が記入してください。</t>
    <rPh sb="3" eb="4">
      <t>トウ</t>
    </rPh>
    <phoneticPr fontId="1"/>
  </si>
  <si>
    <t>③基本的生活習慣について（当てはまるアルファベットを選択してください。）</t>
    <rPh sb="26" eb="28">
      <t>センタク</t>
    </rPh>
    <phoneticPr fontId="1"/>
  </si>
  <si>
    <t>〈必要な配慮や支援を踏まえた具体的状況〉</t>
    <phoneticPr fontId="1"/>
  </si>
  <si>
    <t>　　　　実施した学校名</t>
    <rPh sb="4" eb="6">
      <t>ジッシ</t>
    </rPh>
    <rPh sb="8" eb="11">
      <t>ガッコウメイ</t>
    </rPh>
    <phoneticPr fontId="1"/>
  </si>
  <si>
    <t>　　※現時点で希望する保護者の意向を確認の上記入してください。</t>
    <rPh sb="3" eb="6">
      <t>ゲンジテン</t>
    </rPh>
    <rPh sb="7" eb="9">
      <t>キボウ</t>
    </rPh>
    <rPh sb="11" eb="14">
      <t>ホゴシャ</t>
    </rPh>
    <rPh sb="15" eb="17">
      <t>イコウ</t>
    </rPh>
    <rPh sb="18" eb="20">
      <t>カクニン</t>
    </rPh>
    <rPh sb="21" eb="22">
      <t>ウエ</t>
    </rPh>
    <rPh sb="22" eb="24">
      <t>キニュウ</t>
    </rPh>
    <phoneticPr fontId="1"/>
  </si>
  <si>
    <t>知的障害</t>
    <rPh sb="0" eb="4">
      <t>チテキショウガイ</t>
    </rPh>
    <phoneticPr fontId="1"/>
  </si>
  <si>
    <t>自閉症・情緒障害</t>
    <rPh sb="0" eb="3">
      <t>ジヘイショウ</t>
    </rPh>
    <rPh sb="4" eb="8">
      <t>ジョウチョショウガイ</t>
    </rPh>
    <phoneticPr fontId="1"/>
  </si>
  <si>
    <t>肢体不自由</t>
    <rPh sb="0" eb="5">
      <t>シタイフジユウ</t>
    </rPh>
    <phoneticPr fontId="1"/>
  </si>
  <si>
    <t>視覚障害</t>
    <rPh sb="0" eb="4">
      <t>シカクショウガイ</t>
    </rPh>
    <phoneticPr fontId="1"/>
  </si>
  <si>
    <t>　　A、B、Cのいずれかに○を付けてください。</t>
    <rPh sb="15" eb="16">
      <t>ツ</t>
    </rPh>
    <phoneticPr fontId="1"/>
  </si>
  <si>
    <t>B　就学の場について、一定の共通認識があるが、方向付けは不十分である。</t>
    <phoneticPr fontId="1"/>
  </si>
  <si>
    <t>〔学校長の記入欄〕</t>
    <rPh sb="1" eb="3">
      <t>ガッコウ</t>
    </rPh>
    <rPh sb="3" eb="4">
      <t>チョウ</t>
    </rPh>
    <phoneticPr fontId="1"/>
  </si>
  <si>
    <t>通常の学級　通級による指導</t>
    <rPh sb="0" eb="2">
      <t>ツウジョウ</t>
    </rPh>
    <rPh sb="3" eb="5">
      <t>ガッキュウ</t>
    </rPh>
    <rPh sb="6" eb="8">
      <t>ツウキュウ</t>
    </rPh>
    <rPh sb="11" eb="13">
      <t>シドウ</t>
    </rPh>
    <phoneticPr fontId="1"/>
  </si>
  <si>
    <r>
      <t>　　</t>
    </r>
    <r>
      <rPr>
        <sz val="9"/>
        <color theme="1"/>
        <rFont val="UD デジタル 教科書体 NK-B"/>
        <family val="1"/>
        <charset val="128"/>
      </rPr>
      <t>※校内支援委員会で協議した、当該児童生徒にとって必要な支援内容や望ましい就学先について、理由を書かれてください。</t>
    </r>
    <rPh sb="3" eb="5">
      <t>コウナイ</t>
    </rPh>
    <rPh sb="5" eb="7">
      <t>シエン</t>
    </rPh>
    <rPh sb="7" eb="10">
      <t>イインカイ</t>
    </rPh>
    <rPh sb="18" eb="20">
      <t>ジドウ</t>
    </rPh>
    <rPh sb="20" eb="22">
      <t>セイト</t>
    </rPh>
    <rPh sb="46" eb="48">
      <t>リユウ</t>
    </rPh>
    <rPh sb="49" eb="50">
      <t>カ</t>
    </rPh>
    <phoneticPr fontId="1"/>
  </si>
  <si>
    <t>●　配慮事項　　※指導上、特に配慮されている事柄についてご記入ください。</t>
    <phoneticPr fontId="1"/>
  </si>
  <si>
    <t>ア　発作</t>
    <rPh sb="2" eb="4">
      <t>ホッサ</t>
    </rPh>
    <phoneticPr fontId="1"/>
  </si>
  <si>
    <t>イ　アレルギー</t>
    <phoneticPr fontId="1"/>
  </si>
  <si>
    <t>実施
内容</t>
    <rPh sb="0" eb="2">
      <t>ジッシ</t>
    </rPh>
    <rPh sb="3" eb="5">
      <t>ナイヨウ</t>
    </rPh>
    <phoneticPr fontId="1"/>
  </si>
  <si>
    <t>実施者</t>
    <rPh sb="0" eb="3">
      <t>ジッシシャ</t>
    </rPh>
    <phoneticPr fontId="1"/>
  </si>
  <si>
    <t>実施
頻度</t>
    <rPh sb="0" eb="2">
      <t>ジッシ</t>
    </rPh>
    <rPh sb="3" eb="5">
      <t>ヒンド</t>
    </rPh>
    <phoneticPr fontId="1"/>
  </si>
  <si>
    <t>実施
場所</t>
    <phoneticPr fontId="1"/>
  </si>
  <si>
    <t xml:space="preserve">
</t>
    <phoneticPr fontId="1"/>
  </si>
  <si>
    <t>●　登校状況</t>
    <rPh sb="2" eb="4">
      <t>トウコウ</t>
    </rPh>
    <phoneticPr fontId="1"/>
  </si>
  <si>
    <t>〈服薬・様子・症状・対応等〉</t>
    <phoneticPr fontId="1"/>
  </si>
  <si>
    <t>〈具体的様子〉</t>
    <phoneticPr fontId="1"/>
  </si>
  <si>
    <t>学校長氏名</t>
    <rPh sb="0" eb="2">
      <t>ガッコウ</t>
    </rPh>
    <rPh sb="2" eb="3">
      <t>チョウ</t>
    </rPh>
    <rPh sb="3" eb="4">
      <t>シ</t>
    </rPh>
    <rPh sb="4" eb="5">
      <t>メイ</t>
    </rPh>
    <phoneticPr fontId="1"/>
  </si>
  <si>
    <t>　　　　　　                      (                   )　　　　　　     　 　　</t>
    <phoneticPr fontId="1"/>
  </si>
  <si>
    <t>●　行動特性について（得意なこと、苦手なこと、気になる行動などを記入してください。）</t>
    <phoneticPr fontId="1"/>
  </si>
  <si>
    <r>
      <t>有・無</t>
    </r>
    <r>
      <rPr>
        <sz val="10"/>
        <color theme="1"/>
        <rFont val="UD デジタル 教科書体 NK-B"/>
        <family val="1"/>
        <charset val="128"/>
      </rPr>
      <t>〈当てはまるものを選択してください。〉</t>
    </r>
    <rPh sb="0" eb="1">
      <t>アリ</t>
    </rPh>
    <rPh sb="2" eb="3">
      <t>ナシ</t>
    </rPh>
    <rPh sb="4" eb="5">
      <t>ア</t>
    </rPh>
    <rPh sb="12" eb="14">
      <t>センタク</t>
    </rPh>
    <phoneticPr fontId="1"/>
  </si>
  <si>
    <t>●　国語について（具体的状態を記入してください。）</t>
    <phoneticPr fontId="1"/>
  </si>
  <si>
    <t>●　算数・数学について（具体的状態を記入してください。）</t>
    <phoneticPr fontId="1"/>
  </si>
  <si>
    <t>●　他教科について（具体的状態を記入してください。）</t>
    <phoneticPr fontId="1"/>
  </si>
  <si>
    <t>　在籍校
電話番号</t>
    <rPh sb="1" eb="3">
      <t>ザイセキ</t>
    </rPh>
    <rPh sb="3" eb="4">
      <t>コウ</t>
    </rPh>
    <rPh sb="5" eb="6">
      <t>デン</t>
    </rPh>
    <rPh sb="6" eb="7">
      <t>ハナシ</t>
    </rPh>
    <rPh sb="7" eb="9">
      <t>バンゴウ</t>
    </rPh>
    <phoneticPr fontId="1"/>
  </si>
  <si>
    <t>A　就学の場について、学校の意見と保護者の意向が一致している。</t>
    <rPh sb="11" eb="13">
      <t>ガッコウ</t>
    </rPh>
    <phoneticPr fontId="1"/>
  </si>
  <si>
    <t>C　就学の場について、学校の意見と保護者の意向に隔たりがある。</t>
    <rPh sb="11" eb="13">
      <t>ガッコウ</t>
    </rPh>
    <phoneticPr fontId="1"/>
  </si>
  <si>
    <t>在籍園（所）・学校名</t>
    <rPh sb="0" eb="2">
      <t>ザイセキ</t>
    </rPh>
    <rPh sb="4" eb="5">
      <t>ショ</t>
    </rPh>
    <phoneticPr fontId="1"/>
  </si>
  <si>
    <t>学校・学級種別</t>
    <rPh sb="0" eb="2">
      <t>ガッコウ</t>
    </rPh>
    <rPh sb="3" eb="5">
      <t>ガッキュウ</t>
    </rPh>
    <rPh sb="5" eb="7">
      <t>シュベツ</t>
    </rPh>
    <phoneticPr fontId="1"/>
  </si>
  <si>
    <t>通常の学級</t>
    <rPh sb="0" eb="2">
      <t>ツウジョウ</t>
    </rPh>
    <rPh sb="3" eb="5">
      <t>ガッキュウ</t>
    </rPh>
    <phoneticPr fontId="1"/>
  </si>
  <si>
    <t>通級による指導</t>
    <rPh sb="0" eb="2">
      <t>ツウキュウ</t>
    </rPh>
    <rPh sb="5" eb="7">
      <t>シドウ</t>
    </rPh>
    <phoneticPr fontId="1"/>
  </si>
  <si>
    <t>特別支援学級</t>
    <rPh sb="0" eb="2">
      <t>トクベツ</t>
    </rPh>
    <rPh sb="2" eb="4">
      <t>シエン</t>
    </rPh>
    <rPh sb="4" eb="6">
      <t>ガッキュウ</t>
    </rPh>
    <phoneticPr fontId="1"/>
  </si>
  <si>
    <t>特別支援学校</t>
    <rPh sb="0" eb="2">
      <t>トクベツ</t>
    </rPh>
    <rPh sb="2" eb="4">
      <t>シエン</t>
    </rPh>
    <rPh sb="4" eb="6">
      <t>ガッコウ</t>
    </rPh>
    <phoneticPr fontId="1"/>
  </si>
  <si>
    <t>知的障害</t>
    <rPh sb="0" eb="2">
      <t>チテキ</t>
    </rPh>
    <rPh sb="2" eb="4">
      <t>ショウガイ</t>
    </rPh>
    <phoneticPr fontId="1"/>
  </si>
  <si>
    <t>弱視</t>
    <rPh sb="0" eb="2">
      <t>ジャクシ</t>
    </rPh>
    <phoneticPr fontId="1"/>
  </si>
  <si>
    <t>情緒</t>
    <rPh sb="0" eb="2">
      <t>ジョウチョ</t>
    </rPh>
    <phoneticPr fontId="1"/>
  </si>
  <si>
    <t>LD・ＡＤＨＤ</t>
    <phoneticPr fontId="1"/>
  </si>
  <si>
    <t>自閉症・情緒障害</t>
    <rPh sb="0" eb="3">
      <t>ジヘイショウ</t>
    </rPh>
    <rPh sb="4" eb="6">
      <t>ジョウチョ</t>
    </rPh>
    <rPh sb="6" eb="8">
      <t>ショウガイ</t>
    </rPh>
    <phoneticPr fontId="1"/>
  </si>
  <si>
    <t>肢体不自由</t>
    <rPh sb="0" eb="2">
      <t>シタイ</t>
    </rPh>
    <rPh sb="2" eb="5">
      <t>フジユウ</t>
    </rPh>
    <phoneticPr fontId="1"/>
  </si>
  <si>
    <t>視覚障害</t>
    <rPh sb="0" eb="2">
      <t>シカク</t>
    </rPh>
    <rPh sb="2" eb="4">
      <t>ショウガイ</t>
    </rPh>
    <phoneticPr fontId="1"/>
  </si>
  <si>
    <t>聴覚障害</t>
    <rPh sb="0" eb="2">
      <t>チョウカク</t>
    </rPh>
    <rPh sb="2" eb="4">
      <t>ショウガイ</t>
    </rPh>
    <phoneticPr fontId="1"/>
  </si>
  <si>
    <t>病弱・身体虚弱</t>
    <rPh sb="0" eb="2">
      <t>ビョウジャク</t>
    </rPh>
    <rPh sb="3" eb="7">
      <t>シンタイキョジャク</t>
    </rPh>
    <phoneticPr fontId="1"/>
  </si>
  <si>
    <t>※「通級による指導」「特別支援学級」「特別支援学校」を選択された場合、障害種を選択してください。</t>
    <rPh sb="11" eb="13">
      <t>トクベツ</t>
    </rPh>
    <rPh sb="13" eb="15">
      <t>シエン</t>
    </rPh>
    <rPh sb="15" eb="17">
      <t>ガッキュウ</t>
    </rPh>
    <rPh sb="19" eb="21">
      <t>トクベツ</t>
    </rPh>
    <rPh sb="21" eb="23">
      <t>シエン</t>
    </rPh>
    <rPh sb="23" eb="25">
      <t>ガッコウ</t>
    </rPh>
    <rPh sb="27" eb="29">
      <t>センタク</t>
    </rPh>
    <rPh sb="32" eb="34">
      <t>バアイ</t>
    </rPh>
    <rPh sb="35" eb="37">
      <t>ショウガイ</t>
    </rPh>
    <rPh sb="37" eb="38">
      <t>シュ</t>
    </rPh>
    <rPh sb="39" eb="41">
      <t>センタク</t>
    </rPh>
    <phoneticPr fontId="1"/>
  </si>
  <si>
    <r>
      <t>ウ　医療的ケア
　</t>
    </r>
    <r>
      <rPr>
        <sz val="10"/>
        <color theme="1"/>
        <rFont val="UD デジタル 教科書体 NK-B"/>
        <family val="1"/>
        <charset val="128"/>
      </rPr>
      <t>※医療的ケアとは、右の「実施内容」に
　　　示されているように、『日常的に継続
　　　的して行われる医行為』を指し、病気
　　　療養のための入院や通院で行われ
　　　る医行為は含まれません。</t>
    </r>
    <phoneticPr fontId="1"/>
  </si>
  <si>
    <t>⑤個別の教育支援計画</t>
    <phoneticPr fontId="1"/>
  </si>
  <si>
    <t>⑥就学希望先の見学</t>
    <phoneticPr fontId="1"/>
  </si>
  <si>
    <t>病弱</t>
    <rPh sb="0" eb="2">
      <t>ビョウジャク</t>
    </rPh>
    <phoneticPr fontId="1"/>
  </si>
  <si>
    <t>言語・難聴</t>
    <rPh sb="0" eb="2">
      <t>ゲンゴ</t>
    </rPh>
    <rPh sb="3" eb="5">
      <t>ナンチョウ</t>
    </rPh>
    <phoneticPr fontId="1"/>
  </si>
  <si>
    <t>【通級による指導（特別支援教室）申込者参考資料】</t>
    <rPh sb="1" eb="3">
      <t>ツウキュウ</t>
    </rPh>
    <rPh sb="6" eb="8">
      <t>シドウ</t>
    </rPh>
    <rPh sb="9" eb="11">
      <t>トクベツ</t>
    </rPh>
    <rPh sb="11" eb="13">
      <t>シエン</t>
    </rPh>
    <rPh sb="13" eb="15">
      <t>キョウシツ</t>
    </rPh>
    <rPh sb="16" eb="18">
      <t>モウシコミ</t>
    </rPh>
    <rPh sb="18" eb="19">
      <t>シャ</t>
    </rPh>
    <rPh sb="19" eb="21">
      <t>サンコウ</t>
    </rPh>
    <rPh sb="21" eb="23">
      <t>シリョウ</t>
    </rPh>
    <phoneticPr fontId="20"/>
  </si>
  <si>
    <t>学     校    　名　　　　　　　　　　　　　　　　　　　　　　　　　学校</t>
    <rPh sb="0" eb="1">
      <t>ガク</t>
    </rPh>
    <rPh sb="6" eb="7">
      <t>コウ</t>
    </rPh>
    <rPh sb="12" eb="13">
      <t>メイ</t>
    </rPh>
    <rPh sb="38" eb="40">
      <t>ガッコウ</t>
    </rPh>
    <phoneticPr fontId="20"/>
  </si>
  <si>
    <t>生  年  月   日   平成 　　　年　　月　　日　　(満　　　　歳)</t>
    <rPh sb="0" eb="1">
      <t>セイ</t>
    </rPh>
    <rPh sb="3" eb="4">
      <t>ネン</t>
    </rPh>
    <rPh sb="6" eb="7">
      <t>ガツ</t>
    </rPh>
    <rPh sb="10" eb="11">
      <t>ビ</t>
    </rPh>
    <rPh sb="14" eb="16">
      <t>ヘイセイ</t>
    </rPh>
    <rPh sb="20" eb="21">
      <t>ネン</t>
    </rPh>
    <rPh sb="23" eb="24">
      <t>ガツ</t>
    </rPh>
    <rPh sb="26" eb="27">
      <t>ヒ</t>
    </rPh>
    <rPh sb="30" eb="31">
      <t>マン</t>
    </rPh>
    <rPh sb="35" eb="36">
      <t>サイ</t>
    </rPh>
    <phoneticPr fontId="20"/>
  </si>
  <si>
    <t>児童生徒氏名</t>
    <rPh sb="0" eb="2">
      <t>ジドウ</t>
    </rPh>
    <rPh sb="2" eb="4">
      <t>セイト</t>
    </rPh>
    <rPh sb="4" eb="6">
      <t>シメイ</t>
    </rPh>
    <phoneticPr fontId="20"/>
  </si>
  <si>
    <t>記 入 者 氏 名</t>
    <rPh sb="0" eb="1">
      <t>キ</t>
    </rPh>
    <rPh sb="2" eb="3">
      <t>ニュウ</t>
    </rPh>
    <rPh sb="4" eb="5">
      <t>シャ</t>
    </rPh>
    <rPh sb="6" eb="7">
      <t>シ</t>
    </rPh>
    <rPh sb="8" eb="9">
      <t>ナ</t>
    </rPh>
    <phoneticPr fontId="20"/>
  </si>
  <si>
    <t>　この資料は通級による指導を希望される児童生徒の、学習面や行動面について、ご記入いただくもの</t>
    <rPh sb="3" eb="5">
      <t>シリョウ</t>
    </rPh>
    <rPh sb="6" eb="8">
      <t>ツウキュウ</t>
    </rPh>
    <rPh sb="11" eb="13">
      <t>シドウ</t>
    </rPh>
    <rPh sb="14" eb="16">
      <t>キボウ</t>
    </rPh>
    <rPh sb="19" eb="21">
      <t>ジドウ</t>
    </rPh>
    <rPh sb="21" eb="23">
      <t>セイト</t>
    </rPh>
    <rPh sb="25" eb="27">
      <t>ガクシュウ</t>
    </rPh>
    <rPh sb="27" eb="28">
      <t>メン</t>
    </rPh>
    <rPh sb="29" eb="31">
      <t>コウドウ</t>
    </rPh>
    <rPh sb="31" eb="32">
      <t>メン</t>
    </rPh>
    <rPh sb="38" eb="40">
      <t>キニュウ</t>
    </rPh>
    <phoneticPr fontId="20"/>
  </si>
  <si>
    <t>です。お申し込みの児童生徒について、実態がはっきり分かるようにご記入をお願いします。</t>
    <rPh sb="4" eb="5">
      <t>モウ</t>
    </rPh>
    <rPh sb="6" eb="7">
      <t>コ</t>
    </rPh>
    <rPh sb="9" eb="11">
      <t>ジドウ</t>
    </rPh>
    <rPh sb="11" eb="13">
      <t>セイト</t>
    </rPh>
    <rPh sb="18" eb="20">
      <t>ジッタイ</t>
    </rPh>
    <rPh sb="25" eb="26">
      <t>ブン</t>
    </rPh>
    <rPh sb="32" eb="34">
      <t>キニュウ</t>
    </rPh>
    <rPh sb="36" eb="37">
      <t>ネガ</t>
    </rPh>
    <phoneticPr fontId="20"/>
  </si>
  <si>
    <t>※この参考資料は、学校が中心となって作成し、記載内容を保護者と必ず共有してください。</t>
    <rPh sb="3" eb="5">
      <t>サンコウ</t>
    </rPh>
    <rPh sb="5" eb="7">
      <t>シリョウ</t>
    </rPh>
    <rPh sb="9" eb="11">
      <t>ガッコウ</t>
    </rPh>
    <rPh sb="12" eb="14">
      <t>チュウシン</t>
    </rPh>
    <rPh sb="18" eb="20">
      <t>サクセイ</t>
    </rPh>
    <rPh sb="22" eb="24">
      <t>キサイ</t>
    </rPh>
    <rPh sb="24" eb="26">
      <t>ナイヨウ</t>
    </rPh>
    <rPh sb="27" eb="30">
      <t>ホゴシャ</t>
    </rPh>
    <rPh sb="31" eb="32">
      <t>カナラ</t>
    </rPh>
    <rPh sb="33" eb="35">
      <t>キョウユウ</t>
    </rPh>
    <phoneticPr fontId="20"/>
  </si>
  <si>
    <t>学習面に関する参考資料</t>
    <rPh sb="0" eb="2">
      <t>ガクシュウ</t>
    </rPh>
    <rPh sb="2" eb="3">
      <t>メン</t>
    </rPh>
    <rPh sb="4" eb="5">
      <t>カン</t>
    </rPh>
    <rPh sb="7" eb="9">
      <t>サンコウ</t>
    </rPh>
    <rPh sb="9" eb="11">
      <t>シリョウ</t>
    </rPh>
    <phoneticPr fontId="20"/>
  </si>
  <si>
    <t>次のそれぞれに関する項目について、ない場合は×、まれにある場合は△、時々ある場合は〇、
よくある場合は◎印を選択してください。全項目に記入をしてください。</t>
    <rPh sb="0" eb="1">
      <t>ツギ</t>
    </rPh>
    <rPh sb="7" eb="8">
      <t>カン</t>
    </rPh>
    <rPh sb="10" eb="12">
      <t>コウモク</t>
    </rPh>
    <rPh sb="19" eb="21">
      <t>バアイ</t>
    </rPh>
    <rPh sb="29" eb="31">
      <t>バアイ</t>
    </rPh>
    <rPh sb="34" eb="36">
      <t>トキドキ</t>
    </rPh>
    <rPh sb="38" eb="40">
      <t>バアイ</t>
    </rPh>
    <rPh sb="48" eb="50">
      <t>バアイ</t>
    </rPh>
    <rPh sb="52" eb="53">
      <t>シルシ</t>
    </rPh>
    <rPh sb="54" eb="56">
      <t>センタク</t>
    </rPh>
    <rPh sb="63" eb="64">
      <t>ゼン</t>
    </rPh>
    <rPh sb="64" eb="66">
      <t>コウモク</t>
    </rPh>
    <rPh sb="67" eb="69">
      <t>キニュウ</t>
    </rPh>
    <phoneticPr fontId="20"/>
  </si>
  <si>
    <r>
      <t>　</t>
    </r>
    <r>
      <rPr>
        <b/>
        <sz val="12"/>
        <color theme="1"/>
        <rFont val="UD デジタル 教科書体 NK-R"/>
        <family val="1"/>
        <charset val="128"/>
      </rPr>
      <t>A</t>
    </r>
    <r>
      <rPr>
        <sz val="12"/>
        <color theme="1"/>
        <rFont val="UD デジタル 教科書体 NK-R"/>
        <family val="1"/>
        <charset val="128"/>
      </rPr>
      <t>　　　</t>
    </r>
    <r>
      <rPr>
        <b/>
        <sz val="12"/>
        <color theme="1"/>
        <rFont val="UD デジタル 教科書体 NK-R"/>
        <family val="1"/>
        <charset val="128"/>
      </rPr>
      <t>聞くことについて</t>
    </r>
    <rPh sb="5" eb="6">
      <t>キ</t>
    </rPh>
    <phoneticPr fontId="20"/>
  </si>
  <si>
    <t>聞き間違いがある。（例：「はな」を「あな」や「知った」を「行った」と聞き間違える）</t>
    <rPh sb="0" eb="1">
      <t>キ</t>
    </rPh>
    <rPh sb="2" eb="4">
      <t>マチガ</t>
    </rPh>
    <rPh sb="10" eb="11">
      <t>レイ</t>
    </rPh>
    <rPh sb="23" eb="24">
      <t>シ</t>
    </rPh>
    <rPh sb="29" eb="30">
      <t>イ</t>
    </rPh>
    <rPh sb="34" eb="35">
      <t>キ</t>
    </rPh>
    <rPh sb="36" eb="38">
      <t>マチガ</t>
    </rPh>
    <phoneticPr fontId="20"/>
  </si>
  <si>
    <t>聞きもらしがある。</t>
    <rPh sb="0" eb="1">
      <t>キ</t>
    </rPh>
    <phoneticPr fontId="20"/>
  </si>
  <si>
    <t>個別に言われると聞き取れるが、集団場面では難しい。</t>
    <rPh sb="0" eb="2">
      <t>コベツ</t>
    </rPh>
    <rPh sb="3" eb="4">
      <t>イ</t>
    </rPh>
    <rPh sb="8" eb="9">
      <t>キ</t>
    </rPh>
    <rPh sb="10" eb="11">
      <t>ト</t>
    </rPh>
    <rPh sb="15" eb="17">
      <t>シュウダン</t>
    </rPh>
    <rPh sb="17" eb="19">
      <t>バメン</t>
    </rPh>
    <rPh sb="21" eb="22">
      <t>ムズカ</t>
    </rPh>
    <phoneticPr fontId="20"/>
  </si>
  <si>
    <t>指示の理解が難しい。</t>
    <rPh sb="0" eb="2">
      <t>シジ</t>
    </rPh>
    <rPh sb="3" eb="5">
      <t>リカイ</t>
    </rPh>
    <rPh sb="6" eb="7">
      <t>ムズカ</t>
    </rPh>
    <phoneticPr fontId="20"/>
  </si>
  <si>
    <t>話し合いが難しい。（例：話し合いの流れが理解できず、ついていけない）</t>
    <rPh sb="0" eb="1">
      <t>ハナ</t>
    </rPh>
    <rPh sb="2" eb="3">
      <t>ア</t>
    </rPh>
    <rPh sb="5" eb="6">
      <t>ムズカ</t>
    </rPh>
    <rPh sb="10" eb="11">
      <t>レイ</t>
    </rPh>
    <rPh sb="12" eb="13">
      <t>ハナ</t>
    </rPh>
    <rPh sb="14" eb="15">
      <t>ア</t>
    </rPh>
    <rPh sb="17" eb="18">
      <t>ナガ</t>
    </rPh>
    <rPh sb="20" eb="22">
      <t>リカイ</t>
    </rPh>
    <phoneticPr fontId="20"/>
  </si>
  <si>
    <t>　B　　　話すことについて</t>
    <rPh sb="5" eb="6">
      <t>ハナ</t>
    </rPh>
    <phoneticPr fontId="20"/>
  </si>
  <si>
    <t>適切な速さで話すことが難しい。（例：たどたどしく話す・とても早口である）</t>
    <rPh sb="0" eb="2">
      <t>テキセツ</t>
    </rPh>
    <rPh sb="3" eb="4">
      <t>ハヤ</t>
    </rPh>
    <rPh sb="6" eb="7">
      <t>ハナ</t>
    </rPh>
    <rPh sb="11" eb="12">
      <t>ムズカ</t>
    </rPh>
    <rPh sb="16" eb="17">
      <t>レイ</t>
    </rPh>
    <rPh sb="24" eb="25">
      <t>ハナ</t>
    </rPh>
    <rPh sb="30" eb="32">
      <t>ハヤクチ</t>
    </rPh>
    <phoneticPr fontId="20"/>
  </si>
  <si>
    <t>言葉につまることがある。</t>
    <rPh sb="0" eb="2">
      <t>コトバ</t>
    </rPh>
    <phoneticPr fontId="20"/>
  </si>
  <si>
    <t>単語を羅列したり、短い文で内容の乏しい話をしたりする。</t>
    <rPh sb="0" eb="2">
      <t>タンゴ</t>
    </rPh>
    <rPh sb="3" eb="5">
      <t>ラレツ</t>
    </rPh>
    <rPh sb="9" eb="10">
      <t>ミジカ</t>
    </rPh>
    <rPh sb="11" eb="12">
      <t>ブン</t>
    </rPh>
    <rPh sb="13" eb="15">
      <t>ナイヨウ</t>
    </rPh>
    <rPh sb="16" eb="17">
      <t>トボ</t>
    </rPh>
    <rPh sb="19" eb="20">
      <t>ハナシ</t>
    </rPh>
    <phoneticPr fontId="20"/>
  </si>
  <si>
    <t>思いつくままに話すなど、筋道の通った話をするのが難しい。</t>
    <rPh sb="0" eb="1">
      <t>オモ</t>
    </rPh>
    <rPh sb="7" eb="8">
      <t>ハナ</t>
    </rPh>
    <rPh sb="12" eb="14">
      <t>スジミチ</t>
    </rPh>
    <rPh sb="15" eb="16">
      <t>トオ</t>
    </rPh>
    <rPh sb="18" eb="19">
      <t>ハナシ</t>
    </rPh>
    <rPh sb="24" eb="25">
      <t>ムズカ</t>
    </rPh>
    <phoneticPr fontId="20"/>
  </si>
  <si>
    <t>内容をわかりやすく伝えることが難しい。</t>
    <rPh sb="0" eb="2">
      <t>ナイヨウ</t>
    </rPh>
    <rPh sb="9" eb="10">
      <t>ツタ</t>
    </rPh>
    <rPh sb="15" eb="16">
      <t>ムズカ</t>
    </rPh>
    <phoneticPr fontId="20"/>
  </si>
  <si>
    <t>　C　　　読むことについて</t>
    <rPh sb="5" eb="6">
      <t>ヨ</t>
    </rPh>
    <phoneticPr fontId="20"/>
  </si>
  <si>
    <t>初めて出てきた語や、普段あまり使わない語などを読み間違える。</t>
    <rPh sb="0" eb="1">
      <t>ハジ</t>
    </rPh>
    <rPh sb="3" eb="4">
      <t>デ</t>
    </rPh>
    <rPh sb="7" eb="8">
      <t>ゴ</t>
    </rPh>
    <rPh sb="10" eb="12">
      <t>フダン</t>
    </rPh>
    <rPh sb="15" eb="16">
      <t>ツカ</t>
    </rPh>
    <rPh sb="19" eb="20">
      <t>ゴ</t>
    </rPh>
    <rPh sb="23" eb="24">
      <t>ヨ</t>
    </rPh>
    <rPh sb="25" eb="27">
      <t>マチガ</t>
    </rPh>
    <phoneticPr fontId="20"/>
  </si>
  <si>
    <t>文中の語句や行を抜かしたり、繰り返し読んだりする。</t>
    <rPh sb="0" eb="2">
      <t>ブンチュウ</t>
    </rPh>
    <rPh sb="3" eb="5">
      <t>ゴク</t>
    </rPh>
    <rPh sb="6" eb="7">
      <t>ギョウ</t>
    </rPh>
    <rPh sb="8" eb="9">
      <t>ヌ</t>
    </rPh>
    <rPh sb="14" eb="15">
      <t>ク</t>
    </rPh>
    <rPh sb="16" eb="17">
      <t>カエ</t>
    </rPh>
    <rPh sb="18" eb="19">
      <t>ヨ</t>
    </rPh>
    <phoneticPr fontId="20"/>
  </si>
  <si>
    <t>音読が遅い。</t>
    <rPh sb="0" eb="2">
      <t>オンドク</t>
    </rPh>
    <rPh sb="3" eb="4">
      <t>オソ</t>
    </rPh>
    <phoneticPr fontId="20"/>
  </si>
  <si>
    <t>勝手読みがある。（例：「いきました」を「いました」と読む）</t>
    <rPh sb="0" eb="2">
      <t>カッテ</t>
    </rPh>
    <rPh sb="2" eb="3">
      <t>ヨ</t>
    </rPh>
    <rPh sb="9" eb="10">
      <t>レイ</t>
    </rPh>
    <rPh sb="26" eb="27">
      <t>ヨ</t>
    </rPh>
    <phoneticPr fontId="20"/>
  </si>
  <si>
    <t>文章の要点を正しく読みとることが難しい。</t>
    <rPh sb="0" eb="2">
      <t>ブンショウ</t>
    </rPh>
    <rPh sb="3" eb="5">
      <t>ヨウテン</t>
    </rPh>
    <rPh sb="6" eb="7">
      <t>タダ</t>
    </rPh>
    <rPh sb="9" eb="10">
      <t>ヨ</t>
    </rPh>
    <rPh sb="16" eb="17">
      <t>ムズカ</t>
    </rPh>
    <phoneticPr fontId="20"/>
  </si>
  <si>
    <t>　D　　　書くことについて</t>
    <rPh sb="5" eb="6">
      <t>カ</t>
    </rPh>
    <phoneticPr fontId="20"/>
  </si>
  <si>
    <t>読みにくい字を書く。（例：字の形や大きさが整っていない・まっすぐ書けない）</t>
    <rPh sb="0" eb="1">
      <t>ヨ</t>
    </rPh>
    <rPh sb="5" eb="6">
      <t>ジ</t>
    </rPh>
    <rPh sb="7" eb="8">
      <t>カ</t>
    </rPh>
    <rPh sb="11" eb="12">
      <t>レイ</t>
    </rPh>
    <rPh sb="13" eb="14">
      <t>ジ</t>
    </rPh>
    <rPh sb="15" eb="16">
      <t>カタチ</t>
    </rPh>
    <rPh sb="17" eb="18">
      <t>オオ</t>
    </rPh>
    <rPh sb="21" eb="22">
      <t>トトノ</t>
    </rPh>
    <rPh sb="32" eb="33">
      <t>カ</t>
    </rPh>
    <phoneticPr fontId="20"/>
  </si>
  <si>
    <t>独特の筆順で書く。</t>
    <rPh sb="0" eb="2">
      <t>ドクトク</t>
    </rPh>
    <rPh sb="3" eb="5">
      <t>ヒツジュン</t>
    </rPh>
    <rPh sb="6" eb="7">
      <t>カ</t>
    </rPh>
    <phoneticPr fontId="20"/>
  </si>
  <si>
    <t>漢字の細かい部分を書き間違える。</t>
    <rPh sb="0" eb="2">
      <t>カンジ</t>
    </rPh>
    <rPh sb="3" eb="4">
      <t>コマ</t>
    </rPh>
    <rPh sb="6" eb="8">
      <t>ブブン</t>
    </rPh>
    <rPh sb="9" eb="10">
      <t>カ</t>
    </rPh>
    <rPh sb="11" eb="13">
      <t>マチガ</t>
    </rPh>
    <phoneticPr fontId="20"/>
  </si>
  <si>
    <t>句読点が抜けたり、正しく打つことができなかったりする。</t>
    <rPh sb="0" eb="3">
      <t>クトウテン</t>
    </rPh>
    <rPh sb="4" eb="5">
      <t>ヌ</t>
    </rPh>
    <rPh sb="9" eb="10">
      <t>タダ</t>
    </rPh>
    <rPh sb="12" eb="13">
      <t>ウ</t>
    </rPh>
    <phoneticPr fontId="20"/>
  </si>
  <si>
    <t>限られた量の作文や、決まったパターンの文章しか書かない。</t>
    <rPh sb="0" eb="1">
      <t>カギ</t>
    </rPh>
    <rPh sb="4" eb="5">
      <t>リョウ</t>
    </rPh>
    <rPh sb="6" eb="8">
      <t>サクブン</t>
    </rPh>
    <rPh sb="10" eb="11">
      <t>キ</t>
    </rPh>
    <rPh sb="19" eb="21">
      <t>ブンショウ</t>
    </rPh>
    <rPh sb="23" eb="24">
      <t>カ</t>
    </rPh>
    <phoneticPr fontId="20"/>
  </si>
  <si>
    <t>　E　　　計算すること</t>
    <rPh sb="5" eb="7">
      <t>ケイサン</t>
    </rPh>
    <phoneticPr fontId="20"/>
  </si>
  <si>
    <t>学年相応の数の意味や表し方についての理解が難しい。
(例：三千四十七を３０００４７や３４７と書くなど)</t>
    <rPh sb="0" eb="2">
      <t>ガクネン</t>
    </rPh>
    <rPh sb="2" eb="4">
      <t>ソウオウ</t>
    </rPh>
    <rPh sb="5" eb="6">
      <t>カズ</t>
    </rPh>
    <rPh sb="7" eb="9">
      <t>イミ</t>
    </rPh>
    <rPh sb="10" eb="11">
      <t>アラワ</t>
    </rPh>
    <rPh sb="12" eb="13">
      <t>カタ</t>
    </rPh>
    <rPh sb="18" eb="20">
      <t>リカイ</t>
    </rPh>
    <rPh sb="21" eb="22">
      <t>ムズカ</t>
    </rPh>
    <rPh sb="27" eb="28">
      <t>レイ</t>
    </rPh>
    <rPh sb="29" eb="31">
      <t>サンゼン</t>
    </rPh>
    <rPh sb="46" eb="47">
      <t>カ</t>
    </rPh>
    <phoneticPr fontId="20"/>
  </si>
  <si>
    <t>簡単な計算が暗算でできない。</t>
    <rPh sb="0" eb="2">
      <t>カンタン</t>
    </rPh>
    <rPh sb="3" eb="5">
      <t>ケイサン</t>
    </rPh>
    <rPh sb="6" eb="8">
      <t>アンザン</t>
    </rPh>
    <phoneticPr fontId="20"/>
  </si>
  <si>
    <t>計算をするのにとても時間がかかる。</t>
    <rPh sb="0" eb="2">
      <t>ケイサン</t>
    </rPh>
    <rPh sb="10" eb="12">
      <t>ジカン</t>
    </rPh>
    <phoneticPr fontId="20"/>
  </si>
  <si>
    <r>
      <t>答えを得るのにいくつかの手続きを要する問題を解くのが難しい。</t>
    </r>
    <r>
      <rPr>
        <sz val="10"/>
        <color theme="1"/>
        <rFont val="UD デジタル 教科書体 NK-R"/>
        <family val="1"/>
        <charset val="128"/>
      </rPr>
      <t>（例：四則混合の計算など）</t>
    </r>
    <rPh sb="0" eb="1">
      <t>コタ</t>
    </rPh>
    <rPh sb="3" eb="4">
      <t>エ</t>
    </rPh>
    <rPh sb="12" eb="14">
      <t>テツヅ</t>
    </rPh>
    <rPh sb="16" eb="17">
      <t>ヨウ</t>
    </rPh>
    <rPh sb="19" eb="21">
      <t>モンダイ</t>
    </rPh>
    <rPh sb="22" eb="23">
      <t>ト</t>
    </rPh>
    <rPh sb="26" eb="27">
      <t>ムズカ</t>
    </rPh>
    <rPh sb="31" eb="32">
      <t>レイ</t>
    </rPh>
    <rPh sb="33" eb="35">
      <t>シソク</t>
    </rPh>
    <rPh sb="35" eb="37">
      <t>コンゴウ</t>
    </rPh>
    <rPh sb="38" eb="40">
      <t>ケイサン</t>
    </rPh>
    <phoneticPr fontId="20"/>
  </si>
  <si>
    <t>学年相応の文章題を解くのが難しい。</t>
    <rPh sb="0" eb="2">
      <t>ガクネン</t>
    </rPh>
    <rPh sb="2" eb="4">
      <t>ソウオウ</t>
    </rPh>
    <rPh sb="5" eb="7">
      <t>ブンショウ</t>
    </rPh>
    <rPh sb="7" eb="8">
      <t>ダイ</t>
    </rPh>
    <rPh sb="9" eb="10">
      <t>ト</t>
    </rPh>
    <rPh sb="13" eb="14">
      <t>ムズカ</t>
    </rPh>
    <phoneticPr fontId="20"/>
  </si>
  <si>
    <t>　F　　　推論することについて</t>
    <rPh sb="5" eb="7">
      <t>スイロン</t>
    </rPh>
    <phoneticPr fontId="20"/>
  </si>
  <si>
    <t>学年相応の量を比較することや量を表す単位を理解することが難しい。
（例：長さやかさの比較・１５㎝は１５０㎜ということ）</t>
    <rPh sb="0" eb="4">
      <t>ガクネンソウオウ</t>
    </rPh>
    <rPh sb="5" eb="6">
      <t>リョウ</t>
    </rPh>
    <rPh sb="7" eb="9">
      <t>ヒカク</t>
    </rPh>
    <rPh sb="14" eb="15">
      <t>リョウ</t>
    </rPh>
    <rPh sb="16" eb="17">
      <t>アラワ</t>
    </rPh>
    <rPh sb="18" eb="20">
      <t>タンイ</t>
    </rPh>
    <rPh sb="21" eb="23">
      <t>リカイ</t>
    </rPh>
    <rPh sb="28" eb="29">
      <t>ムズカ</t>
    </rPh>
    <rPh sb="34" eb="35">
      <t>レイ</t>
    </rPh>
    <rPh sb="36" eb="37">
      <t>ナガ</t>
    </rPh>
    <rPh sb="42" eb="44">
      <t>ヒカク</t>
    </rPh>
    <phoneticPr fontId="20"/>
  </si>
  <si>
    <r>
      <t>学年相応の図形を描くことが難しい。</t>
    </r>
    <r>
      <rPr>
        <sz val="10"/>
        <color theme="1"/>
        <rFont val="UD デジタル 教科書体 NK-R"/>
        <family val="1"/>
        <charset val="128"/>
      </rPr>
      <t>（例：丸やひし形などの図形の模写・見取り図や展開図）</t>
    </r>
    <rPh sb="0" eb="4">
      <t>ガクネンソウオウ</t>
    </rPh>
    <rPh sb="5" eb="7">
      <t>ズケイ</t>
    </rPh>
    <rPh sb="8" eb="9">
      <t>カ</t>
    </rPh>
    <rPh sb="13" eb="14">
      <t>ムズカ</t>
    </rPh>
    <rPh sb="18" eb="19">
      <t>レイ</t>
    </rPh>
    <rPh sb="20" eb="21">
      <t>マル</t>
    </rPh>
    <rPh sb="24" eb="25">
      <t>ガタ</t>
    </rPh>
    <rPh sb="28" eb="30">
      <t>ズケイ</t>
    </rPh>
    <rPh sb="31" eb="33">
      <t>モシャ</t>
    </rPh>
    <rPh sb="34" eb="36">
      <t>ミト</t>
    </rPh>
    <rPh sb="37" eb="38">
      <t>ズ</t>
    </rPh>
    <rPh sb="39" eb="42">
      <t>テンカイズ</t>
    </rPh>
    <phoneticPr fontId="20"/>
  </si>
  <si>
    <t>事物の因果関係を理解することが難しい。</t>
    <rPh sb="0" eb="2">
      <t>ジブツ</t>
    </rPh>
    <rPh sb="3" eb="5">
      <t>インガ</t>
    </rPh>
    <rPh sb="5" eb="7">
      <t>カンケイ</t>
    </rPh>
    <rPh sb="8" eb="10">
      <t>リカイ</t>
    </rPh>
    <rPh sb="15" eb="16">
      <t>ムズカ</t>
    </rPh>
    <phoneticPr fontId="20"/>
  </si>
  <si>
    <t>目的に沿って行動を計画し、必要に応じてそれを修正することが難しい。</t>
    <rPh sb="0" eb="2">
      <t>モクテキ</t>
    </rPh>
    <rPh sb="3" eb="4">
      <t>ソ</t>
    </rPh>
    <rPh sb="6" eb="8">
      <t>コウドウ</t>
    </rPh>
    <rPh sb="9" eb="11">
      <t>ケイカク</t>
    </rPh>
    <rPh sb="13" eb="15">
      <t>ヒツヨウ</t>
    </rPh>
    <rPh sb="16" eb="17">
      <t>オウ</t>
    </rPh>
    <rPh sb="22" eb="24">
      <t>シュウセイ</t>
    </rPh>
    <rPh sb="29" eb="30">
      <t>ムズカ</t>
    </rPh>
    <phoneticPr fontId="20"/>
  </si>
  <si>
    <t>早合点や、飛躍した考えをする。</t>
    <rPh sb="0" eb="1">
      <t>ハヤ</t>
    </rPh>
    <rPh sb="1" eb="3">
      <t>ガッテン</t>
    </rPh>
    <rPh sb="5" eb="7">
      <t>ヒヤク</t>
    </rPh>
    <rPh sb="9" eb="10">
      <t>カンガ</t>
    </rPh>
    <phoneticPr fontId="20"/>
  </si>
  <si>
    <t>行動面(「不注意」、「多動性」、「衝動性」）に関する参考資料</t>
    <rPh sb="0" eb="2">
      <t>コウドウ</t>
    </rPh>
    <rPh sb="2" eb="3">
      <t>メン</t>
    </rPh>
    <rPh sb="5" eb="8">
      <t>フチュウイ</t>
    </rPh>
    <rPh sb="11" eb="13">
      <t>タドウ</t>
    </rPh>
    <rPh sb="13" eb="14">
      <t>セイ</t>
    </rPh>
    <rPh sb="17" eb="20">
      <t>ショウドウセイ</t>
    </rPh>
    <rPh sb="23" eb="24">
      <t>カン</t>
    </rPh>
    <rPh sb="26" eb="28">
      <t>サンコウ</t>
    </rPh>
    <rPh sb="28" eb="30">
      <t>シリョウ</t>
    </rPh>
    <phoneticPr fontId="20"/>
  </si>
  <si>
    <t>　A　　　不注意さについて</t>
    <rPh sb="5" eb="8">
      <t>フチュウイ</t>
    </rPh>
    <phoneticPr fontId="20"/>
  </si>
  <si>
    <t>１．学校での勉強で、細かいところまで注意を払わなかったり、不注意な間違いをしたりする。</t>
    <rPh sb="2" eb="4">
      <t>ヒビ</t>
    </rPh>
    <rPh sb="5" eb="7">
      <t>カツドウ</t>
    </rPh>
    <rPh sb="8" eb="9">
      <t>ワス</t>
    </rPh>
    <phoneticPr fontId="20"/>
  </si>
  <si>
    <t>２．課題や遊びの活動で注意を集中し続けることが難しい。</t>
    <rPh sb="2" eb="4">
      <t>カダイ</t>
    </rPh>
    <rPh sb="5" eb="6">
      <t>アソ</t>
    </rPh>
    <rPh sb="8" eb="10">
      <t>カツドウ</t>
    </rPh>
    <rPh sb="11" eb="13">
      <t>チュウイ</t>
    </rPh>
    <rPh sb="14" eb="16">
      <t>シュウチュウ</t>
    </rPh>
    <rPh sb="17" eb="18">
      <t>ツヅ</t>
    </rPh>
    <rPh sb="23" eb="24">
      <t>ムズカ</t>
    </rPh>
    <phoneticPr fontId="20"/>
  </si>
  <si>
    <t>３．面と向かって話しかけられているのに、聞いていないように見える。</t>
    <rPh sb="2" eb="3">
      <t>メン</t>
    </rPh>
    <rPh sb="4" eb="5">
      <t>ム</t>
    </rPh>
    <rPh sb="8" eb="9">
      <t>ハナ</t>
    </rPh>
    <rPh sb="20" eb="21">
      <t>キ</t>
    </rPh>
    <rPh sb="29" eb="30">
      <t>ミ</t>
    </rPh>
    <phoneticPr fontId="20"/>
  </si>
  <si>
    <t>４．指示に従えず、また仕事を最後までやり遂げない。</t>
    <rPh sb="2" eb="4">
      <t>シジ</t>
    </rPh>
    <rPh sb="5" eb="6">
      <t>シタガ</t>
    </rPh>
    <rPh sb="11" eb="13">
      <t>シゴト</t>
    </rPh>
    <rPh sb="14" eb="16">
      <t>サイゴ</t>
    </rPh>
    <rPh sb="20" eb="21">
      <t>ト</t>
    </rPh>
    <phoneticPr fontId="20"/>
  </si>
  <si>
    <t>５．学習などの課題や活動を順序立てて行うことが難しい。</t>
    <rPh sb="2" eb="4">
      <t>ガクシュウ</t>
    </rPh>
    <rPh sb="7" eb="9">
      <t>カダイ</t>
    </rPh>
    <rPh sb="10" eb="12">
      <t>カツドウ</t>
    </rPh>
    <rPh sb="13" eb="15">
      <t>ジュンジョ</t>
    </rPh>
    <rPh sb="15" eb="16">
      <t>タ</t>
    </rPh>
    <rPh sb="18" eb="19">
      <t>オコナ</t>
    </rPh>
    <rPh sb="23" eb="24">
      <t>ムズカ</t>
    </rPh>
    <phoneticPr fontId="20"/>
  </si>
  <si>
    <t>６．気持ちを集中させて努力し続けなければならない課題を避ける。</t>
    <rPh sb="2" eb="4">
      <t>キモ</t>
    </rPh>
    <rPh sb="6" eb="8">
      <t>シュウチュウ</t>
    </rPh>
    <rPh sb="11" eb="13">
      <t>ドリョク</t>
    </rPh>
    <rPh sb="14" eb="15">
      <t>ツヅ</t>
    </rPh>
    <rPh sb="24" eb="26">
      <t>カダイ</t>
    </rPh>
    <rPh sb="27" eb="28">
      <t>サ</t>
    </rPh>
    <phoneticPr fontId="20"/>
  </si>
  <si>
    <t>７．学習などの課題や活動に必要な物をなくしてしまう。</t>
    <rPh sb="2" eb="4">
      <t>ガクシュウ</t>
    </rPh>
    <rPh sb="7" eb="9">
      <t>カダイ</t>
    </rPh>
    <rPh sb="10" eb="12">
      <t>カツドウ</t>
    </rPh>
    <rPh sb="13" eb="15">
      <t>ヒツヨウ</t>
    </rPh>
    <rPh sb="16" eb="17">
      <t>モノ</t>
    </rPh>
    <phoneticPr fontId="20"/>
  </si>
  <si>
    <t>８．気が散りやすい。</t>
    <rPh sb="2" eb="3">
      <t>キ</t>
    </rPh>
    <rPh sb="4" eb="5">
      <t>チ</t>
    </rPh>
    <phoneticPr fontId="20"/>
  </si>
  <si>
    <t>９．日々の活動で忘れっぽい。</t>
    <rPh sb="2" eb="4">
      <t>ヒビ</t>
    </rPh>
    <rPh sb="5" eb="7">
      <t>カツドウ</t>
    </rPh>
    <rPh sb="8" eb="9">
      <t>ワス</t>
    </rPh>
    <phoneticPr fontId="20"/>
  </si>
  <si>
    <t>　B　　　多動性について</t>
    <rPh sb="5" eb="8">
      <t>タドウセイ</t>
    </rPh>
    <phoneticPr fontId="20"/>
  </si>
  <si>
    <t>１０．手足をそわそわ動かしたり、着席してもモジモジしたりする。</t>
    <rPh sb="3" eb="5">
      <t>テアシ</t>
    </rPh>
    <rPh sb="10" eb="11">
      <t>ウゴ</t>
    </rPh>
    <rPh sb="16" eb="18">
      <t>チャクセキ</t>
    </rPh>
    <phoneticPr fontId="20"/>
  </si>
  <si>
    <t>１１．授業中や座っているべき時に席を離れてしまう。</t>
    <rPh sb="3" eb="6">
      <t>ジュギョウチュウ</t>
    </rPh>
    <rPh sb="7" eb="8">
      <t>スワ</t>
    </rPh>
    <rPh sb="14" eb="15">
      <t>トキ</t>
    </rPh>
    <rPh sb="16" eb="17">
      <t>セキ</t>
    </rPh>
    <rPh sb="18" eb="19">
      <t>ハナ</t>
    </rPh>
    <phoneticPr fontId="20"/>
  </si>
  <si>
    <t>１２．きちんとしていなければならない時に、過度に走りまわったりよじ登ったりする。</t>
    <rPh sb="18" eb="19">
      <t>トキ</t>
    </rPh>
    <rPh sb="21" eb="23">
      <t>カド</t>
    </rPh>
    <rPh sb="24" eb="25">
      <t>ハシ</t>
    </rPh>
    <rPh sb="33" eb="34">
      <t>ノボ</t>
    </rPh>
    <phoneticPr fontId="20"/>
  </si>
  <si>
    <t>１３．遊びや余暇活動におとなしく参加することが難しい。</t>
    <rPh sb="3" eb="4">
      <t>アソ</t>
    </rPh>
    <rPh sb="6" eb="8">
      <t>ヨカ</t>
    </rPh>
    <rPh sb="8" eb="10">
      <t>カツドウ</t>
    </rPh>
    <rPh sb="16" eb="18">
      <t>サンカ</t>
    </rPh>
    <rPh sb="23" eb="24">
      <t>ムズカ</t>
    </rPh>
    <phoneticPr fontId="20"/>
  </si>
  <si>
    <t>１４．じっとしていない。または何かに駆り立てられるように活動する。</t>
    <rPh sb="15" eb="16">
      <t>ナニ</t>
    </rPh>
    <rPh sb="18" eb="19">
      <t>カ</t>
    </rPh>
    <rPh sb="20" eb="21">
      <t>タ</t>
    </rPh>
    <rPh sb="28" eb="30">
      <t>カツドウ</t>
    </rPh>
    <phoneticPr fontId="20"/>
  </si>
  <si>
    <t>１５．過度にしゃべる。</t>
    <rPh sb="3" eb="5">
      <t>カド</t>
    </rPh>
    <phoneticPr fontId="20"/>
  </si>
  <si>
    <t>　C　　　衝動性</t>
    <rPh sb="5" eb="8">
      <t>ショウドウセイ</t>
    </rPh>
    <phoneticPr fontId="20"/>
  </si>
  <si>
    <t>１６．質問が終わらないうちに出し抜けに答えてしまう。</t>
    <rPh sb="3" eb="5">
      <t>シツモン</t>
    </rPh>
    <rPh sb="6" eb="7">
      <t>オ</t>
    </rPh>
    <rPh sb="14" eb="15">
      <t>ダ</t>
    </rPh>
    <rPh sb="16" eb="17">
      <t>ヌ</t>
    </rPh>
    <rPh sb="19" eb="20">
      <t>コタ</t>
    </rPh>
    <phoneticPr fontId="20"/>
  </si>
  <si>
    <t>１７．順番を待つのが難しい。</t>
    <rPh sb="3" eb="5">
      <t>ジュンバン</t>
    </rPh>
    <rPh sb="6" eb="7">
      <t>マ</t>
    </rPh>
    <rPh sb="10" eb="11">
      <t>ムズカ</t>
    </rPh>
    <phoneticPr fontId="20"/>
  </si>
  <si>
    <t>１８．他の人がしていることをさえぎったり、じゃましたりする。</t>
    <rPh sb="3" eb="4">
      <t>ホカ</t>
    </rPh>
    <rPh sb="5" eb="6">
      <t>ヒト</t>
    </rPh>
    <phoneticPr fontId="20"/>
  </si>
  <si>
    <t>A・B・Cの◎、〇、△をつけたものの中で、７歳（小学２年生）以前に見られ始め、社会生活や
学校生活上の支障になっているものは何ですか。いくつでも番号でご記入ください。</t>
    <rPh sb="18" eb="19">
      <t>ナカ</t>
    </rPh>
    <rPh sb="22" eb="23">
      <t>サイ</t>
    </rPh>
    <rPh sb="24" eb="25">
      <t>ショウ</t>
    </rPh>
    <rPh sb="25" eb="26">
      <t>ガク</t>
    </rPh>
    <rPh sb="27" eb="29">
      <t>ネンセイ</t>
    </rPh>
    <rPh sb="30" eb="32">
      <t>イゼン</t>
    </rPh>
    <rPh sb="33" eb="34">
      <t>ミ</t>
    </rPh>
    <rPh sb="36" eb="37">
      <t>ハジ</t>
    </rPh>
    <rPh sb="39" eb="41">
      <t>シャカイ</t>
    </rPh>
    <rPh sb="41" eb="43">
      <t>セイカツ</t>
    </rPh>
    <rPh sb="45" eb="47">
      <t>ガッコウ</t>
    </rPh>
    <rPh sb="47" eb="49">
      <t>セイカツ</t>
    </rPh>
    <rPh sb="49" eb="50">
      <t>ジョウ</t>
    </rPh>
    <rPh sb="51" eb="53">
      <t>シショウ</t>
    </rPh>
    <rPh sb="62" eb="63">
      <t>ナニ</t>
    </rPh>
    <rPh sb="72" eb="74">
      <t>バンゴウ</t>
    </rPh>
    <rPh sb="76" eb="78">
      <t>キニュウ</t>
    </rPh>
    <phoneticPr fontId="20"/>
  </si>
  <si>
    <t>学校や家庭などで著しい不適応がある場合は、その様子を具体的にご記入ください。</t>
    <rPh sb="0" eb="2">
      <t>ガッコウ</t>
    </rPh>
    <rPh sb="3" eb="5">
      <t>カテイ</t>
    </rPh>
    <rPh sb="8" eb="9">
      <t>イチジル</t>
    </rPh>
    <rPh sb="11" eb="14">
      <t>フテキオウ</t>
    </rPh>
    <rPh sb="17" eb="19">
      <t>バアイ</t>
    </rPh>
    <rPh sb="23" eb="25">
      <t>ヨウス</t>
    </rPh>
    <rPh sb="26" eb="29">
      <t>グタイテキ</t>
    </rPh>
    <rPh sb="31" eb="33">
      <t>キニュウ</t>
    </rPh>
    <phoneticPr fontId="20"/>
  </si>
  <si>
    <t>行動面（対人関係やこだわり等）に関する参考資料</t>
    <rPh sb="0" eb="2">
      <t>コウドウ</t>
    </rPh>
    <rPh sb="2" eb="3">
      <t>メン</t>
    </rPh>
    <rPh sb="4" eb="6">
      <t>タイジン</t>
    </rPh>
    <rPh sb="6" eb="8">
      <t>カンケイ</t>
    </rPh>
    <rPh sb="13" eb="14">
      <t>ナド</t>
    </rPh>
    <rPh sb="14" eb="15">
      <t>タイトウ</t>
    </rPh>
    <rPh sb="16" eb="17">
      <t>カン</t>
    </rPh>
    <rPh sb="19" eb="21">
      <t>サンコウ</t>
    </rPh>
    <rPh sb="21" eb="23">
      <t>シリョウ</t>
    </rPh>
    <phoneticPr fontId="20"/>
  </si>
  <si>
    <t>　A　　　興味関心等</t>
    <rPh sb="5" eb="7">
      <t>キョウミ</t>
    </rPh>
    <rPh sb="7" eb="9">
      <t>カンシン</t>
    </rPh>
    <rPh sb="9" eb="10">
      <t>トウ</t>
    </rPh>
    <phoneticPr fontId="20"/>
  </si>
  <si>
    <t>他の子どもは興味をもたないようなことに興味があり、「自分だけの知識世界」をもっている。</t>
    <rPh sb="0" eb="1">
      <t>ホカ</t>
    </rPh>
    <rPh sb="2" eb="3">
      <t>コ</t>
    </rPh>
    <rPh sb="6" eb="8">
      <t>キョウミ</t>
    </rPh>
    <rPh sb="19" eb="21">
      <t>キョウミ</t>
    </rPh>
    <rPh sb="26" eb="28">
      <t>ジブン</t>
    </rPh>
    <rPh sb="31" eb="33">
      <t>チシキ</t>
    </rPh>
    <rPh sb="33" eb="35">
      <t>セカイ</t>
    </rPh>
    <phoneticPr fontId="20"/>
  </si>
  <si>
    <t>みんなから、「○○博士」「○○教授」と思われている。</t>
    <rPh sb="9" eb="11">
      <t>ハカセ</t>
    </rPh>
    <rPh sb="15" eb="17">
      <t>キョウジュ</t>
    </rPh>
    <rPh sb="19" eb="20">
      <t>オモ</t>
    </rPh>
    <phoneticPr fontId="20"/>
  </si>
  <si>
    <t>特定の分野の知識を蓄えているが、丸暗記であり、意味をきちんと理解していない。</t>
    <rPh sb="0" eb="2">
      <t>トクテイ</t>
    </rPh>
    <rPh sb="3" eb="5">
      <t>ブンヤ</t>
    </rPh>
    <rPh sb="6" eb="8">
      <t>チシキ</t>
    </rPh>
    <rPh sb="9" eb="10">
      <t>タクワ</t>
    </rPh>
    <rPh sb="16" eb="19">
      <t>マルアンキ</t>
    </rPh>
    <rPh sb="23" eb="25">
      <t>イミ</t>
    </rPh>
    <rPh sb="30" eb="32">
      <t>リカイ</t>
    </rPh>
    <phoneticPr fontId="20"/>
  </si>
  <si>
    <t>とても得意なことがある一方で、極端に不得手なものがある。</t>
    <rPh sb="3" eb="5">
      <t>トクイ</t>
    </rPh>
    <rPh sb="11" eb="13">
      <t>イッポウ</t>
    </rPh>
    <rPh sb="15" eb="17">
      <t>キョクタン</t>
    </rPh>
    <rPh sb="18" eb="21">
      <t>フエテ</t>
    </rPh>
    <phoneticPr fontId="20"/>
  </si>
  <si>
    <t>　B　　　コミュニケーション等</t>
    <rPh sb="14" eb="15">
      <t>トウ</t>
    </rPh>
    <phoneticPr fontId="20"/>
  </si>
  <si>
    <t>含みのある言葉や嫌味を言われても分からず、言葉通りに受け止めることがある。</t>
    <rPh sb="0" eb="1">
      <t>フク</t>
    </rPh>
    <rPh sb="5" eb="7">
      <t>コトバ</t>
    </rPh>
    <rPh sb="8" eb="10">
      <t>イヤミ</t>
    </rPh>
    <rPh sb="11" eb="12">
      <t>イ</t>
    </rPh>
    <rPh sb="16" eb="17">
      <t>ワ</t>
    </rPh>
    <rPh sb="21" eb="23">
      <t>コトバ</t>
    </rPh>
    <rPh sb="23" eb="24">
      <t>トオ</t>
    </rPh>
    <rPh sb="26" eb="27">
      <t>ウ</t>
    </rPh>
    <rPh sb="28" eb="29">
      <t>ト</t>
    </rPh>
    <phoneticPr fontId="20"/>
  </si>
  <si>
    <t>会話の仕方が形式的で、抑揚なく話したり、間合いが取れなかったりすることがある。</t>
    <rPh sb="0" eb="2">
      <t>カイワ</t>
    </rPh>
    <rPh sb="3" eb="5">
      <t>シカタ</t>
    </rPh>
    <rPh sb="6" eb="9">
      <t>ケイシキテキ</t>
    </rPh>
    <rPh sb="11" eb="13">
      <t>ヨクヨウ</t>
    </rPh>
    <rPh sb="15" eb="16">
      <t>ハナ</t>
    </rPh>
    <rPh sb="20" eb="22">
      <t>マア</t>
    </rPh>
    <rPh sb="24" eb="25">
      <t>ト</t>
    </rPh>
    <phoneticPr fontId="20"/>
  </si>
  <si>
    <t>誰かに何かを伝える目的がなくても、場面に関係なく声を出す。独り言が多い。</t>
    <rPh sb="0" eb="1">
      <t>ダレ</t>
    </rPh>
    <rPh sb="3" eb="4">
      <t>ナニ</t>
    </rPh>
    <rPh sb="6" eb="7">
      <t>ツタ</t>
    </rPh>
    <rPh sb="9" eb="11">
      <t>モクテキ</t>
    </rPh>
    <rPh sb="17" eb="19">
      <t>バメン</t>
    </rPh>
    <rPh sb="20" eb="22">
      <t>カンケイ</t>
    </rPh>
    <rPh sb="24" eb="25">
      <t>コエ</t>
    </rPh>
    <rPh sb="26" eb="27">
      <t>ダ</t>
    </rPh>
    <rPh sb="29" eb="30">
      <t>ヒト</t>
    </rPh>
    <rPh sb="31" eb="32">
      <t>ゴト</t>
    </rPh>
    <rPh sb="33" eb="34">
      <t>オオ</t>
    </rPh>
    <phoneticPr fontId="20"/>
  </si>
  <si>
    <t>いろいろなことを話すが、その時の場面や相手の感情や立場を理解しない。</t>
    <rPh sb="8" eb="9">
      <t>ハナ</t>
    </rPh>
    <rPh sb="14" eb="15">
      <t>トキ</t>
    </rPh>
    <rPh sb="16" eb="18">
      <t>バメン</t>
    </rPh>
    <rPh sb="19" eb="21">
      <t>アイテ</t>
    </rPh>
    <rPh sb="22" eb="24">
      <t>カンジョウ</t>
    </rPh>
    <rPh sb="25" eb="27">
      <t>タチバ</t>
    </rPh>
    <rPh sb="28" eb="30">
      <t>リカイ</t>
    </rPh>
    <phoneticPr fontId="20"/>
  </si>
  <si>
    <t>常識的な判断が難しい時がある。</t>
    <rPh sb="0" eb="3">
      <t>ジョウシキテキ</t>
    </rPh>
    <rPh sb="4" eb="6">
      <t>ハンダン</t>
    </rPh>
    <rPh sb="7" eb="8">
      <t>ムズカ</t>
    </rPh>
    <rPh sb="10" eb="11">
      <t>トキ</t>
    </rPh>
    <phoneticPr fontId="20"/>
  </si>
  <si>
    <t>言葉を組み合わせて、自分だけにしか分からないような造語を作る。</t>
    <rPh sb="0" eb="2">
      <t>コトバ</t>
    </rPh>
    <rPh sb="3" eb="4">
      <t>ク</t>
    </rPh>
    <rPh sb="5" eb="6">
      <t>ア</t>
    </rPh>
    <rPh sb="10" eb="12">
      <t>ジブン</t>
    </rPh>
    <rPh sb="17" eb="18">
      <t>ワ</t>
    </rPh>
    <rPh sb="25" eb="27">
      <t>ゾウゴ</t>
    </rPh>
    <rPh sb="28" eb="29">
      <t>ツク</t>
    </rPh>
    <phoneticPr fontId="20"/>
  </si>
  <si>
    <t>共感性が乏しい。</t>
    <rPh sb="0" eb="3">
      <t>キョウカンセイ</t>
    </rPh>
    <rPh sb="4" eb="5">
      <t>トボ</t>
    </rPh>
    <phoneticPr fontId="20"/>
  </si>
  <si>
    <t>周りの人が困惑するようなことも、配慮しないで言ってしまう。</t>
    <rPh sb="0" eb="1">
      <t>マワ</t>
    </rPh>
    <rPh sb="3" eb="4">
      <t>ヒト</t>
    </rPh>
    <rPh sb="5" eb="7">
      <t>コンワク</t>
    </rPh>
    <rPh sb="16" eb="18">
      <t>ハイリョ</t>
    </rPh>
    <rPh sb="22" eb="23">
      <t>イ</t>
    </rPh>
    <phoneticPr fontId="20"/>
  </si>
  <si>
    <t>　C　　　対人関係等</t>
    <rPh sb="5" eb="7">
      <t>タイジン</t>
    </rPh>
    <rPh sb="7" eb="9">
      <t>カンケイ</t>
    </rPh>
    <rPh sb="9" eb="10">
      <t>トウ</t>
    </rPh>
    <phoneticPr fontId="20"/>
  </si>
  <si>
    <t>大人びている。ませている。</t>
    <rPh sb="0" eb="2">
      <t>オトナ</t>
    </rPh>
    <phoneticPr fontId="20"/>
  </si>
  <si>
    <t>独特な目つきをすることがある。</t>
    <rPh sb="0" eb="2">
      <t>ドクトク</t>
    </rPh>
    <rPh sb="3" eb="4">
      <t>メ</t>
    </rPh>
    <phoneticPr fontId="20"/>
  </si>
  <si>
    <t>友達と仲良くしたいという気持ちはあるが、友達関係をうまく築けない。</t>
    <rPh sb="0" eb="2">
      <t>トモダチ</t>
    </rPh>
    <rPh sb="3" eb="5">
      <t>ナカヨ</t>
    </rPh>
    <rPh sb="12" eb="14">
      <t>キモ</t>
    </rPh>
    <rPh sb="20" eb="22">
      <t>トモダチ</t>
    </rPh>
    <rPh sb="22" eb="24">
      <t>カンケイ</t>
    </rPh>
    <rPh sb="28" eb="29">
      <t>キズ</t>
    </rPh>
    <phoneticPr fontId="20"/>
  </si>
  <si>
    <t>友達のそばにはいるが、一人で遊んでいる。</t>
    <rPh sb="0" eb="2">
      <t>トモダチ</t>
    </rPh>
    <rPh sb="11" eb="13">
      <t>ヒトリ</t>
    </rPh>
    <rPh sb="14" eb="15">
      <t>アソ</t>
    </rPh>
    <phoneticPr fontId="20"/>
  </si>
  <si>
    <t>同年齢の仲間関係を作ることが難しい。</t>
    <rPh sb="0" eb="3">
      <t>ドウネンレイ</t>
    </rPh>
    <rPh sb="4" eb="6">
      <t>ナカマ</t>
    </rPh>
    <rPh sb="6" eb="8">
      <t>カンケイ</t>
    </rPh>
    <rPh sb="9" eb="10">
      <t>ツク</t>
    </rPh>
    <rPh sb="14" eb="15">
      <t>ムズカ</t>
    </rPh>
    <phoneticPr fontId="20"/>
  </si>
  <si>
    <t>限定された興味だけに、集中する。</t>
    <rPh sb="0" eb="2">
      <t>ゲンテイ</t>
    </rPh>
    <rPh sb="5" eb="7">
      <t>キョウミ</t>
    </rPh>
    <rPh sb="11" eb="13">
      <t>シュウチュウ</t>
    </rPh>
    <phoneticPr fontId="20"/>
  </si>
  <si>
    <t>手順や物にこだわる。</t>
    <rPh sb="0" eb="2">
      <t>テジュン</t>
    </rPh>
    <rPh sb="3" eb="4">
      <t>モノ</t>
    </rPh>
    <phoneticPr fontId="20"/>
  </si>
  <si>
    <t>相手や周囲の反応や状況に応じたふさわしい対処がうまくできない。</t>
    <rPh sb="0" eb="2">
      <t>アイテ</t>
    </rPh>
    <rPh sb="3" eb="5">
      <t>シュウイ</t>
    </rPh>
    <rPh sb="6" eb="8">
      <t>ハンノウ</t>
    </rPh>
    <rPh sb="9" eb="11">
      <t>ジョウキョウ</t>
    </rPh>
    <rPh sb="12" eb="13">
      <t>オウ</t>
    </rPh>
    <rPh sb="20" eb="22">
      <t>タイショ</t>
    </rPh>
    <phoneticPr fontId="20"/>
  </si>
  <si>
    <t>自分なりの独特な日課や手順があり、変更や変化を嫌がる。</t>
    <rPh sb="0" eb="2">
      <t>ジブン</t>
    </rPh>
    <rPh sb="5" eb="7">
      <t>ドクトク</t>
    </rPh>
    <rPh sb="8" eb="10">
      <t>ニッカ</t>
    </rPh>
    <rPh sb="11" eb="13">
      <t>テジュン</t>
    </rPh>
    <rPh sb="17" eb="19">
      <t>ヘンコウ</t>
    </rPh>
    <rPh sb="20" eb="22">
      <t>ヘンカ</t>
    </rPh>
    <rPh sb="23" eb="24">
      <t>イヤ</t>
    </rPh>
    <phoneticPr fontId="20"/>
  </si>
  <si>
    <t>球技やゲームをする時、仲間と協力することに考えが及ばない。</t>
    <rPh sb="0" eb="2">
      <t>キュウギ</t>
    </rPh>
    <rPh sb="9" eb="10">
      <t>トキ</t>
    </rPh>
    <rPh sb="11" eb="13">
      <t>ナカマ</t>
    </rPh>
    <rPh sb="14" eb="16">
      <t>キョウリョク</t>
    </rPh>
    <rPh sb="21" eb="22">
      <t>カンガ</t>
    </rPh>
    <rPh sb="24" eb="25">
      <t>オヨ</t>
    </rPh>
    <phoneticPr fontId="20"/>
  </si>
  <si>
    <t>　D　　　　運動面等</t>
    <rPh sb="6" eb="9">
      <t>ウンドウメン</t>
    </rPh>
    <rPh sb="9" eb="10">
      <t>トウ</t>
    </rPh>
    <phoneticPr fontId="20"/>
  </si>
  <si>
    <t>動作やジェスチャーが不器用で、ぎこちないことがある。</t>
    <rPh sb="0" eb="2">
      <t>ドウサ</t>
    </rPh>
    <rPh sb="10" eb="13">
      <t>ブキヨウ</t>
    </rPh>
    <phoneticPr fontId="20"/>
  </si>
  <si>
    <r>
      <t>独特な姿勢をしていることがある。</t>
    </r>
    <r>
      <rPr>
        <sz val="10"/>
        <color theme="1"/>
        <rFont val="UD デジタル 教科書体 NK-R"/>
        <family val="1"/>
        <charset val="128"/>
      </rPr>
      <t>（例：体を前後に動かしたり、飛び跳ねたり、つま先歩き等）</t>
    </r>
    <rPh sb="0" eb="2">
      <t>ドクトク</t>
    </rPh>
    <rPh sb="3" eb="5">
      <t>シセイ</t>
    </rPh>
    <rPh sb="17" eb="18">
      <t>レイ</t>
    </rPh>
    <rPh sb="19" eb="20">
      <t>カラダ</t>
    </rPh>
    <rPh sb="21" eb="23">
      <t>ゼンゴ</t>
    </rPh>
    <rPh sb="24" eb="25">
      <t>ウゴ</t>
    </rPh>
    <rPh sb="30" eb="31">
      <t>ト</t>
    </rPh>
    <rPh sb="32" eb="33">
      <t>ハ</t>
    </rPh>
    <rPh sb="39" eb="40">
      <t>サキ</t>
    </rPh>
    <rPh sb="40" eb="41">
      <t>アル</t>
    </rPh>
    <rPh sb="42" eb="43">
      <t>トウ</t>
    </rPh>
    <phoneticPr fontId="20"/>
  </si>
  <si>
    <t>独特な声で話すことがある。</t>
    <rPh sb="0" eb="2">
      <t>ドクトク</t>
    </rPh>
    <rPh sb="3" eb="4">
      <t>コエ</t>
    </rPh>
    <rPh sb="5" eb="6">
      <t>ハナ</t>
    </rPh>
    <phoneticPr fontId="20"/>
  </si>
  <si>
    <r>
      <t>独特な表情をしていることがある。</t>
    </r>
    <r>
      <rPr>
        <sz val="10"/>
        <color theme="1"/>
        <rFont val="UD デジタル 教科書体 NK-R"/>
        <family val="1"/>
        <charset val="128"/>
      </rPr>
      <t>（例：目をぐっと見開いたり、口を開いたり閉じたりする等）</t>
    </r>
    <rPh sb="0" eb="2">
      <t>ドクトク</t>
    </rPh>
    <rPh sb="3" eb="5">
      <t>ヒョウジョウ</t>
    </rPh>
    <rPh sb="17" eb="18">
      <t>レイ</t>
    </rPh>
    <rPh sb="19" eb="20">
      <t>メ</t>
    </rPh>
    <rPh sb="24" eb="26">
      <t>ミヒラ</t>
    </rPh>
    <rPh sb="30" eb="31">
      <t>クチ</t>
    </rPh>
    <rPh sb="32" eb="33">
      <t>ヒラ</t>
    </rPh>
    <rPh sb="36" eb="37">
      <t>ト</t>
    </rPh>
    <rPh sb="42" eb="43">
      <t>トウ</t>
    </rPh>
    <phoneticPr fontId="20"/>
  </si>
  <si>
    <t>意図的にではなく、顔や体を動かすことがある。</t>
    <rPh sb="0" eb="3">
      <t>イトテキ</t>
    </rPh>
    <rPh sb="9" eb="10">
      <t>カオ</t>
    </rPh>
    <rPh sb="11" eb="12">
      <t>カラダ</t>
    </rPh>
    <rPh sb="13" eb="14">
      <t>ウゴ</t>
    </rPh>
    <phoneticPr fontId="20"/>
  </si>
  <si>
    <t xml:space="preserve">
学習面の参考資料について、LDの判断基準としているLDI－R及びLDIを参考に作成しました。
行動面の参考資料について、ADHDの判断基準としているDSM－Ⅳ及びADHD－RSや高機能自閉症スペクトラムのスクリーニング質問紙ASSQを参考に作成しました。
</t>
    <rPh sb="1" eb="3">
      <t>ガクシュウ</t>
    </rPh>
    <rPh sb="3" eb="4">
      <t>メン</t>
    </rPh>
    <rPh sb="5" eb="7">
      <t>サンコウ</t>
    </rPh>
    <rPh sb="7" eb="9">
      <t>シリョウ</t>
    </rPh>
    <rPh sb="17" eb="19">
      <t>ハンダン</t>
    </rPh>
    <rPh sb="19" eb="21">
      <t>キジュン</t>
    </rPh>
    <rPh sb="31" eb="32">
      <t>オヨ</t>
    </rPh>
    <rPh sb="37" eb="39">
      <t>サンコウ</t>
    </rPh>
    <rPh sb="40" eb="42">
      <t>サクセイ</t>
    </rPh>
    <rPh sb="48" eb="50">
      <t>コウドウ</t>
    </rPh>
    <rPh sb="50" eb="51">
      <t>メン</t>
    </rPh>
    <rPh sb="52" eb="54">
      <t>サンコウ</t>
    </rPh>
    <rPh sb="54" eb="56">
      <t>シリョウ</t>
    </rPh>
    <rPh sb="66" eb="68">
      <t>ハンダン</t>
    </rPh>
    <rPh sb="68" eb="70">
      <t>キジュン</t>
    </rPh>
    <rPh sb="80" eb="81">
      <t>オヨ</t>
    </rPh>
    <rPh sb="90" eb="93">
      <t>コウキノウ</t>
    </rPh>
    <rPh sb="93" eb="96">
      <t>ジヘイショウ</t>
    </rPh>
    <rPh sb="110" eb="113">
      <t>シツモンシ</t>
    </rPh>
    <rPh sb="118" eb="120">
      <t>サンコウ</t>
    </rPh>
    <rPh sb="121" eb="123">
      <t>サクセイ</t>
    </rPh>
    <phoneticPr fontId="20"/>
  </si>
  <si>
    <t>記入方法が分からない場合は、お問い合わせください。</t>
    <rPh sb="0" eb="2">
      <t>キニュウ</t>
    </rPh>
    <rPh sb="2" eb="4">
      <t>ホウホウ</t>
    </rPh>
    <rPh sb="5" eb="6">
      <t>ワ</t>
    </rPh>
    <rPh sb="10" eb="12">
      <t>バアイ</t>
    </rPh>
    <rPh sb="15" eb="16">
      <t>ト</t>
    </rPh>
    <rPh sb="17" eb="18">
      <t>ア</t>
    </rPh>
    <phoneticPr fontId="20"/>
  </si>
  <si>
    <t>北九州市立特別支援教育相談センター　通級による指導担当（担当：寳住）</t>
    <rPh sb="0" eb="4">
      <t>キタキュウシュウシ</t>
    </rPh>
    <rPh sb="4" eb="5">
      <t>リツ</t>
    </rPh>
    <rPh sb="5" eb="13">
      <t>トクベツシエンキョウイクソウダン</t>
    </rPh>
    <rPh sb="18" eb="20">
      <t>ツウキュウ</t>
    </rPh>
    <rPh sb="23" eb="25">
      <t>シドウ</t>
    </rPh>
    <rPh sb="25" eb="27">
      <t>タントウ</t>
    </rPh>
    <rPh sb="28" eb="30">
      <t>タントウ</t>
    </rPh>
    <rPh sb="31" eb="33">
      <t>ホウズミ</t>
    </rPh>
    <phoneticPr fontId="20"/>
  </si>
  <si>
    <t>（電話　０９３－９２１－２２３０）</t>
    <rPh sb="1" eb="3">
      <t>デンワ</t>
    </rPh>
    <phoneticPr fontId="20"/>
  </si>
  <si>
    <t>【通級による指導(特別支援教室)申込者参考資料】</t>
    <rPh sb="1" eb="3">
      <t>ツウキュウ</t>
    </rPh>
    <rPh sb="6" eb="8">
      <t>シドウ</t>
    </rPh>
    <rPh sb="9" eb="15">
      <t>トクベツシエンキョウシツ</t>
    </rPh>
    <rPh sb="16" eb="18">
      <t>モウシコミ</t>
    </rPh>
    <rPh sb="18" eb="19">
      <t>シャ</t>
    </rPh>
    <rPh sb="19" eb="21">
      <t>サンコウ</t>
    </rPh>
    <rPh sb="21" eb="23">
      <t>シリョウ</t>
    </rPh>
    <phoneticPr fontId="20"/>
  </si>
  <si>
    <t>⑤健康面</t>
    <rPh sb="1" eb="3">
      <t>ケンコウ</t>
    </rPh>
    <rPh sb="3" eb="4">
      <t>メン</t>
    </rPh>
    <phoneticPr fontId="1"/>
  </si>
  <si>
    <t>新設希望校</t>
    <rPh sb="0" eb="5">
      <t>シンセツキボウコウ</t>
    </rPh>
    <phoneticPr fontId="1"/>
  </si>
  <si>
    <t>⑧交流及び共同学習の状況（実施している場合は、頻度や教科について記入）</t>
    <rPh sb="1" eb="4">
      <t>コウリュウオヨ</t>
    </rPh>
    <rPh sb="5" eb="9">
      <t>キョウドウガクシュウ</t>
    </rPh>
    <rPh sb="10" eb="12">
      <t>ジョウキョウ</t>
    </rPh>
    <rPh sb="13" eb="15">
      <t>ジッシ</t>
    </rPh>
    <rPh sb="19" eb="21">
      <t>バアイ</t>
    </rPh>
    <rPh sb="23" eb="25">
      <t>ヒンド</t>
    </rPh>
    <rPh sb="26" eb="28">
      <t>キョウカ</t>
    </rPh>
    <rPh sb="32" eb="34">
      <t>キニュウ</t>
    </rPh>
    <phoneticPr fontId="1"/>
  </si>
  <si>
    <t>⑨保護者の意見</t>
    <rPh sb="1" eb="4">
      <t>ホゴシャ</t>
    </rPh>
    <phoneticPr fontId="1"/>
  </si>
  <si>
    <r>
      <t>⑩学校長の意見
　　</t>
    </r>
    <r>
      <rPr>
        <sz val="9"/>
        <color theme="1"/>
        <rFont val="UD デジタル 教科書体 NK-B"/>
        <family val="1"/>
        <charset val="128"/>
      </rPr>
      <t>※校内支援委員会で協議した、当該児童生徒にとって必要な支援内容や望ましい就学先について○を付けてください。</t>
    </r>
    <rPh sb="1" eb="3">
      <t>ガッコウ</t>
    </rPh>
    <rPh sb="3" eb="4">
      <t>チョウ</t>
    </rPh>
    <rPh sb="5" eb="7">
      <t>イケン</t>
    </rPh>
    <rPh sb="11" eb="13">
      <t>コウナイ</t>
    </rPh>
    <rPh sb="13" eb="15">
      <t>シエン</t>
    </rPh>
    <rPh sb="15" eb="18">
      <t>イインカイ</t>
    </rPh>
    <rPh sb="26" eb="28">
      <t>ジドウ</t>
    </rPh>
    <rPh sb="28" eb="30">
      <t>セイト</t>
    </rPh>
    <rPh sb="55" eb="56">
      <t>ツ</t>
    </rPh>
    <phoneticPr fontId="1"/>
  </si>
  <si>
    <r>
      <t>⑪保護者との面談の状況をお知らせください。　　</t>
    </r>
    <r>
      <rPr>
        <b/>
        <u/>
        <sz val="11"/>
        <color theme="1"/>
        <rFont val="UD デジタル 教科書体 NK-B"/>
        <family val="1"/>
        <charset val="128"/>
      </rPr>
      <t>保護者との面談（意向確認）日：　令和　　年　　　月　　　日</t>
    </r>
    <rPh sb="1" eb="4">
      <t>ホゴシャ</t>
    </rPh>
    <rPh sb="6" eb="8">
      <t>メンダン</t>
    </rPh>
    <rPh sb="9" eb="11">
      <t>ジョウキョウ</t>
    </rPh>
    <rPh sb="13" eb="14">
      <t>シ</t>
    </rPh>
    <rPh sb="23" eb="26">
      <t>ホゴシャ</t>
    </rPh>
    <rPh sb="28" eb="30">
      <t>メンダン</t>
    </rPh>
    <rPh sb="31" eb="33">
      <t>イコウ</t>
    </rPh>
    <rPh sb="33" eb="35">
      <t>カクニン</t>
    </rPh>
    <rPh sb="36" eb="37">
      <t>ビ</t>
    </rPh>
    <rPh sb="39" eb="41">
      <t>レイワ</t>
    </rPh>
    <rPh sb="43" eb="44">
      <t>ネン</t>
    </rPh>
    <rPh sb="47" eb="48">
      <t>ツキ</t>
    </rPh>
    <rPh sb="51" eb="52">
      <t>ニチ</t>
    </rPh>
    <phoneticPr fontId="1"/>
  </si>
  <si>
    <t>令和６年度　就学相談に関する学校資料(質問紙)</t>
    <rPh sb="0" eb="2">
      <t>レイワ</t>
    </rPh>
    <rPh sb="3" eb="5">
      <t>ネンド</t>
    </rPh>
    <phoneticPr fontId="1"/>
  </si>
  <si>
    <r>
      <t>次のそれぞれに関する項目について、ない場合は×、まれにある場合は△、時々ある場合は〇、
よくある場合は◎印を選択してください。全項目に記入をしてください</t>
    </r>
    <r>
      <rPr>
        <sz val="10"/>
        <color theme="1"/>
        <rFont val="UD デジタル 教科書体 NK-R"/>
        <family val="1"/>
        <charset val="128"/>
      </rPr>
      <t>。（水色のセルはプルダウンなっています。）</t>
    </r>
    <rPh sb="0" eb="1">
      <t>ツギ</t>
    </rPh>
    <rPh sb="7" eb="8">
      <t>カン</t>
    </rPh>
    <rPh sb="10" eb="12">
      <t>コウモク</t>
    </rPh>
    <rPh sb="19" eb="21">
      <t>バアイ</t>
    </rPh>
    <rPh sb="29" eb="31">
      <t>バアイ</t>
    </rPh>
    <rPh sb="34" eb="36">
      <t>トキドキ</t>
    </rPh>
    <rPh sb="38" eb="40">
      <t>バアイ</t>
    </rPh>
    <rPh sb="48" eb="50">
      <t>バアイ</t>
    </rPh>
    <rPh sb="52" eb="53">
      <t>シルシ</t>
    </rPh>
    <rPh sb="54" eb="56">
      <t>センタク</t>
    </rPh>
    <rPh sb="63" eb="64">
      <t>ゼン</t>
    </rPh>
    <rPh sb="64" eb="66">
      <t>コウモク</t>
    </rPh>
    <rPh sb="67" eb="69">
      <t>キニュウ</t>
    </rPh>
    <rPh sb="78" eb="80">
      <t>ミズイロ</t>
    </rPh>
    <phoneticPr fontId="20"/>
  </si>
  <si>
    <t>⑦保護者の特別支援学級新設希望</t>
    <rPh sb="1" eb="4">
      <t>ホゴシャ</t>
    </rPh>
    <rPh sb="5" eb="9">
      <t>トクベツシエン</t>
    </rPh>
    <rPh sb="9" eb="11">
      <t>ガッキュウ</t>
    </rPh>
    <rPh sb="11" eb="15">
      <t>シンセツキボウ</t>
    </rPh>
    <phoneticPr fontId="1"/>
  </si>
  <si>
    <t>水色のセルはプルダウンになっています。</t>
    <rPh sb="0" eb="2">
      <t>ミズイロ</t>
    </rPh>
    <phoneticPr fontId="1"/>
  </si>
  <si>
    <t>黄色のセルに質問事項をお答えください。</t>
    <rPh sb="0" eb="2">
      <t>キイロ</t>
    </rPh>
    <rPh sb="6" eb="8">
      <t>シツモン</t>
    </rPh>
    <rPh sb="8" eb="10">
      <t>ジコウ</t>
    </rPh>
    <rPh sb="12" eb="13">
      <t>コタ</t>
    </rPh>
    <phoneticPr fontId="1"/>
  </si>
  <si>
    <t>北九州市立特別支援教育相談センター　通級による指導担当（担当：村川・金田）</t>
    <rPh sb="0" eb="4">
      <t>キタキュウシュウシ</t>
    </rPh>
    <rPh sb="4" eb="5">
      <t>リツ</t>
    </rPh>
    <rPh sb="5" eb="13">
      <t>トクベツシエンキョウイクソウダン</t>
    </rPh>
    <rPh sb="18" eb="20">
      <t>ツウキュウ</t>
    </rPh>
    <rPh sb="23" eb="25">
      <t>シドウ</t>
    </rPh>
    <rPh sb="25" eb="27">
      <t>タントウ</t>
    </rPh>
    <rPh sb="28" eb="30">
      <t>タントウ</t>
    </rPh>
    <rPh sb="31" eb="33">
      <t>ムラカワ</t>
    </rPh>
    <rPh sb="34" eb="36">
      <t>カネダ</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</si>
</sst>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color theme="1"/>
      <name val="ＭＳ Ｐゴシック"/>
      <family val="3"/>
      <charset val="128"/>
      <scheme val="minor"/>
    </font>
    <font>
      <sz val="6"/>
      <name val="ＭＳ Ｐゴシック"/>
      <family val="3"/>
      <charset val="128"/>
    </font>
    <font>
      <sz val="11"/>
      <name val="UD デジタル 教科書体 NK-B"/>
      <family val="1"/>
      <charset val="128"/>
    </font>
    <font>
      <sz val="11"/>
      <color theme="1"/>
      <name val="UD デジタル 教科書体 NK-B"/>
      <family val="1"/>
      <charset val="128"/>
    </font>
    <font>
      <b/>
      <sz val="11"/>
      <color theme="1"/>
      <name val="UD デジタル 教科書体 NK-B"/>
      <family val="1"/>
      <charset val="128"/>
    </font>
    <font>
      <sz val="11"/>
      <color theme="0" tint="-0.249977111117893"/>
      <name val="UD デジタル 教科書体 NK-B"/>
      <family val="1"/>
      <charset val="128"/>
    </font>
    <font>
      <sz val="16"/>
      <color theme="1"/>
      <name val="UD デジタル 教科書体 NK-B"/>
      <family val="1"/>
      <charset val="128"/>
    </font>
    <font>
      <sz val="18"/>
      <color theme="1"/>
      <name val="UD デジタル 教科書体 NK-B"/>
      <family val="1"/>
      <charset val="128"/>
    </font>
    <font>
      <sz val="9"/>
      <color theme="1"/>
      <name val="UD デジタル 教科書体 NK-B"/>
      <family val="1"/>
      <charset val="128"/>
    </font>
    <font>
      <b/>
      <sz val="14"/>
      <color theme="1"/>
      <name val="UD デジタル 教科書体 NK-B"/>
      <family val="1"/>
      <charset val="128"/>
    </font>
    <font>
      <sz val="8"/>
      <color theme="1"/>
      <name val="UD デジタル 教科書体 NK-B"/>
      <family val="1"/>
      <charset val="128"/>
    </font>
    <font>
      <sz val="22"/>
      <color theme="1"/>
      <name val="UD デジタル 教科書体 NK-B"/>
      <family val="1"/>
      <charset val="128"/>
    </font>
    <font>
      <sz val="9"/>
      <color rgb="FF000000"/>
      <name val="Meiryo UI"/>
      <family val="3"/>
      <charset val="128"/>
    </font>
    <font>
      <b/>
      <u/>
      <sz val="11"/>
      <color theme="1"/>
      <name val="UD デジタル 教科書体 NK-B"/>
      <family val="1"/>
      <charset val="128"/>
    </font>
    <font>
      <sz val="10"/>
      <color theme="1"/>
      <name val="UD デジタル 教科書体 NK-B"/>
      <family val="1"/>
      <charset val="128"/>
    </font>
    <font>
      <sz val="7.5"/>
      <color theme="1"/>
      <name val="UD デジタル 教科書体 NK-B"/>
      <family val="1"/>
      <charset val="128"/>
    </font>
    <font>
      <b/>
      <sz val="12"/>
      <color theme="1"/>
      <name val="UD デジタル 教科書体 NK-R"/>
      <family val="1"/>
      <charset val="128"/>
    </font>
    <font>
      <sz val="12"/>
      <color theme="1"/>
      <name val="UD デジタル 教科書体 NK-R"/>
      <family val="1"/>
      <charset val="128"/>
    </font>
    <font>
      <sz val="10"/>
      <color theme="1"/>
      <name val="UD デジタル 教科書体 NK-R"/>
      <family val="1"/>
      <charset val="128"/>
    </font>
    <font>
      <sz val="16"/>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sz val="14"/>
      <color theme="1"/>
      <name val="UD デジタル 教科書体 NK-R"/>
      <family val="1"/>
      <charset val="128"/>
    </font>
    <font>
      <sz val="11"/>
      <color theme="0" tint="-0.34998626667073579"/>
      <name val="UD デジタル 教科書体 NK-R"/>
      <family val="1"/>
      <charset val="128"/>
    </font>
    <font>
      <sz val="8"/>
      <color rgb="FFFF0000"/>
      <name val="UD デジタル 教科書体 NK-B"/>
      <family val="1"/>
      <charset val="128"/>
    </font>
    <font>
      <b/>
      <sz val="10"/>
      <color theme="1"/>
      <name val="UD デジタル 教科書体 NK-B"/>
      <family val="1"/>
      <charset val="128"/>
    </font>
    <font>
      <b/>
      <sz val="9"/>
      <color theme="1"/>
      <name val="UD デジタル 教科書体 NK-B"/>
      <family val="1"/>
      <charset val="128"/>
    </font>
    <font>
      <b/>
      <sz val="18"/>
      <color theme="1"/>
      <name val="UD デジタル 教科書体 NK-B"/>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double">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68">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3" borderId="1" xfId="0" applyFont="1" applyFill="1" applyBorder="1">
      <alignment vertical="center"/>
    </xf>
    <xf numFmtId="0" fontId="3" fillId="0" borderId="0" xfId="0" applyFont="1" applyFill="1" applyBorder="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2" borderId="0" xfId="0" applyFont="1" applyFill="1" applyBorder="1">
      <alignment vertical="center"/>
    </xf>
    <xf numFmtId="0" fontId="3" fillId="0" borderId="4" xfId="0" applyFont="1" applyBorder="1" applyAlignment="1">
      <alignment horizontal="center" vertical="center"/>
    </xf>
    <xf numFmtId="0" fontId="5" fillId="2" borderId="0" xfId="0" applyFont="1" applyFill="1">
      <alignment vertical="center"/>
    </xf>
    <xf numFmtId="0" fontId="6" fillId="3" borderId="6"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7" fillId="0" borderId="0" xfId="0" applyFont="1" applyAlignment="1">
      <alignment horizontal="center" vertical="center"/>
    </xf>
    <xf numFmtId="0" fontId="11" fillId="0" borderId="0" xfId="0" applyFont="1" applyAlignment="1">
      <alignment horizontal="center" vertical="center"/>
    </xf>
    <xf numFmtId="0" fontId="8" fillId="3" borderId="1" xfId="0" applyFont="1" applyFill="1" applyBorder="1" applyAlignment="1">
      <alignment horizontal="center" vertical="center"/>
    </xf>
    <xf numFmtId="0" fontId="3" fillId="0" borderId="0" xfId="0" applyFont="1" applyAlignment="1">
      <alignment horizontal="right" vertical="center"/>
    </xf>
    <xf numFmtId="0" fontId="8" fillId="3" borderId="1" xfId="0" applyFont="1" applyFill="1" applyBorder="1" applyAlignment="1">
      <alignment horizontal="center" vertical="center" wrapText="1"/>
    </xf>
    <xf numFmtId="0" fontId="3" fillId="0" borderId="0" xfId="0" applyFont="1" applyBorder="1" applyAlignment="1">
      <alignment vertical="center"/>
    </xf>
    <xf numFmtId="0" fontId="9"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left" vertical="top" wrapText="1"/>
      <protection locked="0"/>
    </xf>
    <xf numFmtId="0" fontId="3" fillId="0" borderId="5" xfId="0" applyFont="1" applyBorder="1" applyAlignment="1">
      <alignment horizontal="center" vertical="center"/>
    </xf>
    <xf numFmtId="0" fontId="3" fillId="0" borderId="11" xfId="0" applyFont="1" applyBorder="1">
      <alignment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9" xfId="0" applyFont="1" applyBorder="1">
      <alignment vertical="center"/>
    </xf>
    <xf numFmtId="0" fontId="8" fillId="3" borderId="1" xfId="0" applyFont="1" applyFill="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4" borderId="4" xfId="0" applyFont="1" applyFill="1" applyBorder="1" applyAlignment="1">
      <alignment vertical="center" wrapText="1"/>
    </xf>
    <xf numFmtId="0" fontId="8" fillId="4" borderId="25" xfId="0" applyFont="1" applyFill="1" applyBorder="1" applyAlignment="1">
      <alignment vertical="center" wrapText="1"/>
    </xf>
    <xf numFmtId="0" fontId="8" fillId="0" borderId="36" xfId="0" applyFont="1" applyBorder="1" applyAlignment="1">
      <alignment vertical="center"/>
    </xf>
    <xf numFmtId="0" fontId="8" fillId="3" borderId="2" xfId="0" applyFont="1" applyFill="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3" fillId="4" borderId="6" xfId="0" applyFont="1" applyFill="1" applyBorder="1" applyAlignment="1" applyProtection="1">
      <alignment horizontal="center" vertical="top" wrapText="1"/>
      <protection locked="0"/>
    </xf>
    <xf numFmtId="0" fontId="3" fillId="0" borderId="5" xfId="0" applyFont="1" applyFill="1" applyBorder="1" applyAlignment="1">
      <alignment horizontal="center" vertical="center"/>
    </xf>
    <xf numFmtId="0" fontId="3" fillId="0" borderId="0" xfId="0" applyFont="1" applyFill="1" applyAlignment="1">
      <alignment horizontal="left" vertical="center" wrapText="1"/>
    </xf>
    <xf numFmtId="0" fontId="3" fillId="4" borderId="17" xfId="0" applyFont="1" applyFill="1" applyBorder="1" applyAlignment="1" applyProtection="1">
      <alignment horizontal="center" vertical="top" wrapText="1"/>
      <protection locked="0"/>
    </xf>
    <xf numFmtId="0" fontId="3" fillId="0" borderId="5" xfId="0" applyFont="1" applyBorder="1">
      <alignment vertical="center"/>
    </xf>
    <xf numFmtId="0" fontId="3" fillId="0" borderId="0" xfId="0" applyFont="1" applyAlignment="1">
      <alignment horizontal="center" vertical="center"/>
    </xf>
    <xf numFmtId="176" fontId="2" fillId="0" borderId="0" xfId="0" applyNumberFormat="1" applyFont="1" applyFill="1" applyAlignment="1">
      <alignment horizontal="center" vertical="center"/>
    </xf>
    <xf numFmtId="0" fontId="8" fillId="0" borderId="6" xfId="0" applyFont="1" applyBorder="1" applyAlignment="1">
      <alignment horizontal="center" vertical="center"/>
    </xf>
    <xf numFmtId="0" fontId="8" fillId="3" borderId="46" xfId="0" applyFont="1" applyFill="1" applyBorder="1" applyAlignment="1">
      <alignment vertical="center"/>
    </xf>
    <xf numFmtId="0" fontId="8" fillId="3" borderId="46" xfId="0" applyFont="1" applyFill="1" applyBorder="1" applyAlignment="1">
      <alignment horizontal="center" vertical="center" wrapText="1"/>
    </xf>
    <xf numFmtId="0" fontId="8" fillId="0" borderId="73" xfId="0" applyFont="1" applyBorder="1" applyAlignment="1">
      <alignment horizontal="center" vertical="center"/>
    </xf>
    <xf numFmtId="0" fontId="8" fillId="0" borderId="46" xfId="0" applyFont="1" applyBorder="1" applyAlignment="1">
      <alignment horizontal="center" vertical="center"/>
    </xf>
    <xf numFmtId="0" fontId="8" fillId="3" borderId="14" xfId="0" applyFont="1" applyFill="1" applyBorder="1" applyAlignment="1">
      <alignment horizontal="center" vertical="center" wrapText="1"/>
    </xf>
    <xf numFmtId="0" fontId="8" fillId="4" borderId="11" xfId="0" applyFont="1" applyFill="1" applyBorder="1" applyAlignment="1">
      <alignment vertical="center" wrapText="1"/>
    </xf>
    <xf numFmtId="0" fontId="8" fillId="4" borderId="12" xfId="0" applyFont="1" applyFill="1" applyBorder="1" applyAlignment="1">
      <alignment vertical="center" wrapText="1"/>
    </xf>
    <xf numFmtId="0" fontId="8" fillId="3" borderId="39" xfId="0" applyFont="1" applyFill="1" applyBorder="1" applyAlignment="1">
      <alignment horizontal="center" vertical="center" wrapText="1"/>
    </xf>
    <xf numFmtId="0" fontId="8" fillId="0" borderId="3" xfId="0" applyFont="1" applyBorder="1" applyAlignment="1">
      <alignment horizontal="center" vertical="center"/>
    </xf>
    <xf numFmtId="0" fontId="8" fillId="3" borderId="39" xfId="0" applyFont="1" applyFill="1" applyBorder="1" applyAlignment="1">
      <alignment vertical="center"/>
    </xf>
    <xf numFmtId="0" fontId="8" fillId="4" borderId="16" xfId="0" applyFont="1" applyFill="1" applyBorder="1" applyAlignment="1">
      <alignment horizontal="center" vertical="center" wrapText="1"/>
    </xf>
    <xf numFmtId="0" fontId="8" fillId="3" borderId="40" xfId="0" applyFont="1" applyFill="1" applyBorder="1" applyAlignment="1">
      <alignment vertical="center"/>
    </xf>
    <xf numFmtId="0" fontId="8" fillId="0" borderId="52" xfId="0" applyFont="1" applyBorder="1" applyAlignment="1">
      <alignment horizontal="center" vertical="center"/>
    </xf>
    <xf numFmtId="0" fontId="8" fillId="4" borderId="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4" borderId="13" xfId="0" applyFont="1" applyFill="1" applyBorder="1" applyAlignment="1">
      <alignment vertical="center" wrapText="1"/>
    </xf>
    <xf numFmtId="0" fontId="8" fillId="4" borderId="14" xfId="0" applyFont="1" applyFill="1" applyBorder="1" applyAlignment="1">
      <alignment vertical="center" wrapText="1"/>
    </xf>
    <xf numFmtId="0" fontId="15" fillId="0" borderId="73" xfId="0" applyFont="1" applyBorder="1" applyAlignment="1">
      <alignment horizontal="center" vertical="center"/>
    </xf>
    <xf numFmtId="0" fontId="21" fillId="0" borderId="0" xfId="0" applyFont="1">
      <alignment vertical="center"/>
    </xf>
    <xf numFmtId="0" fontId="21" fillId="0" borderId="0" xfId="0" applyFont="1" applyBorder="1" applyAlignment="1">
      <alignment horizontal="left" vertical="center"/>
    </xf>
    <xf numFmtId="0" fontId="21" fillId="0" borderId="0" xfId="0" applyFont="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horizontal="left" vertical="center"/>
    </xf>
    <xf numFmtId="0" fontId="22"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6" fillId="0" borderId="0" xfId="0" applyFont="1" applyBorder="1" applyAlignment="1">
      <alignment horizontal="left" vertical="center"/>
    </xf>
    <xf numFmtId="0" fontId="23" fillId="0" borderId="0" xfId="0" applyFont="1">
      <alignment vertical="center"/>
    </xf>
    <xf numFmtId="0" fontId="26" fillId="0" borderId="54" xfId="0" applyFont="1" applyBorder="1" applyAlignment="1" applyProtection="1">
      <alignment vertical="center" wrapText="1"/>
      <protection locked="0"/>
    </xf>
    <xf numFmtId="0" fontId="3" fillId="6" borderId="1" xfId="0" applyFont="1" applyFill="1" applyBorder="1">
      <alignmen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4" borderId="59"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3" borderId="57"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xf>
    <xf numFmtId="0" fontId="3" fillId="0" borderId="9" xfId="0" applyFont="1" applyBorder="1" applyAlignment="1">
      <alignment horizontal="left" vertical="center"/>
    </xf>
    <xf numFmtId="0" fontId="8" fillId="4" borderId="2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3" fillId="3" borderId="1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3" borderId="2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78" xfId="0" applyFont="1" applyFill="1" applyBorder="1" applyAlignment="1" applyProtection="1">
      <alignment horizontal="center" vertical="center"/>
      <protection locked="0"/>
    </xf>
    <xf numFmtId="0" fontId="8" fillId="0" borderId="57" xfId="0" applyFont="1" applyBorder="1" applyAlignment="1">
      <alignment horizontal="center" vertical="center"/>
    </xf>
    <xf numFmtId="0" fontId="8" fillId="0" borderId="62" xfId="0" applyFont="1" applyBorder="1" applyAlignment="1">
      <alignment horizontal="center" vertical="center"/>
    </xf>
    <xf numFmtId="0" fontId="8" fillId="0" borderId="59" xfId="0" applyFont="1" applyBorder="1" applyAlignment="1">
      <alignment horizontal="center" vertical="center"/>
    </xf>
    <xf numFmtId="0" fontId="8" fillId="0" borderId="73" xfId="0" applyFont="1" applyBorder="1" applyAlignment="1">
      <alignment horizontal="center" vertical="center"/>
    </xf>
    <xf numFmtId="0" fontId="8" fillId="0" borderId="81"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56" xfId="0" applyFont="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3" fillId="4" borderId="1" xfId="0" applyFont="1" applyFill="1" applyBorder="1" applyAlignment="1">
      <alignment horizontal="center" vertical="center"/>
    </xf>
    <xf numFmtId="0" fontId="27" fillId="0"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4" fillId="0" borderId="5" xfId="0" applyFont="1" applyBorder="1" applyAlignment="1">
      <alignment horizontal="left" vertical="center"/>
    </xf>
    <xf numFmtId="0" fontId="4" fillId="0" borderId="3" xfId="0" applyFont="1" applyBorder="1" applyAlignment="1">
      <alignment horizontal="left" vertical="center"/>
    </xf>
    <xf numFmtId="0" fontId="3" fillId="0" borderId="0" xfId="0" applyFont="1" applyAlignment="1">
      <alignment horizontal="right"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5" borderId="39"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51" xfId="0" applyFont="1" applyFill="1" applyBorder="1" applyAlignment="1" applyProtection="1">
      <alignment horizontal="center" vertical="center"/>
      <protection locked="0"/>
    </xf>
    <xf numFmtId="0" fontId="8" fillId="0" borderId="59"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 fillId="3" borderId="57"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0" borderId="13" xfId="0" applyFont="1" applyBorder="1" applyAlignment="1">
      <alignment horizontal="left" vertical="center"/>
    </xf>
    <xf numFmtId="0" fontId="4" fillId="0" borderId="73" xfId="0" applyFont="1" applyBorder="1" applyAlignment="1">
      <alignment horizontal="left" vertical="center"/>
    </xf>
    <xf numFmtId="0" fontId="24" fillId="4" borderId="81" xfId="0" applyFont="1" applyFill="1" applyBorder="1" applyAlignment="1">
      <alignment vertical="center" wrapText="1"/>
    </xf>
    <xf numFmtId="0" fontId="24" fillId="4" borderId="13" xfId="0" applyFont="1" applyFill="1" applyBorder="1" applyAlignment="1">
      <alignment vertical="center" wrapText="1"/>
    </xf>
    <xf numFmtId="0" fontId="24" fillId="4" borderId="14" xfId="0" applyFont="1" applyFill="1" applyBorder="1" applyAlignment="1">
      <alignment vertical="center" wrapText="1"/>
    </xf>
    <xf numFmtId="0" fontId="4" fillId="0" borderId="56" xfId="0" applyFont="1" applyBorder="1" applyAlignment="1">
      <alignment horizontal="left" vertical="center"/>
    </xf>
    <xf numFmtId="0" fontId="27" fillId="0" borderId="61" xfId="0" applyFont="1" applyFill="1" applyBorder="1" applyAlignment="1" applyProtection="1">
      <alignment horizontal="center" vertical="center" wrapText="1"/>
      <protection locked="0"/>
    </xf>
    <xf numFmtId="0" fontId="27" fillId="0" borderId="90" xfId="0" applyFont="1" applyFill="1" applyBorder="1" applyAlignment="1" applyProtection="1">
      <alignment horizontal="center" vertical="center" wrapText="1"/>
      <protection locked="0"/>
    </xf>
    <xf numFmtId="0" fontId="27" fillId="0" borderId="91" xfId="0" applyFont="1" applyFill="1" applyBorder="1" applyAlignment="1" applyProtection="1">
      <alignment horizontal="center" vertical="center" wrapText="1"/>
      <protection locked="0"/>
    </xf>
    <xf numFmtId="0" fontId="25" fillId="5" borderId="61" xfId="0" applyFont="1" applyFill="1" applyBorder="1" applyAlignment="1" applyProtection="1">
      <alignment horizontal="left" vertical="center" wrapText="1"/>
      <protection locked="0"/>
    </xf>
    <xf numFmtId="0" fontId="25" fillId="5" borderId="90" xfId="0" applyFont="1" applyFill="1" applyBorder="1" applyAlignment="1" applyProtection="1">
      <alignment horizontal="left" vertical="center" wrapText="1"/>
      <protection locked="0"/>
    </xf>
    <xf numFmtId="0" fontId="25" fillId="5" borderId="92" xfId="0" applyFont="1" applyFill="1" applyBorder="1" applyAlignment="1" applyProtection="1">
      <alignment horizontal="left" vertical="center" wrapText="1"/>
      <protection locked="0"/>
    </xf>
    <xf numFmtId="0" fontId="9" fillId="3" borderId="1" xfId="0" applyFont="1" applyFill="1" applyBorder="1" applyAlignment="1" applyProtection="1">
      <alignment vertical="center"/>
      <protection locked="0"/>
    </xf>
    <xf numFmtId="0" fontId="9" fillId="3" borderId="40" xfId="0" applyFont="1" applyFill="1" applyBorder="1" applyAlignment="1" applyProtection="1">
      <alignment vertical="center"/>
      <protection locked="0"/>
    </xf>
    <xf numFmtId="0" fontId="3" fillId="0" borderId="43"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vertical="center"/>
    </xf>
    <xf numFmtId="0" fontId="3" fillId="0" borderId="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3" fillId="4" borderId="8"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52"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4" borderId="57"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62"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left" vertical="center" wrapText="1"/>
      <protection locked="0"/>
    </xf>
    <xf numFmtId="0" fontId="7" fillId="0" borderId="70"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14" fillId="4" borderId="15"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14" fillId="4" borderId="24" xfId="0" applyFont="1" applyFill="1" applyBorder="1" applyAlignment="1" applyProtection="1">
      <alignment horizontal="center" vertical="center" wrapText="1"/>
      <protection locked="0"/>
    </xf>
    <xf numFmtId="0" fontId="14" fillId="4" borderId="62"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76"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17" xfId="0" applyFont="1" applyFill="1" applyBorder="1" applyAlignment="1" applyProtection="1">
      <alignment horizontal="left" vertical="top" wrapText="1"/>
      <protection locked="0"/>
    </xf>
    <xf numFmtId="0" fontId="3" fillId="3" borderId="70" xfId="0" applyFont="1" applyFill="1" applyBorder="1" applyAlignment="1" applyProtection="1">
      <alignment horizontal="left" vertical="top" wrapText="1"/>
      <protection locked="0"/>
    </xf>
    <xf numFmtId="0" fontId="3" fillId="3" borderId="68" xfId="0" applyFont="1" applyFill="1" applyBorder="1" applyAlignment="1" applyProtection="1">
      <alignment horizontal="left" vertical="top" wrapText="1"/>
      <protection locked="0"/>
    </xf>
    <xf numFmtId="0" fontId="3" fillId="3" borderId="75" xfId="0" applyFont="1" applyFill="1" applyBorder="1" applyAlignment="1" applyProtection="1">
      <alignment horizontal="left" vertical="top" wrapText="1"/>
      <protection locked="0"/>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75" xfId="0" applyFont="1" applyBorder="1" applyAlignment="1">
      <alignment horizontal="left" vertical="center"/>
    </xf>
    <xf numFmtId="0" fontId="9" fillId="3" borderId="28" xfId="0" applyFont="1" applyFill="1" applyBorder="1" applyAlignment="1" applyProtection="1">
      <alignment horizontal="center" vertical="center"/>
      <protection locked="0"/>
    </xf>
    <xf numFmtId="0" fontId="4" fillId="0" borderId="53" xfId="0" applyFont="1" applyBorder="1" applyAlignment="1">
      <alignment horizontal="left" vertical="center"/>
    </xf>
    <xf numFmtId="0" fontId="4" fillId="0" borderId="21" xfId="0" applyFont="1" applyBorder="1" applyAlignment="1">
      <alignment horizontal="left" vertical="center"/>
    </xf>
    <xf numFmtId="0" fontId="3" fillId="0" borderId="42" xfId="0" applyFont="1" applyBorder="1" applyAlignment="1">
      <alignment vertical="center"/>
    </xf>
    <xf numFmtId="0" fontId="3" fillId="0" borderId="28"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4" xfId="0" applyFont="1" applyBorder="1" applyAlignment="1">
      <alignment horizontal="left" vertical="center"/>
    </xf>
    <xf numFmtId="0" fontId="4" fillId="0" borderId="20" xfId="0" applyFont="1" applyBorder="1" applyAlignment="1">
      <alignment horizontal="left" vertical="center"/>
    </xf>
    <xf numFmtId="0" fontId="4" fillId="0" borderId="86" xfId="0" applyFont="1" applyBorder="1" applyAlignment="1">
      <alignment horizontal="left" vertical="center"/>
    </xf>
    <xf numFmtId="0" fontId="3" fillId="3" borderId="56"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78" xfId="0" applyFont="1" applyFill="1" applyBorder="1" applyAlignment="1" applyProtection="1">
      <alignment horizontal="left" vertical="top" wrapText="1"/>
      <protection locked="0"/>
    </xf>
    <xf numFmtId="0" fontId="3" fillId="4" borderId="87"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89" xfId="0" applyFont="1" applyFill="1" applyBorder="1" applyAlignment="1" applyProtection="1">
      <alignment horizontal="left" vertical="center" wrapText="1"/>
      <protection locked="0"/>
    </xf>
    <xf numFmtId="0" fontId="3" fillId="4" borderId="63" xfId="0" applyFont="1" applyFill="1" applyBorder="1" applyAlignment="1" applyProtection="1">
      <alignment horizontal="left" vertical="center" wrapText="1"/>
      <protection locked="0"/>
    </xf>
    <xf numFmtId="0" fontId="3" fillId="4" borderId="64" xfId="0" applyFont="1" applyFill="1" applyBorder="1" applyAlignment="1" applyProtection="1">
      <alignment horizontal="left" vertical="center" wrapText="1"/>
      <protection locked="0"/>
    </xf>
    <xf numFmtId="0" fontId="3" fillId="4" borderId="66" xfId="0" applyFont="1" applyFill="1" applyBorder="1" applyAlignment="1" applyProtection="1">
      <alignment horizontal="left" vertical="center" wrapText="1"/>
      <protection locked="0"/>
    </xf>
    <xf numFmtId="0" fontId="3" fillId="4" borderId="71" xfId="0" applyFont="1" applyFill="1" applyBorder="1" applyAlignment="1" applyProtection="1">
      <alignment horizontal="center" vertical="center" wrapText="1"/>
      <protection locked="0"/>
    </xf>
    <xf numFmtId="0" fontId="3" fillId="4" borderId="64" xfId="0" applyFont="1" applyFill="1" applyBorder="1" applyAlignment="1" applyProtection="1">
      <alignment horizontal="center" vertical="center" wrapText="1"/>
      <protection locked="0"/>
    </xf>
    <xf numFmtId="0" fontId="3" fillId="4" borderId="77" xfId="0" applyFont="1" applyFill="1" applyBorder="1" applyAlignment="1" applyProtection="1">
      <alignment horizontal="center" vertical="center" wrapText="1"/>
      <protection locked="0"/>
    </xf>
    <xf numFmtId="0" fontId="3" fillId="4" borderId="67" xfId="0" applyFont="1" applyFill="1" applyBorder="1" applyAlignment="1" applyProtection="1">
      <alignment horizontal="left" vertical="center" wrapText="1"/>
      <protection locked="0"/>
    </xf>
    <xf numFmtId="0" fontId="3" fillId="4" borderId="68" xfId="0" applyFont="1" applyFill="1" applyBorder="1" applyAlignment="1" applyProtection="1">
      <alignment horizontal="left" vertical="center" wrapText="1"/>
      <protection locked="0"/>
    </xf>
    <xf numFmtId="0" fontId="3" fillId="4" borderId="69" xfId="0" applyFont="1" applyFill="1" applyBorder="1" applyAlignment="1" applyProtection="1">
      <alignment horizontal="left" vertical="center" wrapText="1"/>
      <protection locked="0"/>
    </xf>
    <xf numFmtId="0" fontId="4" fillId="0" borderId="44" xfId="0" applyFont="1" applyBorder="1" applyAlignment="1">
      <alignment vertical="center"/>
    </xf>
    <xf numFmtId="0" fontId="4" fillId="0" borderId="20" xfId="0" applyFont="1" applyBorder="1" applyAlignment="1">
      <alignment vertical="center"/>
    </xf>
    <xf numFmtId="0" fontId="9" fillId="3" borderId="1" xfId="0" applyFont="1" applyFill="1" applyBorder="1" applyAlignment="1" applyProtection="1">
      <alignment horizontal="center" vertical="center"/>
      <protection locked="0"/>
    </xf>
    <xf numFmtId="0" fontId="3" fillId="4" borderId="53"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0" borderId="38" xfId="0" applyFont="1" applyBorder="1" applyAlignment="1">
      <alignment vertical="center"/>
    </xf>
    <xf numFmtId="0" fontId="3" fillId="0" borderId="39" xfId="0" applyFont="1" applyBorder="1" applyAlignment="1">
      <alignment vertical="center"/>
    </xf>
    <xf numFmtId="0" fontId="9" fillId="3" borderId="39" xfId="0" applyFont="1" applyFill="1" applyBorder="1" applyAlignment="1" applyProtection="1">
      <alignment horizontal="center" vertical="center"/>
      <protection locked="0"/>
    </xf>
    <xf numFmtId="0" fontId="4" fillId="0" borderId="76" xfId="0" applyFont="1" applyBorder="1" applyAlignment="1">
      <alignment horizontal="left" vertical="center"/>
    </xf>
    <xf numFmtId="0" fontId="3" fillId="0" borderId="70" xfId="0" applyFont="1" applyBorder="1" applyAlignment="1">
      <alignment horizontal="center" vertical="center"/>
    </xf>
    <xf numFmtId="0" fontId="3" fillId="0" borderId="68" xfId="0" applyFont="1" applyBorder="1" applyAlignment="1">
      <alignment horizontal="center" vertical="center"/>
    </xf>
    <xf numFmtId="0" fontId="3" fillId="0" borderId="75" xfId="0" applyFont="1" applyBorder="1" applyAlignment="1">
      <alignment horizontal="center" vertical="center"/>
    </xf>
    <xf numFmtId="0" fontId="3" fillId="3" borderId="7"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27" xfId="0" applyFont="1" applyFill="1" applyBorder="1" applyAlignment="1" applyProtection="1">
      <alignment horizontal="left" vertical="top" wrapText="1"/>
      <protection locked="0"/>
    </xf>
    <xf numFmtId="0" fontId="3" fillId="3" borderId="79" xfId="0" applyFont="1" applyFill="1" applyBorder="1" applyAlignment="1" applyProtection="1">
      <alignment horizontal="left" vertical="top" wrapText="1"/>
      <protection locked="0"/>
    </xf>
    <xf numFmtId="0" fontId="3" fillId="3" borderId="74"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4" borderId="1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7" xfId="0" applyFont="1" applyFill="1" applyBorder="1" applyAlignment="1">
      <alignment horizontal="center" vertical="center"/>
    </xf>
    <xf numFmtId="0" fontId="3" fillId="0" borderId="13" xfId="0" applyFont="1" applyBorder="1" applyAlignment="1">
      <alignment horizontal="right"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76" xfId="0" applyFont="1" applyBorder="1" applyAlignment="1">
      <alignment horizontal="center" vertical="center"/>
    </xf>
    <xf numFmtId="0" fontId="3" fillId="0" borderId="32" xfId="0" applyFont="1" applyBorder="1" applyAlignment="1">
      <alignment horizontal="left" vertical="center"/>
    </xf>
    <xf numFmtId="0" fontId="3" fillId="0" borderId="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3" fillId="3" borderId="62" xfId="0" applyFont="1" applyFill="1" applyBorder="1" applyAlignment="1" applyProtection="1">
      <alignment horizontal="center" vertical="center"/>
      <protection locked="0"/>
    </xf>
    <xf numFmtId="0" fontId="4" fillId="0" borderId="8" xfId="0" applyFont="1" applyBorder="1" applyAlignment="1">
      <alignment horizontal="left" vertical="center"/>
    </xf>
    <xf numFmtId="0" fontId="3" fillId="0" borderId="8" xfId="0" applyFont="1" applyBorder="1" applyAlignment="1">
      <alignment horizontal="left" vertical="center"/>
    </xf>
    <xf numFmtId="0" fontId="3" fillId="0" borderId="72" xfId="0" applyFont="1" applyBorder="1" applyAlignment="1">
      <alignment horizontal="center" vertical="center"/>
    </xf>
    <xf numFmtId="0" fontId="3" fillId="0" borderId="58" xfId="0" applyFont="1" applyBorder="1" applyAlignment="1">
      <alignment horizontal="center" vertical="center"/>
    </xf>
    <xf numFmtId="0" fontId="3" fillId="0" borderId="80" xfId="0" applyFont="1" applyBorder="1" applyAlignment="1">
      <alignment horizontal="center" vertical="center"/>
    </xf>
    <xf numFmtId="0" fontId="3" fillId="0" borderId="8" xfId="0" applyFont="1" applyBorder="1" applyAlignment="1">
      <alignment horizontal="center" vertical="center"/>
    </xf>
    <xf numFmtId="0" fontId="3" fillId="0" borderId="60" xfId="0" applyFont="1" applyBorder="1" applyAlignment="1">
      <alignment horizontal="center" vertical="center"/>
    </xf>
    <xf numFmtId="0" fontId="9" fillId="3" borderId="39" xfId="0" applyFont="1" applyFill="1" applyBorder="1" applyAlignment="1" applyProtection="1">
      <alignment horizontal="center" vertical="top"/>
      <protection locked="0"/>
    </xf>
    <xf numFmtId="0" fontId="3" fillId="0" borderId="42" xfId="0" applyFont="1" applyBorder="1" applyAlignment="1">
      <alignment horizontal="left" vertical="center"/>
    </xf>
    <xf numFmtId="0" fontId="3" fillId="0" borderId="28" xfId="0" applyFont="1" applyBorder="1" applyAlignment="1">
      <alignment horizontal="left" vertical="center"/>
    </xf>
    <xf numFmtId="0" fontId="9" fillId="3" borderId="1" xfId="0" applyFont="1" applyFill="1" applyBorder="1" applyAlignment="1" applyProtection="1">
      <alignment horizontal="center" vertical="top"/>
      <protection locked="0"/>
    </xf>
    <xf numFmtId="0" fontId="4" fillId="0" borderId="59" xfId="0" applyFont="1" applyBorder="1" applyAlignment="1">
      <alignment horizontal="left" vertical="center"/>
    </xf>
    <xf numFmtId="0" fontId="3" fillId="3" borderId="39"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0" borderId="19"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3" fillId="0" borderId="59"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center" vertical="center"/>
    </xf>
    <xf numFmtId="0" fontId="3" fillId="3" borderId="1"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6" fillId="3" borderId="1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176" fontId="6" fillId="3" borderId="15" xfId="0" applyNumberFormat="1" applyFont="1" applyFill="1" applyBorder="1" applyAlignment="1" applyProtection="1">
      <alignment horizontal="center" vertical="center"/>
      <protection locked="0"/>
    </xf>
    <xf numFmtId="176" fontId="6" fillId="3" borderId="6" xfId="0" applyNumberFormat="1" applyFont="1" applyFill="1" applyBorder="1" applyAlignment="1" applyProtection="1">
      <alignment horizontal="center" vertical="center"/>
      <protection locked="0"/>
    </xf>
    <xf numFmtId="176" fontId="6" fillId="3" borderId="2" xfId="0" applyNumberFormat="1" applyFont="1" applyFill="1" applyBorder="1" applyAlignment="1" applyProtection="1">
      <alignment horizontal="center" vertical="center"/>
      <protection locked="0"/>
    </xf>
    <xf numFmtId="0" fontId="3" fillId="0" borderId="60" xfId="0" applyFont="1" applyBorder="1" applyAlignment="1">
      <alignment horizontal="left" vertical="center"/>
    </xf>
    <xf numFmtId="0" fontId="3" fillId="0" borderId="7" xfId="0" applyFont="1" applyBorder="1" applyAlignment="1">
      <alignment horizontal="right" vertical="center"/>
    </xf>
    <xf numFmtId="0" fontId="3" fillId="0" borderId="60" xfId="0" applyFont="1" applyBorder="1" applyAlignment="1">
      <alignment horizontal="right" vertical="center"/>
    </xf>
    <xf numFmtId="0" fontId="6" fillId="3" borderId="15"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4" borderId="56" xfId="0" applyFont="1" applyFill="1" applyBorder="1" applyAlignment="1" applyProtection="1">
      <alignment horizontal="center" vertical="top" wrapText="1"/>
      <protection locked="0"/>
    </xf>
    <xf numFmtId="0" fontId="3" fillId="4" borderId="5" xfId="0" applyFont="1" applyFill="1" applyBorder="1" applyAlignment="1" applyProtection="1">
      <alignment horizontal="center" vertical="top" wrapText="1"/>
      <protection locked="0"/>
    </xf>
    <xf numFmtId="0" fontId="3" fillId="4" borderId="3" xfId="0" applyFont="1" applyFill="1" applyBorder="1" applyAlignment="1" applyProtection="1">
      <alignment horizontal="center" vertical="top" wrapText="1"/>
      <protection locked="0"/>
    </xf>
    <xf numFmtId="0" fontId="11" fillId="0" borderId="0" xfId="0" applyFont="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6" xfId="0" applyFont="1" applyBorder="1" applyAlignment="1">
      <alignment horizontal="center" vertical="center"/>
    </xf>
    <xf numFmtId="0" fontId="21" fillId="0" borderId="0" xfId="0" applyFont="1" applyAlignment="1">
      <alignment horizontal="center" vertical="center"/>
    </xf>
    <xf numFmtId="0" fontId="21" fillId="0" borderId="46" xfId="0" applyFont="1" applyBorder="1" applyAlignment="1">
      <alignment horizontal="center" vertical="center"/>
    </xf>
    <xf numFmtId="0" fontId="21" fillId="0" borderId="1"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Alignment="1">
      <alignment horizontal="left" vertical="center"/>
    </xf>
    <xf numFmtId="0" fontId="16" fillId="0" borderId="1" xfId="0" applyFont="1" applyBorder="1" applyAlignment="1">
      <alignment vertical="center"/>
    </xf>
    <xf numFmtId="0" fontId="16" fillId="0" borderId="28" xfId="0" applyFont="1" applyBorder="1" applyAlignment="1">
      <alignment vertical="center"/>
    </xf>
    <xf numFmtId="0" fontId="21" fillId="0" borderId="46" xfId="0" applyFont="1" applyBorder="1" applyAlignment="1">
      <alignment horizontal="left" vertical="center"/>
    </xf>
    <xf numFmtId="0" fontId="16" fillId="0" borderId="1" xfId="0" applyFont="1" applyBorder="1" applyAlignment="1">
      <alignment horizontal="left" vertical="center"/>
    </xf>
    <xf numFmtId="0" fontId="16" fillId="0" borderId="28" xfId="0" applyFont="1" applyBorder="1" applyAlignment="1">
      <alignment horizontal="left" vertical="center"/>
    </xf>
    <xf numFmtId="0" fontId="21" fillId="0" borderId="28" xfId="0" applyFont="1" applyBorder="1" applyAlignment="1">
      <alignment horizontal="left" vertical="center"/>
    </xf>
    <xf numFmtId="0" fontId="21" fillId="0" borderId="72" xfId="0" applyFont="1" applyBorder="1" applyAlignment="1">
      <alignment horizontal="center" vertical="center"/>
    </xf>
    <xf numFmtId="0" fontId="21" fillId="0" borderId="58" xfId="0" applyFont="1" applyBorder="1" applyAlignment="1">
      <alignment horizontal="center" vertical="center"/>
    </xf>
    <xf numFmtId="0" fontId="21" fillId="0" borderId="65" xfId="0" applyFont="1" applyBorder="1" applyAlignment="1">
      <alignment horizontal="center" vertical="center"/>
    </xf>
    <xf numFmtId="0" fontId="21" fillId="0" borderId="7" xfId="0" applyFont="1" applyBorder="1" applyAlignment="1">
      <alignment horizontal="center" vertical="center"/>
    </xf>
    <xf numFmtId="0" fontId="21" fillId="0" borderId="0" xfId="0" applyFont="1" applyBorder="1" applyAlignment="1">
      <alignment horizontal="center" vertical="center"/>
    </xf>
    <xf numFmtId="0" fontId="21" fillId="0" borderId="60" xfId="0" applyFont="1" applyBorder="1" applyAlignment="1">
      <alignment horizontal="center" vertical="center"/>
    </xf>
    <xf numFmtId="0" fontId="21" fillId="0" borderId="81" xfId="0" applyFont="1" applyBorder="1" applyAlignment="1">
      <alignment horizontal="center" vertical="center"/>
    </xf>
    <xf numFmtId="0" fontId="21" fillId="0" borderId="13" xfId="0" applyFont="1" applyBorder="1" applyAlignment="1">
      <alignment horizontal="center" vertical="center"/>
    </xf>
    <xf numFmtId="0" fontId="21" fillId="0" borderId="73" xfId="0" applyFont="1" applyBorder="1" applyAlignment="1">
      <alignment horizontal="center" vertical="center"/>
    </xf>
    <xf numFmtId="0" fontId="22" fillId="0" borderId="82"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22" fillId="0" borderId="27" xfId="0" applyFont="1" applyBorder="1" applyAlignment="1">
      <alignment horizontal="center" vertical="center"/>
    </xf>
    <xf numFmtId="0" fontId="22" fillId="0" borderId="85" xfId="0" applyFont="1" applyBorder="1" applyAlignment="1">
      <alignment horizontal="center" vertical="center"/>
    </xf>
    <xf numFmtId="0" fontId="21" fillId="0" borderId="0" xfId="0" applyFont="1" applyAlignment="1">
      <alignment horizontal="left" vertical="center" wrapText="1"/>
    </xf>
    <xf numFmtId="0" fontId="18" fillId="0" borderId="46" xfId="0" applyFont="1" applyBorder="1" applyAlignment="1">
      <alignment horizontal="left" vertical="center"/>
    </xf>
    <xf numFmtId="0" fontId="21" fillId="0" borderId="1" xfId="0" applyFont="1" applyBorder="1" applyAlignment="1">
      <alignment horizontal="left" vertical="center" wrapText="1"/>
    </xf>
    <xf numFmtId="0" fontId="21" fillId="0" borderId="28" xfId="0" applyFont="1" applyBorder="1" applyAlignment="1">
      <alignment horizontal="left" vertical="center" wrapText="1"/>
    </xf>
    <xf numFmtId="0" fontId="21" fillId="0" borderId="46" xfId="0" applyFont="1" applyBorder="1" applyAlignment="1">
      <alignment horizontal="left" vertical="center" wrapText="1"/>
    </xf>
    <xf numFmtId="0" fontId="23" fillId="0" borderId="7" xfId="0" applyFont="1" applyBorder="1" applyAlignment="1">
      <alignment horizontal="right" vertical="center"/>
    </xf>
    <xf numFmtId="0" fontId="21" fillId="0" borderId="0" xfId="0" applyFont="1" applyBorder="1" applyAlignment="1">
      <alignment horizontal="left" vertical="center"/>
    </xf>
    <xf numFmtId="0" fontId="17" fillId="0" borderId="1" xfId="0" applyFont="1" applyBorder="1" applyAlignment="1">
      <alignment horizontal="left" vertical="center"/>
    </xf>
    <xf numFmtId="0" fontId="17" fillId="0" borderId="28" xfId="0" applyFont="1" applyBorder="1" applyAlignment="1">
      <alignment horizontal="left" vertical="center"/>
    </xf>
    <xf numFmtId="0" fontId="19" fillId="0" borderId="0" xfId="0" applyFont="1" applyAlignment="1">
      <alignment horizontal="center" vertical="center"/>
    </xf>
    <xf numFmtId="0" fontId="21" fillId="0" borderId="13" xfId="0" applyFont="1" applyBorder="1" applyAlignment="1">
      <alignment horizontal="left" vertical="center"/>
    </xf>
    <xf numFmtId="0" fontId="21" fillId="0" borderId="6" xfId="0" applyFont="1" applyBorder="1" applyAlignment="1">
      <alignment horizontal="left" vertical="center"/>
    </xf>
    <xf numFmtId="0" fontId="21" fillId="0" borderId="1" xfId="0" applyFont="1" applyBorder="1" applyAlignment="1">
      <alignment horizontal="center" vertical="center"/>
    </xf>
  </cellXfs>
  <cellStyles count="1">
    <cellStyle name="標準" xfId="0" builtinId="0"/>
  </cellStyles>
  <dxfs count="117">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FFFF99"/>
        </patternFill>
      </fill>
    </dxf>
    <dxf>
      <font>
        <color theme="0" tint="-4.9989318521683403E-2"/>
      </font>
      <fill>
        <patternFill patternType="gray0625">
          <bgColor theme="0" tint="-4.9989318521683403E-2"/>
        </patternFill>
      </fill>
    </dxf>
    <dxf>
      <fill>
        <patternFill patternType="none">
          <bgColor indexed="65"/>
        </patternFill>
      </fill>
    </dxf>
    <dxf>
      <fill>
        <patternFill>
          <bgColor rgb="FFFFCCF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ont>
        <color theme="0" tint="-4.9989318521683403E-2"/>
      </font>
      <fill>
        <patternFill patternType="gray0625">
          <bgColor theme="0" tint="-4.9989318521683403E-2"/>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CCFFFF"/>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externalLinks/externalLink2.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26194</xdr:colOff>
      <xdr:row>2</xdr:row>
      <xdr:rowOff>107157</xdr:rowOff>
    </xdr:from>
    <xdr:to>
      <xdr:col>13</xdr:col>
      <xdr:colOff>571500</xdr:colOff>
      <xdr:row>25</xdr:row>
      <xdr:rowOff>1928811</xdr:rowOff>
    </xdr:to>
    <xdr:sp macro="" textlink="">
      <xdr:nvSpPr>
        <xdr:cNvPr id="1027" name="Text Box 2">
          <a:extLst>
            <a:ext uri="{FF2B5EF4-FFF2-40B4-BE49-F238E27FC236}">
              <a16:creationId xmlns:a16="http://schemas.microsoft.com/office/drawing/2014/main" id="{00000000-0008-0000-0000-000003040000}"/>
            </a:ext>
          </a:extLst>
        </xdr:cNvPr>
        <xdr:cNvSpPr txBox="1">
          <a:spLocks noChangeArrowheads="1"/>
        </xdr:cNvSpPr>
      </xdr:nvSpPr>
      <xdr:spPr bwMode="auto">
        <a:xfrm>
          <a:off x="216694" y="666751"/>
          <a:ext cx="6915150" cy="6250779"/>
        </a:xfrm>
        <a:prstGeom prst="rect">
          <a:avLst/>
        </a:prstGeom>
        <a:solidFill>
          <a:srgbClr val="FFFFFF"/>
        </a:solidFill>
        <a:ln w="9525">
          <a:solidFill>
            <a:srgbClr val="000000"/>
          </a:solidFill>
          <a:miter lim="800000"/>
          <a:headEnd/>
          <a:tailEnd/>
        </a:ln>
      </xdr:spPr>
      <xdr:txBody>
        <a:bodyPr vertOverflow="clip" wrap="square" lIns="72000" tIns="72000" rIns="72000" bIns="72000" anchor="t" upright="1"/>
        <a:lstStyle/>
        <a:p>
          <a:pPr algn="l" rtl="0">
            <a:lnSpc>
              <a:spcPts val="1700"/>
            </a:lnSpc>
            <a:defRPr sz="1000"/>
          </a:pPr>
          <a:r>
            <a:rPr lang="ja-JP" altLang="en-US" sz="14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学　校　長　様</a:t>
          </a:r>
          <a:endPar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ctr" rtl="0">
            <a:lnSpc>
              <a:spcPts val="1900"/>
            </a:lnSpc>
            <a:defRPr sz="1000"/>
          </a:pPr>
          <a:r>
            <a:rPr lang="ja-JP" altLang="en-US" sz="16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お　願　い</a:t>
          </a:r>
          <a:endPar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200"/>
            </a:lnSpc>
            <a:defRPr sz="1000"/>
          </a:pPr>
          <a:r>
            <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この質問紙は、就学相談の申込みがありました児童生徒の学校での様子を踏まえて、円滑な就学相談につなげるために必要な資料です。締切日までに、電子申請システムにて必要事項を入力の上でこのファイルを添付して申請してください。</a:t>
          </a:r>
          <a:endPar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なお、作成に当たっては、保護者とも十分に話し合ってください。また、</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本質問紙は保護者の希望があれば提示します</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endPar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締め切り（小学６年生は６月３０日日曜日、その他の学年は７月３１日水曜日）必着</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ですので、</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余裕をもって</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保護者への説明、実施要項の配付、面談等</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を行ってください。</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保護者面談を行う際には、次の４点について、必ず確認してください</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endParaRPr lang="en-US" altLang="ja-JP"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□保護者・本人が就学相談を希望している。</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□「就学相談」について保護者に説明している。</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□特別支援学級や特別支援学校について説明している。</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□本人・保護者の意向を確認している。</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就学希望先の１つとして</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通級による指導（特別支援教室）を希望する場合</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は、</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シート「通級に</a:t>
          </a:r>
          <a:endParaRPr lang="en-US" altLang="ja-JP"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よる指導（特別支援教室）申込者参考資料」を作成</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し、学校資料と併せてご提出ください。</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複数の申込み者がいる場合、</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学校資料の作成ができた方から随時</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、申請してください。</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保護者、学校の両方の申請を確認でき次第、</a:t>
          </a:r>
          <a:r>
            <a:rPr lang="ja-JP" altLang="en-US" sz="1200" b="1" i="0" u="sng" strike="noStrike" baseline="0">
              <a:solidFill>
                <a:srgbClr val="000000"/>
              </a:solidFill>
              <a:latin typeface="UD デジタル 教科書体 NK-B" panose="02020700000000000000" pitchFamily="18" charset="-128"/>
              <a:ea typeface="UD デジタル 教科書体 NK-B" panose="02020700000000000000" pitchFamily="18" charset="-128"/>
            </a:rPr>
            <a:t>申込み受付完了</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です。</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a:t>
          </a:r>
          <a:r>
            <a:rPr lang="ja-JP" altLang="en-US" sz="1200" b="1" i="0" u="none" strike="noStrike" baseline="0">
              <a:solidFill>
                <a:srgbClr val="000000"/>
              </a:solidFill>
              <a:latin typeface="UD デジタル 教科書体 NP-B" panose="02020700000000000000" pitchFamily="18" charset="-128"/>
              <a:ea typeface="UD デジタル 教科書体 NP-B" panose="02020700000000000000" pitchFamily="18" charset="-128"/>
            </a:rPr>
            <a:t>  </a:t>
          </a:r>
          <a:r>
            <a:rPr lang="ja-JP" altLang="ja-JP" sz="1200" b="1" i="0" baseline="0">
              <a:effectLst/>
              <a:latin typeface="UD デジタル 教科書体 NP-B" panose="02020700000000000000" pitchFamily="18" charset="-128"/>
              <a:ea typeface="UD デジタル 教科書体 NP-B" panose="02020700000000000000" pitchFamily="18" charset="-128"/>
              <a:cs typeface="+mn-cs"/>
            </a:rPr>
            <a:t>相談日や会場等については、別途お知らせします。</a:t>
          </a: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年長児、小学６年生を優先的に行う</a:t>
          </a:r>
          <a:endParaRPr lang="en-US" altLang="ja-JP"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ため、その他の学年は、１０月以降のご連絡になる場合があります。</a:t>
          </a:r>
          <a:endPar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5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　記載内容については、保護者の了解に基づき、就学先に提供します。</a:t>
          </a:r>
          <a:endPar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400"/>
            </a:lnSpc>
            <a:defRPr sz="1000"/>
          </a:pPr>
          <a:r>
            <a:rPr lang="ja-JP" altLang="en-US" sz="1200" b="1"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　</a:t>
          </a:r>
          <a:endParaRPr lang="en-US" altLang="ja-JP"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endParaRPr>
        </a:p>
        <a:p>
          <a:pPr algn="l" rtl="0">
            <a:lnSpc>
              <a:spcPts val="1500"/>
            </a:lnSpc>
            <a:defRPr sz="1000"/>
          </a:pPr>
          <a:r>
            <a:rPr lang="ja-JP" altLang="en-US" sz="105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a:t>
          </a: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北九州市立特別支援教育相談センター　　　　　　　　　</a:t>
          </a:r>
        </a:p>
        <a:p>
          <a:pPr algn="r" rtl="0">
            <a:lnSpc>
              <a:spcPts val="13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　〒802－0803　北九州市小倉南区春ケ丘１０番２号　</a:t>
          </a:r>
        </a:p>
        <a:p>
          <a:pPr algn="r" rtl="0">
            <a:lnSpc>
              <a:spcPts val="13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電話（０９３）９２１－２２３０　</a:t>
          </a:r>
        </a:p>
        <a:p>
          <a:pPr algn="r" rtl="0">
            <a:lnSpc>
              <a:spcPts val="1300"/>
            </a:lnSpc>
            <a:defRPr sz="1000"/>
          </a:pPr>
          <a:r>
            <a:rPr lang="ja-JP" altLang="en-US" sz="1200" b="0" i="0" u="none" strike="noStrike" baseline="0">
              <a:solidFill>
                <a:srgbClr val="000000"/>
              </a:solidFill>
              <a:latin typeface="UD デジタル 教科書体 NK-B" panose="02020700000000000000" pitchFamily="18" charset="-128"/>
              <a:ea typeface="UD デジタル 教科書体 NK-B" panose="02020700000000000000" pitchFamily="18" charset="-128"/>
            </a:rPr>
            <a:t>FAX（０９３）９２３－３０１０</a:t>
          </a:r>
          <a:r>
            <a:rPr lang="ja-JP" altLang="en-US" sz="1050" b="0" i="0" u="none" strike="noStrike" baseline="0">
              <a:solidFill>
                <a:srgbClr val="000000"/>
              </a:solidFill>
              <a:latin typeface="ＭＳ 明朝"/>
              <a:ea typeface="ＭＳ 明朝"/>
            </a:rPr>
            <a:t>　</a:t>
          </a:r>
        </a:p>
      </xdr:txBody>
    </xdr:sp>
    <xdr:clientData/>
  </xdr:twoCellAnchor>
  <mc:AlternateContent xmlns:mc="http://schemas.openxmlformats.org/markup-compatibility/2006">
    <mc:Choice xmlns:a14="http://schemas.microsoft.com/office/drawing/2010/main" Requires="a14">
      <xdr:twoCellAnchor editAs="oneCell">
        <xdr:from>
          <xdr:col>9</xdr:col>
          <xdr:colOff>619125</xdr:colOff>
          <xdr:row>43</xdr:row>
          <xdr:rowOff>28575</xdr:rowOff>
        </xdr:from>
        <xdr:to>
          <xdr:col>10</xdr:col>
          <xdr:colOff>561975</xdr:colOff>
          <xdr:row>43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担任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43</xdr:row>
          <xdr:rowOff>28575</xdr:rowOff>
        </xdr:from>
        <xdr:to>
          <xdr:col>11</xdr:col>
          <xdr:colOff>314325</xdr:colOff>
          <xdr:row>43</xdr:row>
          <xdr:rowOff>276225</xdr:rowOff>
        </xdr:to>
        <xdr:sp macro="" textlink="">
          <xdr:nvSpPr>
            <xdr:cNvPr id="2" name="Check Box 3" hidden="1">
              <a:extLst>
                <a:ext uri="{63B3BB69-23CF-44E3-9099-C40C66FF867C}">
                  <a14:compatExt spid="_x0000_s102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twoCellAnchor>
    <xdr:from>
      <xdr:col>8</xdr:col>
      <xdr:colOff>316222</xdr:colOff>
      <xdr:row>110</xdr:row>
      <xdr:rowOff>167365</xdr:rowOff>
    </xdr:from>
    <xdr:to>
      <xdr:col>13</xdr:col>
      <xdr:colOff>431006</xdr:colOff>
      <xdr:row>111</xdr:row>
      <xdr:rowOff>28575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792847" y="29199565"/>
          <a:ext cx="3172309" cy="24221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xdr:txBody>
    </xdr:sp>
    <xdr:clientData/>
  </xdr:twoCellAnchor>
  <mc:AlternateContent xmlns:mc="http://schemas.openxmlformats.org/markup-compatibility/2006">
    <mc:Choice xmlns:a14="http://schemas.microsoft.com/office/drawing/2010/main" Requires="a14">
      <xdr:twoCellAnchor>
        <xdr:from>
          <xdr:col>7</xdr:col>
          <xdr:colOff>107156</xdr:colOff>
          <xdr:row>110</xdr:row>
          <xdr:rowOff>16668</xdr:rowOff>
        </xdr:from>
        <xdr:to>
          <xdr:col>12</xdr:col>
          <xdr:colOff>244955</xdr:colOff>
          <xdr:row>110</xdr:row>
          <xdr:rowOff>380213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226594" y="28837731"/>
              <a:ext cx="2852424" cy="363545"/>
              <a:chOff x="3231356" y="29048868"/>
              <a:chExt cx="2861946" cy="363545"/>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3738357" y="29048868"/>
                <a:ext cx="696533" cy="179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302217" y="29048868"/>
                <a:ext cx="537800" cy="179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吸入</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849494" y="29048868"/>
                <a:ext cx="601767" cy="179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233725" y="29242281"/>
                <a:ext cx="620721" cy="170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3231356" y="29048868"/>
                <a:ext cx="497525" cy="179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593410" y="29048868"/>
                <a:ext cx="499892" cy="179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導尿</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126109</xdr:colOff>
          <xdr:row>111</xdr:row>
          <xdr:rowOff>126777</xdr:rowOff>
        </xdr:from>
        <xdr:to>
          <xdr:col>10</xdr:col>
          <xdr:colOff>457841</xdr:colOff>
          <xdr:row>111</xdr:row>
          <xdr:rowOff>321980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45547" y="29328840"/>
              <a:ext cx="1712857" cy="195203"/>
              <a:chOff x="3250329" y="29539977"/>
              <a:chExt cx="1722381" cy="195203"/>
            </a:xfrm>
          </xdr:grpSpPr>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250329" y="29548931"/>
                <a:ext cx="625474" cy="1862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保護者</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3875768" y="29548931"/>
                <a:ext cx="613613" cy="1862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4378052" y="29539977"/>
                <a:ext cx="594658" cy="1862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twoCellAnchor>
    <xdr:from>
      <xdr:col>10</xdr:col>
      <xdr:colOff>436517</xdr:colOff>
      <xdr:row>111</xdr:row>
      <xdr:rowOff>128568</xdr:rowOff>
    </xdr:from>
    <xdr:to>
      <xdr:col>13</xdr:col>
      <xdr:colOff>383622</xdr:colOff>
      <xdr:row>111</xdr:row>
      <xdr:rowOff>352425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51367" y="29541768"/>
          <a:ext cx="1966405" cy="223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紙"/>
      <sheetName val="通級チェックリスト(元枠）"/>
      <sheetName val="通級による指導（特別支援教室）申込者参考資料（原本）"/>
      <sheetName val="Sheet3"/>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紙"/>
      <sheetName val="通級チェックリスト(元枠）"/>
      <sheetName val="通級による指導（特別支援教室）申込者参考資料（原本）"/>
      <sheetName val="Sheet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01"/>
  <sheetViews>
    <sheetView showGridLines="0" tabSelected="1" view="pageBreakPreview" zoomScale="120" zoomScaleNormal="100" zoomScaleSheetLayoutView="120" workbookViewId="0">
      <selection activeCell="AC125" sqref="AC125"/>
    </sheetView>
  </sheetViews>
  <sheetFormatPr defaultRowHeight="15" x14ac:dyDescent="0.15"/>
  <cols>
    <col min="1" max="1" width="2.5" style="1" customWidth="1"/>
    <col min="2" max="2" width="9" style="1" customWidth="1"/>
    <col min="3" max="3" width="6.5" style="1" customWidth="1"/>
    <col min="4" max="4" width="8.625" style="1" customWidth="1"/>
    <col min="5" max="5" width="9.125" style="1" customWidth="1"/>
    <col min="6" max="7" width="2.625" style="1" customWidth="1"/>
    <col min="8" max="9" width="4.625" style="1" customWidth="1"/>
    <col min="10" max="11" width="9" style="1" customWidth="1"/>
    <col min="12" max="12" width="8.5" style="1" customWidth="1"/>
    <col min="13" max="13" width="9" style="1" customWidth="1"/>
    <col min="14" max="14" width="8.625" style="1" customWidth="1"/>
    <col min="15" max="15" width="9" style="1" hidden="1" customWidth="1"/>
    <col min="16" max="16" width="30.125" style="1" hidden="1" customWidth="1"/>
    <col min="17" max="22" width="9" style="1" hidden="1" customWidth="1"/>
    <col min="23" max="23" width="0" style="1" hidden="1" customWidth="1"/>
    <col min="24" max="24" width="9" style="1" hidden="1" customWidth="1"/>
    <col min="25" max="26" width="0" style="1" hidden="1" customWidth="1"/>
    <col min="27" max="16384" width="9" style="1"/>
  </cols>
  <sheetData>
    <row r="1" spans="1:52" x14ac:dyDescent="0.15">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29.25" customHeight="1" x14ac:dyDescent="0.15">
      <c r="A2" s="322" t="s">
        <v>303</v>
      </c>
      <c r="B2" s="322"/>
      <c r="C2" s="322"/>
      <c r="D2" s="322"/>
      <c r="E2" s="322"/>
      <c r="F2" s="322"/>
      <c r="G2" s="322"/>
      <c r="H2" s="322"/>
      <c r="I2" s="322"/>
      <c r="J2" s="322"/>
      <c r="K2" s="322"/>
      <c r="L2" s="322"/>
      <c r="M2" s="322"/>
      <c r="N2" s="32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1.25" customHeight="1" x14ac:dyDescent="0.15">
      <c r="B3" s="20"/>
      <c r="C3" s="19"/>
      <c r="D3" s="19"/>
      <c r="E3" s="19"/>
      <c r="F3" s="19"/>
      <c r="G3" s="19"/>
      <c r="H3" s="19"/>
      <c r="I3" s="19"/>
      <c r="J3" s="19"/>
      <c r="K3" s="19"/>
      <c r="L3" s="19"/>
      <c r="M3" s="19"/>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22.5" customHeight="1" x14ac:dyDescent="0.15">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x14ac:dyDescent="0.15">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x14ac:dyDescent="0.15">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x14ac:dyDescent="0.15">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x14ac:dyDescent="0.15">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x14ac:dyDescent="0.15">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x14ac:dyDescent="0.15">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x14ac:dyDescent="0.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x14ac:dyDescent="0.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x14ac:dyDescent="0.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x14ac:dyDescent="0.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15">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x14ac:dyDescent="0.15">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2:52" x14ac:dyDescent="0.15">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2:52" x14ac:dyDescent="0.15">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2:52" x14ac:dyDescent="0.15">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15">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2:52" x14ac:dyDescent="0.15">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2:52" x14ac:dyDescent="0.15">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2:52" x14ac:dyDescent="0.15">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2:52" x14ac:dyDescent="0.15">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2:52" x14ac:dyDescent="0.15">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2:52" ht="162.75" customHeight="1" x14ac:dyDescent="0.15">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2:52" ht="19.5" customHeight="1" x14ac:dyDescent="0.25">
      <c r="B27" s="3" ph="1"/>
      <c r="C27" s="81" t="s">
        <v>307</v>
      </c>
      <c r="D27" s="82"/>
      <c r="E27" s="82"/>
      <c r="F27" s="82"/>
      <c r="G27" s="82"/>
      <c r="H27" s="82"/>
      <c r="J27" s="80"/>
      <c r="K27" s="81" t="s">
        <v>306</v>
      </c>
      <c r="L27" s="82"/>
      <c r="M27" s="82"/>
      <c r="N27" s="8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2:52" ht="20.100000000000001" customHeight="1" x14ac:dyDescent="0.25">
      <c r="B28" s="4" ph="1"/>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2:52" ht="35.1" customHeight="1" x14ac:dyDescent="0.25">
      <c r="B29" s="82" t="s" ph="1">
        <v>61</v>
      </c>
      <c r="C29" s="82"/>
      <c r="D29" s="300"/>
      <c r="E29" s="301"/>
      <c r="F29" s="301"/>
      <c r="G29" s="301"/>
      <c r="H29" s="301"/>
      <c r="I29" s="18"/>
      <c r="J29" s="47" t="s">
        <v>59</v>
      </c>
      <c r="K29" s="314"/>
      <c r="L29" s="315"/>
      <c r="M29" s="316"/>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ht="13.5" customHeight="1" x14ac:dyDescent="0.15">
      <c r="K30" s="5"/>
      <c r="P30" s="1" t="s">
        <v>67</v>
      </c>
      <c r="Q30" s="1" t="s">
        <v>0</v>
      </c>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2:52" ht="35.1" customHeight="1" x14ac:dyDescent="0.25">
      <c r="B31" s="82" t="s" ph="1">
        <v>74</v>
      </c>
      <c r="C31" s="82"/>
      <c r="D31" s="300"/>
      <c r="E31" s="301"/>
      <c r="F31" s="301"/>
      <c r="G31" s="301"/>
      <c r="H31" s="301"/>
      <c r="I31" s="18"/>
      <c r="J31" s="48" t="s">
        <v>126</v>
      </c>
      <c r="K31" s="314"/>
      <c r="L31" s="315"/>
      <c r="M31" s="316"/>
      <c r="P31" s="1" t="s">
        <v>68</v>
      </c>
      <c r="Q31" s="1" t="s">
        <v>1</v>
      </c>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2:52" ht="14.1" customHeight="1" x14ac:dyDescent="0.15">
      <c r="K32" s="5"/>
      <c r="P32" s="1" t="s">
        <v>69</v>
      </c>
      <c r="Q32" s="1" t="s">
        <v>2</v>
      </c>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2:52" ht="35.1" customHeight="1" x14ac:dyDescent="0.15">
      <c r="B33" s="6" t="s">
        <v>65</v>
      </c>
      <c r="C33" s="6"/>
      <c r="D33" s="300"/>
      <c r="E33" s="301"/>
      <c r="F33" s="301"/>
      <c r="G33" s="301"/>
      <c r="H33" s="301"/>
      <c r="I33" s="18"/>
      <c r="J33" s="44" t="s">
        <v>166</v>
      </c>
      <c r="K33" s="314"/>
      <c r="L33" s="315"/>
      <c r="M33" s="316"/>
      <c r="O33" s="17"/>
      <c r="P33" s="1" t="s">
        <v>70</v>
      </c>
      <c r="Q33" s="1" t="s">
        <v>3</v>
      </c>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2:52" ht="14.1" customHeight="1" x14ac:dyDescent="0.15">
      <c r="K34" s="5"/>
      <c r="P34" s="1" t="s">
        <v>71</v>
      </c>
      <c r="Q34" s="1" t="s">
        <v>4</v>
      </c>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2:52" ht="35.1" customHeight="1" x14ac:dyDescent="0.15">
      <c r="B35" s="82" t="s">
        <v>170</v>
      </c>
      <c r="C35" s="309"/>
      <c r="D35" s="312"/>
      <c r="E35" s="313"/>
      <c r="F35" s="313"/>
      <c r="G35" s="313"/>
      <c r="H35" s="313"/>
      <c r="I35" s="18"/>
      <c r="J35" s="47" t="s">
        <v>75</v>
      </c>
      <c r="K35" s="314"/>
      <c r="L35" s="315"/>
      <c r="M35" s="316"/>
      <c r="O35" s="17"/>
      <c r="P35" s="1" t="s">
        <v>72</v>
      </c>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2:52" ht="3.75" customHeight="1" x14ac:dyDescent="0.15">
      <c r="P36" s="1" t="s">
        <v>19</v>
      </c>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2:52" ht="27.75" customHeight="1" x14ac:dyDescent="0.15">
      <c r="B37" s="6" t="s">
        <v>184</v>
      </c>
      <c r="C37" s="6"/>
      <c r="D37" s="6"/>
      <c r="E37" s="6"/>
      <c r="F37" s="6"/>
      <c r="G37" s="6"/>
      <c r="H37" s="6"/>
      <c r="I37" s="6"/>
      <c r="J37" s="6"/>
      <c r="K37" s="6"/>
      <c r="L37" s="6"/>
      <c r="M37" s="6"/>
      <c r="P37" s="1" t="s">
        <v>20</v>
      </c>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2:52" ht="6" customHeight="1" x14ac:dyDescent="0.15">
      <c r="P38" s="1" t="s">
        <v>21</v>
      </c>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2:52" ht="35.1" customHeight="1" x14ac:dyDescent="0.15">
      <c r="B39" s="5" t="s">
        <v>127</v>
      </c>
      <c r="D39" s="306"/>
      <c r="E39" s="307"/>
      <c r="F39" s="307"/>
      <c r="G39" s="307"/>
      <c r="H39" s="308"/>
      <c r="I39" s="81" t="s">
        <v>132</v>
      </c>
      <c r="J39" s="309"/>
      <c r="K39" s="300"/>
      <c r="L39" s="301"/>
      <c r="M39" s="30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ht="12" customHeight="1" x14ac:dyDescent="0.1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2:52" ht="20.100000000000001" customHeight="1" x14ac:dyDescent="0.15">
      <c r="B41" s="7" t="s">
        <v>134</v>
      </c>
      <c r="M41" s="143" t="s">
        <v>88</v>
      </c>
      <c r="N41" s="143"/>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2:52" ht="3" customHeight="1" x14ac:dyDescent="0.1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ht="20.100000000000001" customHeight="1" x14ac:dyDescent="0.15">
      <c r="B43" s="143" t="s">
        <v>120</v>
      </c>
      <c r="C43" s="143"/>
      <c r="D43" s="303" t="str">
        <f>IF($D$29="","",$D$29)</f>
        <v/>
      </c>
      <c r="E43" s="304"/>
      <c r="F43" s="304"/>
      <c r="G43" s="304"/>
      <c r="H43" s="304"/>
      <c r="I43" s="305"/>
      <c r="J43" s="310" t="s">
        <v>133</v>
      </c>
      <c r="K43" s="311"/>
      <c r="L43" s="104"/>
      <c r="M43" s="105"/>
      <c r="N43" s="106"/>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2:52" ht="28.5" customHeight="1" thickBot="1" x14ac:dyDescent="0.2">
      <c r="B44" s="5"/>
      <c r="C44" s="5"/>
      <c r="D44" s="5"/>
      <c r="E44" s="5"/>
      <c r="F44" s="5"/>
      <c r="G44" s="5"/>
      <c r="H44" s="5"/>
      <c r="I44" s="5"/>
      <c r="J44" s="5"/>
      <c r="K44" s="107" t="s">
        <v>160</v>
      </c>
      <c r="L44" s="107"/>
      <c r="M44" s="107"/>
      <c r="N44" s="107"/>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2:52" ht="18" customHeight="1" x14ac:dyDescent="0.15">
      <c r="B45" s="219" t="s">
        <v>5</v>
      </c>
      <c r="C45" s="220"/>
      <c r="D45" s="293" t="s">
        <v>169</v>
      </c>
      <c r="E45" s="293"/>
      <c r="F45" s="293"/>
      <c r="G45" s="293"/>
      <c r="H45" s="293"/>
      <c r="I45" s="293"/>
      <c r="J45" s="293" t="s">
        <v>80</v>
      </c>
      <c r="K45" s="328"/>
      <c r="L45" s="108" t="s">
        <v>81</v>
      </c>
      <c r="M45" s="109"/>
      <c r="N45" s="110"/>
      <c r="Q45" s="1" t="s">
        <v>6</v>
      </c>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2:52" ht="20.100000000000001" customHeight="1" x14ac:dyDescent="0.15">
      <c r="B46" s="317" t="s">
        <v>7</v>
      </c>
      <c r="C46" s="318"/>
      <c r="D46" s="294"/>
      <c r="E46" s="294"/>
      <c r="F46" s="294"/>
      <c r="G46" s="294"/>
      <c r="H46" s="294"/>
      <c r="I46" s="294"/>
      <c r="J46" s="294"/>
      <c r="K46" s="294"/>
      <c r="L46" s="111"/>
      <c r="M46" s="112"/>
      <c r="N46" s="113"/>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0.100000000000001" customHeight="1" x14ac:dyDescent="0.15">
      <c r="B47" s="317"/>
      <c r="C47" s="318"/>
      <c r="D47" s="294"/>
      <c r="E47" s="294"/>
      <c r="F47" s="294"/>
      <c r="G47" s="294"/>
      <c r="H47" s="294"/>
      <c r="I47" s="294"/>
      <c r="J47" s="294"/>
      <c r="K47" s="294"/>
      <c r="L47" s="111"/>
      <c r="M47" s="112"/>
      <c r="N47" s="113"/>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2:52" ht="20.100000000000001" customHeight="1" x14ac:dyDescent="0.15">
      <c r="B48" s="298" t="s">
        <v>8</v>
      </c>
      <c r="C48" s="299"/>
      <c r="D48" s="294"/>
      <c r="E48" s="294"/>
      <c r="F48" s="294"/>
      <c r="G48" s="294"/>
      <c r="H48" s="295"/>
      <c r="I48" s="8" t="s">
        <v>10</v>
      </c>
      <c r="J48" s="294"/>
      <c r="K48" s="294"/>
      <c r="L48" s="104"/>
      <c r="M48" s="105"/>
      <c r="N48" s="11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2:52" ht="20.100000000000001" customHeight="1" x14ac:dyDescent="0.15">
      <c r="B49" s="296" t="s">
        <v>9</v>
      </c>
      <c r="C49" s="297"/>
      <c r="D49" s="294"/>
      <c r="E49" s="294"/>
      <c r="F49" s="294"/>
      <c r="G49" s="294"/>
      <c r="H49" s="295"/>
      <c r="I49" s="8" t="s">
        <v>10</v>
      </c>
      <c r="J49" s="294"/>
      <c r="K49" s="294"/>
      <c r="L49" s="115"/>
      <c r="M49" s="116"/>
      <c r="N49" s="117"/>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2:52" ht="20.100000000000001" customHeight="1" x14ac:dyDescent="0.15">
      <c r="B50" s="298" t="s">
        <v>11</v>
      </c>
      <c r="C50" s="299"/>
      <c r="D50" s="294"/>
      <c r="E50" s="294"/>
      <c r="F50" s="294"/>
      <c r="G50" s="294"/>
      <c r="H50" s="295"/>
      <c r="I50" s="8" t="s">
        <v>10</v>
      </c>
      <c r="J50" s="294"/>
      <c r="K50" s="294"/>
      <c r="L50" s="111"/>
      <c r="M50" s="112"/>
      <c r="N50" s="113"/>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2:52" ht="20.100000000000001" customHeight="1" thickBot="1" x14ac:dyDescent="0.2">
      <c r="B51" s="286" t="s">
        <v>12</v>
      </c>
      <c r="C51" s="287"/>
      <c r="D51" s="283"/>
      <c r="E51" s="283"/>
      <c r="F51" s="283"/>
      <c r="G51" s="283"/>
      <c r="H51" s="284"/>
      <c r="I51" s="9" t="s">
        <v>79</v>
      </c>
      <c r="J51" s="283"/>
      <c r="K51" s="283"/>
      <c r="L51" s="118"/>
      <c r="M51" s="119"/>
      <c r="N51" s="120"/>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2:52" ht="18" customHeight="1" x14ac:dyDescent="0.15">
      <c r="B52" s="288" t="s">
        <v>13</v>
      </c>
      <c r="C52" s="289"/>
      <c r="D52" s="261" t="s">
        <v>15</v>
      </c>
      <c r="E52" s="285"/>
      <c r="F52" s="261" t="s">
        <v>16</v>
      </c>
      <c r="G52" s="262"/>
      <c r="H52" s="262"/>
      <c r="I52" s="285"/>
      <c r="J52" s="261" t="s">
        <v>124</v>
      </c>
      <c r="K52" s="285"/>
      <c r="L52" s="108" t="s">
        <v>125</v>
      </c>
      <c r="M52" s="109"/>
      <c r="N52" s="110"/>
      <c r="P52" s="1" t="s">
        <v>17</v>
      </c>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2:52" ht="20.100000000000001" customHeight="1" x14ac:dyDescent="0.15">
      <c r="B53" s="268"/>
      <c r="C53" s="269"/>
      <c r="D53" s="104"/>
      <c r="E53" s="106"/>
      <c r="F53" s="104"/>
      <c r="G53" s="105"/>
      <c r="H53" s="105"/>
      <c r="I53" s="106"/>
      <c r="J53" s="104"/>
      <c r="K53" s="106"/>
      <c r="L53" s="111"/>
      <c r="M53" s="112"/>
      <c r="N53" s="11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2:52" ht="20.100000000000001" customHeight="1" x14ac:dyDescent="0.15">
      <c r="B54" s="268" t="s">
        <v>14</v>
      </c>
      <c r="C54" s="269"/>
      <c r="D54" s="104"/>
      <c r="E54" s="106"/>
      <c r="F54" s="104"/>
      <c r="G54" s="105"/>
      <c r="H54" s="105"/>
      <c r="I54" s="106"/>
      <c r="J54" s="104"/>
      <c r="K54" s="106"/>
      <c r="L54" s="111"/>
      <c r="M54" s="112"/>
      <c r="N54" s="11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2:52" ht="20.100000000000001" customHeight="1" x14ac:dyDescent="0.15">
      <c r="B55" s="268" t="s">
        <v>84</v>
      </c>
      <c r="C55" s="269"/>
      <c r="D55" s="104"/>
      <c r="E55" s="106"/>
      <c r="F55" s="104"/>
      <c r="G55" s="105"/>
      <c r="H55" s="105"/>
      <c r="I55" s="106"/>
      <c r="J55" s="104"/>
      <c r="K55" s="106"/>
      <c r="L55" s="111"/>
      <c r="M55" s="112"/>
      <c r="N55" s="113"/>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2:52" ht="20.100000000000001" customHeight="1" thickBot="1" x14ac:dyDescent="0.2">
      <c r="B56" s="276"/>
      <c r="C56" s="277"/>
      <c r="D56" s="111"/>
      <c r="E56" s="270"/>
      <c r="F56" s="111"/>
      <c r="G56" s="112"/>
      <c r="H56" s="112"/>
      <c r="I56" s="270"/>
      <c r="J56" s="111"/>
      <c r="K56" s="270"/>
      <c r="L56" s="111"/>
      <c r="M56" s="112"/>
      <c r="N56" s="113"/>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2:52" ht="18" customHeight="1" x14ac:dyDescent="0.15">
      <c r="B57" s="92" t="s">
        <v>135</v>
      </c>
      <c r="C57" s="93"/>
      <c r="D57" s="93"/>
      <c r="E57" s="93"/>
      <c r="F57" s="93"/>
      <c r="G57" s="93"/>
      <c r="H57" s="93"/>
      <c r="I57" s="93"/>
      <c r="J57" s="93"/>
      <c r="K57" s="93"/>
      <c r="L57" s="93"/>
      <c r="M57" s="93"/>
      <c r="N57" s="9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2:52" ht="18" customHeight="1" x14ac:dyDescent="0.15">
      <c r="B58" s="290" t="s">
        <v>18</v>
      </c>
      <c r="C58" s="291"/>
      <c r="D58" s="291"/>
      <c r="E58" s="291"/>
      <c r="F58" s="291"/>
      <c r="G58" s="291"/>
      <c r="H58" s="291"/>
      <c r="I58" s="291"/>
      <c r="J58" s="291"/>
      <c r="K58" s="291"/>
      <c r="L58" s="291"/>
      <c r="M58" s="291"/>
      <c r="N58" s="29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2:52" ht="18" customHeight="1" x14ac:dyDescent="0.15">
      <c r="B59" s="282" t="s">
        <v>89</v>
      </c>
      <c r="C59" s="159"/>
      <c r="D59" s="159"/>
      <c r="E59" s="159"/>
      <c r="F59" s="159"/>
      <c r="G59" s="160"/>
      <c r="H59" s="108" t="s">
        <v>22</v>
      </c>
      <c r="I59" s="109"/>
      <c r="J59" s="109"/>
      <c r="K59" s="109"/>
      <c r="L59" s="109"/>
      <c r="M59" s="109"/>
      <c r="N59" s="110"/>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2:52" ht="20.100000000000001" customHeight="1" x14ac:dyDescent="0.15">
      <c r="B60" s="264" t="s">
        <v>57</v>
      </c>
      <c r="C60" s="265"/>
      <c r="D60" s="265"/>
      <c r="E60" s="265"/>
      <c r="F60" s="239"/>
      <c r="G60" s="239"/>
      <c r="H60" s="202"/>
      <c r="I60" s="87"/>
      <c r="J60" s="87"/>
      <c r="K60" s="87"/>
      <c r="L60" s="87"/>
      <c r="M60" s="87"/>
      <c r="N60" s="88"/>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2:52" ht="20.100000000000001" customHeight="1" x14ac:dyDescent="0.15">
      <c r="B61" s="264" t="s">
        <v>23</v>
      </c>
      <c r="C61" s="265"/>
      <c r="D61" s="265"/>
      <c r="E61" s="265"/>
      <c r="F61" s="281"/>
      <c r="G61" s="281"/>
      <c r="H61" s="250"/>
      <c r="I61" s="90"/>
      <c r="J61" s="90"/>
      <c r="K61" s="90"/>
      <c r="L61" s="90"/>
      <c r="M61" s="90"/>
      <c r="N61" s="91"/>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2:52" ht="20.100000000000001" customHeight="1" x14ac:dyDescent="0.15">
      <c r="B62" s="264" t="s">
        <v>24</v>
      </c>
      <c r="C62" s="265"/>
      <c r="D62" s="265"/>
      <c r="E62" s="265"/>
      <c r="F62" s="281"/>
      <c r="G62" s="281"/>
      <c r="H62" s="250"/>
      <c r="I62" s="90"/>
      <c r="J62" s="90"/>
      <c r="K62" s="90"/>
      <c r="L62" s="90"/>
      <c r="M62" s="90"/>
      <c r="N62" s="91"/>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2:52" ht="20.100000000000001" customHeight="1" x14ac:dyDescent="0.15">
      <c r="B63" s="264" t="s">
        <v>25</v>
      </c>
      <c r="C63" s="265"/>
      <c r="D63" s="265"/>
      <c r="E63" s="265"/>
      <c r="F63" s="281"/>
      <c r="G63" s="281"/>
      <c r="H63" s="250"/>
      <c r="I63" s="90"/>
      <c r="J63" s="90"/>
      <c r="K63" s="90"/>
      <c r="L63" s="90"/>
      <c r="M63" s="90"/>
      <c r="N63" s="91"/>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2:52" ht="20.100000000000001" customHeight="1" thickBot="1" x14ac:dyDescent="0.2">
      <c r="B64" s="326" t="s">
        <v>26</v>
      </c>
      <c r="C64" s="327"/>
      <c r="D64" s="327"/>
      <c r="E64" s="327"/>
      <c r="F64" s="278"/>
      <c r="G64" s="278"/>
      <c r="H64" s="254"/>
      <c r="I64" s="255"/>
      <c r="J64" s="255"/>
      <c r="K64" s="255"/>
      <c r="L64" s="255"/>
      <c r="M64" s="255"/>
      <c r="N64" s="256"/>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2:52" ht="18" customHeight="1" x14ac:dyDescent="0.15">
      <c r="B65" s="271" t="s">
        <v>87</v>
      </c>
      <c r="C65" s="95"/>
      <c r="D65" s="95"/>
      <c r="E65" s="95"/>
      <c r="F65" s="95"/>
      <c r="G65" s="95"/>
      <c r="H65" s="95"/>
      <c r="I65" s="95"/>
      <c r="J65" s="95"/>
      <c r="K65" s="95"/>
      <c r="L65" s="95"/>
      <c r="M65" s="95"/>
      <c r="N65" s="96"/>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2:52" ht="18" customHeight="1" thickBot="1" x14ac:dyDescent="0.2">
      <c r="B66" s="272" t="s">
        <v>18</v>
      </c>
      <c r="C66" s="99"/>
      <c r="D66" s="99"/>
      <c r="E66" s="99"/>
      <c r="F66" s="99"/>
      <c r="G66" s="99"/>
      <c r="H66" s="99"/>
      <c r="I66" s="99"/>
      <c r="J66" s="99"/>
      <c r="K66" s="99"/>
      <c r="L66" s="99"/>
      <c r="M66" s="99"/>
      <c r="N66" s="100"/>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2:52" ht="18" customHeight="1" thickTop="1" x14ac:dyDescent="0.15">
      <c r="B67" s="266" t="s">
        <v>90</v>
      </c>
      <c r="C67" s="267"/>
      <c r="D67" s="267"/>
      <c r="E67" s="267"/>
      <c r="F67" s="267"/>
      <c r="G67" s="267"/>
      <c r="H67" s="273" t="s">
        <v>22</v>
      </c>
      <c r="I67" s="274"/>
      <c r="J67" s="274"/>
      <c r="K67" s="274"/>
      <c r="L67" s="274"/>
      <c r="M67" s="274"/>
      <c r="N67" s="27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2:52" ht="20.100000000000001" customHeight="1" x14ac:dyDescent="0.15">
      <c r="B68" s="264" t="s">
        <v>27</v>
      </c>
      <c r="C68" s="265"/>
      <c r="D68" s="265"/>
      <c r="E68" s="265"/>
      <c r="F68" s="239"/>
      <c r="G68" s="239"/>
      <c r="H68" s="202"/>
      <c r="I68" s="87"/>
      <c r="J68" s="87"/>
      <c r="K68" s="87"/>
      <c r="L68" s="87"/>
      <c r="M68" s="87"/>
      <c r="N68" s="88"/>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2:52" ht="20.100000000000001" customHeight="1" x14ac:dyDescent="0.15">
      <c r="B69" s="264" t="s">
        <v>28</v>
      </c>
      <c r="C69" s="265"/>
      <c r="D69" s="265"/>
      <c r="E69" s="265"/>
      <c r="F69" s="239"/>
      <c r="G69" s="239"/>
      <c r="H69" s="250"/>
      <c r="I69" s="90"/>
      <c r="J69" s="90"/>
      <c r="K69" s="90"/>
      <c r="L69" s="90"/>
      <c r="M69" s="90"/>
      <c r="N69" s="91"/>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2:52" ht="20.100000000000001" customHeight="1" thickBot="1" x14ac:dyDescent="0.2">
      <c r="B70" s="323" t="s">
        <v>29</v>
      </c>
      <c r="C70" s="324"/>
      <c r="D70" s="324"/>
      <c r="E70" s="325"/>
      <c r="F70" s="212"/>
      <c r="G70" s="212"/>
      <c r="H70" s="251"/>
      <c r="I70" s="252"/>
      <c r="J70" s="252"/>
      <c r="K70" s="252"/>
      <c r="L70" s="252"/>
      <c r="M70" s="252"/>
      <c r="N70" s="253"/>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2:52" ht="18" customHeight="1" thickTop="1" x14ac:dyDescent="0.15">
      <c r="B71" s="266" t="s">
        <v>91</v>
      </c>
      <c r="C71" s="267"/>
      <c r="D71" s="267"/>
      <c r="E71" s="267"/>
      <c r="F71" s="267"/>
      <c r="G71" s="267"/>
      <c r="H71" s="247" t="s">
        <v>22</v>
      </c>
      <c r="I71" s="248"/>
      <c r="J71" s="248"/>
      <c r="K71" s="248"/>
      <c r="L71" s="248"/>
      <c r="M71" s="248"/>
      <c r="N71" s="249"/>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20.100000000000001" customHeight="1" x14ac:dyDescent="0.15">
      <c r="B72" s="264" t="s">
        <v>30</v>
      </c>
      <c r="C72" s="265"/>
      <c r="D72" s="265"/>
      <c r="E72" s="265"/>
      <c r="F72" s="239"/>
      <c r="G72" s="239"/>
      <c r="H72" s="250"/>
      <c r="I72" s="90"/>
      <c r="J72" s="90"/>
      <c r="K72" s="90"/>
      <c r="L72" s="90"/>
      <c r="M72" s="90"/>
      <c r="N72" s="91"/>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2:52" ht="20.100000000000001" customHeight="1" x14ac:dyDescent="0.15">
      <c r="B73" s="264" t="s">
        <v>31</v>
      </c>
      <c r="C73" s="265"/>
      <c r="D73" s="265"/>
      <c r="E73" s="265"/>
      <c r="F73" s="239"/>
      <c r="G73" s="239"/>
      <c r="H73" s="250"/>
      <c r="I73" s="90"/>
      <c r="J73" s="90"/>
      <c r="K73" s="90"/>
      <c r="L73" s="90"/>
      <c r="M73" s="90"/>
      <c r="N73" s="91"/>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2:52" ht="20.100000000000001" customHeight="1" x14ac:dyDescent="0.15">
      <c r="B74" s="264" t="s">
        <v>32</v>
      </c>
      <c r="C74" s="265"/>
      <c r="D74" s="265"/>
      <c r="E74" s="265"/>
      <c r="F74" s="239"/>
      <c r="G74" s="239"/>
      <c r="H74" s="250"/>
      <c r="I74" s="90"/>
      <c r="J74" s="90"/>
      <c r="K74" s="90"/>
      <c r="L74" s="90"/>
      <c r="M74" s="90"/>
      <c r="N74" s="91"/>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2:52" ht="20.100000000000001" customHeight="1" thickBot="1" x14ac:dyDescent="0.2">
      <c r="B75" s="279" t="s">
        <v>33</v>
      </c>
      <c r="C75" s="280"/>
      <c r="D75" s="280"/>
      <c r="E75" s="280"/>
      <c r="F75" s="212"/>
      <c r="G75" s="212"/>
      <c r="H75" s="251"/>
      <c r="I75" s="252"/>
      <c r="J75" s="252"/>
      <c r="K75" s="252"/>
      <c r="L75" s="252"/>
      <c r="M75" s="252"/>
      <c r="N75" s="253"/>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2:52" ht="18" customHeight="1" thickTop="1" x14ac:dyDescent="0.15">
      <c r="B76" s="177" t="s">
        <v>92</v>
      </c>
      <c r="C76" s="178"/>
      <c r="D76" s="178"/>
      <c r="E76" s="178"/>
      <c r="F76" s="218"/>
      <c r="G76" s="218"/>
      <c r="H76" s="247" t="s">
        <v>22</v>
      </c>
      <c r="I76" s="248"/>
      <c r="J76" s="248"/>
      <c r="K76" s="248"/>
      <c r="L76" s="248"/>
      <c r="M76" s="248"/>
      <c r="N76" s="249"/>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2:52" ht="20.100000000000001" customHeight="1" x14ac:dyDescent="0.15">
      <c r="B77" s="175" t="s">
        <v>34</v>
      </c>
      <c r="C77" s="176"/>
      <c r="D77" s="176"/>
      <c r="E77" s="176"/>
      <c r="F77" s="239"/>
      <c r="G77" s="239"/>
      <c r="H77" s="250"/>
      <c r="I77" s="90"/>
      <c r="J77" s="90"/>
      <c r="K77" s="90"/>
      <c r="L77" s="90"/>
      <c r="M77" s="90"/>
      <c r="N77" s="91"/>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2:52" ht="20.100000000000001" customHeight="1" x14ac:dyDescent="0.15">
      <c r="B78" s="175" t="s">
        <v>35</v>
      </c>
      <c r="C78" s="176"/>
      <c r="D78" s="176"/>
      <c r="E78" s="176"/>
      <c r="F78" s="239"/>
      <c r="G78" s="239"/>
      <c r="H78" s="250"/>
      <c r="I78" s="90"/>
      <c r="J78" s="90"/>
      <c r="K78" s="90"/>
      <c r="L78" s="90"/>
      <c r="M78" s="90"/>
      <c r="N78" s="91"/>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2:52" ht="20.100000000000001" customHeight="1" thickBot="1" x14ac:dyDescent="0.2">
      <c r="B79" s="215" t="s">
        <v>36</v>
      </c>
      <c r="C79" s="216"/>
      <c r="D79" s="216"/>
      <c r="E79" s="216"/>
      <c r="F79" s="212"/>
      <c r="G79" s="212"/>
      <c r="H79" s="251"/>
      <c r="I79" s="252"/>
      <c r="J79" s="252"/>
      <c r="K79" s="252"/>
      <c r="L79" s="252"/>
      <c r="M79" s="252"/>
      <c r="N79" s="253"/>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2:52" ht="18" customHeight="1" thickTop="1" x14ac:dyDescent="0.15">
      <c r="B80" s="217" t="s">
        <v>93</v>
      </c>
      <c r="C80" s="218"/>
      <c r="D80" s="218"/>
      <c r="E80" s="218"/>
      <c r="F80" s="218"/>
      <c r="G80" s="218"/>
      <c r="H80" s="108" t="s">
        <v>22</v>
      </c>
      <c r="I80" s="109"/>
      <c r="J80" s="109"/>
      <c r="K80" s="109"/>
      <c r="L80" s="109"/>
      <c r="M80" s="109"/>
      <c r="N80" s="110"/>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2:52" ht="20.100000000000001" customHeight="1" x14ac:dyDescent="0.15">
      <c r="B81" s="175" t="s">
        <v>37</v>
      </c>
      <c r="C81" s="176"/>
      <c r="D81" s="176"/>
      <c r="E81" s="176"/>
      <c r="F81" s="239"/>
      <c r="G81" s="239"/>
      <c r="H81" s="202"/>
      <c r="I81" s="87"/>
      <c r="J81" s="87"/>
      <c r="K81" s="87"/>
      <c r="L81" s="87"/>
      <c r="M81" s="87"/>
      <c r="N81" s="88"/>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2:52" ht="20.100000000000001" customHeight="1" x14ac:dyDescent="0.15">
      <c r="B82" s="175" t="s">
        <v>38</v>
      </c>
      <c r="C82" s="176"/>
      <c r="D82" s="176"/>
      <c r="E82" s="176"/>
      <c r="F82" s="239"/>
      <c r="G82" s="239"/>
      <c r="H82" s="250"/>
      <c r="I82" s="90"/>
      <c r="J82" s="90"/>
      <c r="K82" s="90"/>
      <c r="L82" s="90"/>
      <c r="M82" s="90"/>
      <c r="N82" s="91"/>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2:52" ht="20.100000000000001" customHeight="1" x14ac:dyDescent="0.15">
      <c r="B83" s="175" t="s">
        <v>39</v>
      </c>
      <c r="C83" s="176"/>
      <c r="D83" s="176"/>
      <c r="E83" s="176"/>
      <c r="F83" s="239"/>
      <c r="G83" s="239"/>
      <c r="H83" s="250"/>
      <c r="I83" s="90"/>
      <c r="J83" s="90"/>
      <c r="K83" s="90"/>
      <c r="L83" s="90"/>
      <c r="M83" s="90"/>
      <c r="N83" s="91"/>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2:52" ht="16.5" customHeight="1" thickBot="1" x14ac:dyDescent="0.2">
      <c r="B84" s="243" t="s">
        <v>40</v>
      </c>
      <c r="C84" s="244"/>
      <c r="D84" s="244"/>
      <c r="E84" s="244"/>
      <c r="F84" s="245"/>
      <c r="G84" s="245"/>
      <c r="H84" s="254"/>
      <c r="I84" s="255"/>
      <c r="J84" s="255"/>
      <c r="K84" s="255"/>
      <c r="L84" s="255"/>
      <c r="M84" s="255"/>
      <c r="N84" s="256"/>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2:52" ht="10.5" hidden="1" customHeight="1" x14ac:dyDescent="0.15">
      <c r="B85" s="24"/>
      <c r="C85" s="24"/>
      <c r="D85" s="24"/>
      <c r="E85" s="24"/>
      <c r="F85" s="25"/>
      <c r="G85" s="25"/>
      <c r="H85" s="26"/>
      <c r="I85" s="26"/>
      <c r="J85" s="26"/>
      <c r="K85" s="26"/>
      <c r="L85" s="26"/>
      <c r="M85" s="26"/>
      <c r="N85" s="1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2:52" s="12" customFormat="1" ht="5.25" customHeight="1" x14ac:dyDescent="0.15">
      <c r="B86" s="10"/>
      <c r="C86" s="10"/>
      <c r="D86" s="11"/>
      <c r="E86" s="11"/>
      <c r="F86" s="11"/>
      <c r="G86" s="11"/>
      <c r="H86" s="11"/>
      <c r="I86" s="11"/>
      <c r="L86" s="13"/>
      <c r="M86" s="13"/>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row>
    <row r="87" spans="2:52" ht="20.100000000000001" customHeight="1" x14ac:dyDescent="0.15">
      <c r="L87" s="12"/>
      <c r="M87" s="260" t="s">
        <v>41</v>
      </c>
      <c r="N87" s="260"/>
      <c r="W87" s="2"/>
      <c r="X87" s="2"/>
      <c r="Y87" s="2"/>
      <c r="Z87" s="2"/>
      <c r="AA87" s="14"/>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2:52" ht="19.5" customHeight="1" x14ac:dyDescent="0.15">
      <c r="B88" s="143" t="s">
        <v>120</v>
      </c>
      <c r="C88" s="143"/>
      <c r="D88" s="303" t="str">
        <f>IF($D$29="","",$D$29)</f>
        <v/>
      </c>
      <c r="E88" s="304"/>
      <c r="F88" s="304"/>
      <c r="G88" s="304"/>
      <c r="H88" s="304"/>
      <c r="I88" s="305"/>
      <c r="J88" s="310" t="s">
        <v>133</v>
      </c>
      <c r="K88" s="311"/>
      <c r="L88" s="257" t="str">
        <f>IF($L$43="","",$L$43)</f>
        <v/>
      </c>
      <c r="M88" s="258"/>
      <c r="N88" s="259"/>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2:52" s="12" customFormat="1" ht="6.75" customHeight="1" thickBot="1" x14ac:dyDescent="0.2">
      <c r="B89" s="10"/>
      <c r="C89" s="10"/>
      <c r="D89" s="11"/>
      <c r="E89" s="11"/>
      <c r="F89" s="11"/>
      <c r="G89" s="11"/>
      <c r="H89" s="43"/>
      <c r="I89" s="43"/>
      <c r="J89" s="28"/>
      <c r="K89" s="28"/>
      <c r="L89" s="30"/>
      <c r="M89" s="30"/>
      <c r="N89" s="46"/>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row>
    <row r="90" spans="2:52" ht="20.100000000000001" customHeight="1" x14ac:dyDescent="0.15">
      <c r="B90" s="237" t="s">
        <v>94</v>
      </c>
      <c r="C90" s="238"/>
      <c r="D90" s="238"/>
      <c r="E90" s="238"/>
      <c r="F90" s="238"/>
      <c r="G90" s="238"/>
      <c r="H90" s="261" t="s">
        <v>136</v>
      </c>
      <c r="I90" s="262"/>
      <c r="J90" s="262"/>
      <c r="K90" s="262"/>
      <c r="L90" s="262"/>
      <c r="M90" s="262"/>
      <c r="N90" s="263"/>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2:52" ht="20.100000000000001" customHeight="1" x14ac:dyDescent="0.15">
      <c r="B91" s="175" t="s">
        <v>42</v>
      </c>
      <c r="C91" s="176"/>
      <c r="D91" s="176"/>
      <c r="E91" s="176"/>
      <c r="F91" s="171"/>
      <c r="G91" s="171"/>
      <c r="H91" s="250"/>
      <c r="I91" s="90"/>
      <c r="J91" s="90"/>
      <c r="K91" s="90"/>
      <c r="L91" s="90"/>
      <c r="M91" s="90"/>
      <c r="N91" s="91"/>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2:52" ht="20.100000000000001" customHeight="1" x14ac:dyDescent="0.15">
      <c r="B92" s="175" t="s">
        <v>43</v>
      </c>
      <c r="C92" s="176"/>
      <c r="D92" s="176"/>
      <c r="E92" s="176"/>
      <c r="F92" s="171"/>
      <c r="G92" s="171"/>
      <c r="H92" s="250"/>
      <c r="I92" s="90"/>
      <c r="J92" s="90"/>
      <c r="K92" s="90"/>
      <c r="L92" s="90"/>
      <c r="M92" s="90"/>
      <c r="N92" s="91"/>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2:52" ht="20.100000000000001" customHeight="1" x14ac:dyDescent="0.15">
      <c r="B93" s="175" t="s">
        <v>44</v>
      </c>
      <c r="C93" s="176"/>
      <c r="D93" s="176"/>
      <c r="E93" s="176"/>
      <c r="F93" s="171"/>
      <c r="G93" s="171"/>
      <c r="H93" s="250"/>
      <c r="I93" s="90"/>
      <c r="J93" s="90"/>
      <c r="K93" s="90"/>
      <c r="L93" s="90"/>
      <c r="M93" s="90"/>
      <c r="N93" s="91"/>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2:52" ht="20.100000000000001" customHeight="1" thickBot="1" x14ac:dyDescent="0.2">
      <c r="B94" s="173" t="s">
        <v>45</v>
      </c>
      <c r="C94" s="174"/>
      <c r="D94" s="174"/>
      <c r="E94" s="174"/>
      <c r="F94" s="172"/>
      <c r="G94" s="172"/>
      <c r="H94" s="250"/>
      <c r="I94" s="90"/>
      <c r="J94" s="90"/>
      <c r="K94" s="90"/>
      <c r="L94" s="90"/>
      <c r="M94" s="90"/>
      <c r="N94" s="91"/>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2:52" ht="20.100000000000001" customHeight="1" thickTop="1" x14ac:dyDescent="0.15">
      <c r="B95" s="177" t="s">
        <v>95</v>
      </c>
      <c r="C95" s="178"/>
      <c r="D95" s="178"/>
      <c r="E95" s="178"/>
      <c r="F95" s="178"/>
      <c r="G95" s="178"/>
      <c r="H95" s="247" t="s">
        <v>22</v>
      </c>
      <c r="I95" s="248"/>
      <c r="J95" s="248"/>
      <c r="K95" s="248"/>
      <c r="L95" s="248"/>
      <c r="M95" s="248"/>
      <c r="N95" s="249"/>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2:52" ht="20.100000000000001" customHeight="1" x14ac:dyDescent="0.15">
      <c r="B96" s="175" t="s">
        <v>46</v>
      </c>
      <c r="C96" s="176"/>
      <c r="D96" s="176"/>
      <c r="E96" s="176"/>
      <c r="F96" s="171"/>
      <c r="G96" s="171"/>
      <c r="H96" s="250"/>
      <c r="I96" s="90"/>
      <c r="J96" s="90"/>
      <c r="K96" s="90"/>
      <c r="L96" s="90"/>
      <c r="M96" s="90"/>
      <c r="N96" s="91"/>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2:52" ht="20.100000000000001" customHeight="1" x14ac:dyDescent="0.15">
      <c r="B97" s="175" t="s">
        <v>47</v>
      </c>
      <c r="C97" s="176"/>
      <c r="D97" s="176"/>
      <c r="E97" s="176"/>
      <c r="F97" s="171"/>
      <c r="G97" s="171"/>
      <c r="H97" s="250"/>
      <c r="I97" s="90"/>
      <c r="J97" s="90"/>
      <c r="K97" s="90"/>
      <c r="L97" s="90"/>
      <c r="M97" s="90"/>
      <c r="N97" s="91"/>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2:52" ht="20.100000000000001" customHeight="1" thickBot="1" x14ac:dyDescent="0.2">
      <c r="B98" s="173" t="s">
        <v>48</v>
      </c>
      <c r="C98" s="174"/>
      <c r="D98" s="174"/>
      <c r="E98" s="174"/>
      <c r="F98" s="172"/>
      <c r="G98" s="172"/>
      <c r="H98" s="250"/>
      <c r="I98" s="90"/>
      <c r="J98" s="90"/>
      <c r="K98" s="90"/>
      <c r="L98" s="90"/>
      <c r="M98" s="90"/>
      <c r="N98" s="91"/>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2:52" ht="20.100000000000001" customHeight="1" x14ac:dyDescent="0.15">
      <c r="B99" s="213" t="s">
        <v>161</v>
      </c>
      <c r="C99" s="214"/>
      <c r="D99" s="214"/>
      <c r="E99" s="214"/>
      <c r="F99" s="214"/>
      <c r="G99" s="214"/>
      <c r="H99" s="214"/>
      <c r="I99" s="214"/>
      <c r="J99" s="214"/>
      <c r="K99" s="214"/>
      <c r="L99" s="214"/>
      <c r="M99" s="214"/>
      <c r="N99" s="246"/>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2:52" ht="45.75" customHeight="1" thickBot="1" x14ac:dyDescent="0.2">
      <c r="B100" s="89"/>
      <c r="C100" s="90"/>
      <c r="D100" s="90"/>
      <c r="E100" s="90"/>
      <c r="F100" s="90"/>
      <c r="G100" s="90"/>
      <c r="H100" s="90"/>
      <c r="I100" s="90"/>
      <c r="J100" s="90"/>
      <c r="K100" s="90"/>
      <c r="L100" s="90"/>
      <c r="M100" s="90"/>
      <c r="N100" s="91"/>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2:52" ht="20.100000000000001" customHeight="1" thickTop="1" x14ac:dyDescent="0.15">
      <c r="B101" s="209" t="s">
        <v>163</v>
      </c>
      <c r="C101" s="210"/>
      <c r="D101" s="210"/>
      <c r="E101" s="210"/>
      <c r="F101" s="210"/>
      <c r="G101" s="210"/>
      <c r="H101" s="210"/>
      <c r="I101" s="210"/>
      <c r="J101" s="210"/>
      <c r="K101" s="210"/>
      <c r="L101" s="210"/>
      <c r="M101" s="210"/>
      <c r="N101" s="211"/>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2:52" ht="45.75" customHeight="1" thickBot="1" x14ac:dyDescent="0.2">
      <c r="B102" s="89"/>
      <c r="C102" s="90"/>
      <c r="D102" s="90"/>
      <c r="E102" s="90"/>
      <c r="F102" s="90"/>
      <c r="G102" s="90"/>
      <c r="H102" s="90"/>
      <c r="I102" s="90"/>
      <c r="J102" s="90"/>
      <c r="K102" s="90"/>
      <c r="L102" s="90"/>
      <c r="M102" s="90"/>
      <c r="N102" s="91"/>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2:52" ht="20.100000000000001" customHeight="1" thickTop="1" x14ac:dyDescent="0.15">
      <c r="B103" s="209" t="s">
        <v>164</v>
      </c>
      <c r="C103" s="210"/>
      <c r="D103" s="210"/>
      <c r="E103" s="210"/>
      <c r="F103" s="210"/>
      <c r="G103" s="210"/>
      <c r="H103" s="210"/>
      <c r="I103" s="210"/>
      <c r="J103" s="210"/>
      <c r="K103" s="210"/>
      <c r="L103" s="210"/>
      <c r="M103" s="210"/>
      <c r="N103" s="211"/>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2:52" ht="45.75" customHeight="1" thickBot="1" x14ac:dyDescent="0.2">
      <c r="B104" s="86"/>
      <c r="C104" s="87"/>
      <c r="D104" s="87"/>
      <c r="E104" s="87"/>
      <c r="F104" s="87"/>
      <c r="G104" s="87"/>
      <c r="H104" s="87"/>
      <c r="I104" s="87"/>
      <c r="J104" s="87"/>
      <c r="K104" s="87"/>
      <c r="L104" s="87"/>
      <c r="M104" s="87"/>
      <c r="N104" s="88"/>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2:52" ht="20.100000000000001" customHeight="1" thickTop="1" x14ac:dyDescent="0.15">
      <c r="B105" s="209" t="s">
        <v>165</v>
      </c>
      <c r="C105" s="210"/>
      <c r="D105" s="210"/>
      <c r="E105" s="210"/>
      <c r="F105" s="210"/>
      <c r="G105" s="210"/>
      <c r="H105" s="210"/>
      <c r="I105" s="210"/>
      <c r="J105" s="210"/>
      <c r="K105" s="210"/>
      <c r="L105" s="210"/>
      <c r="M105" s="210"/>
      <c r="N105" s="211"/>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2:52" ht="45.75" customHeight="1" thickBot="1" x14ac:dyDescent="0.2">
      <c r="B106" s="86"/>
      <c r="C106" s="87"/>
      <c r="D106" s="87"/>
      <c r="E106" s="87"/>
      <c r="F106" s="87"/>
      <c r="G106" s="87"/>
      <c r="H106" s="87"/>
      <c r="I106" s="87"/>
      <c r="J106" s="87"/>
      <c r="K106" s="87"/>
      <c r="L106" s="87"/>
      <c r="M106" s="87"/>
      <c r="N106" s="88"/>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2:52" ht="19.5" customHeight="1" thickBot="1" x14ac:dyDescent="0.2">
      <c r="B107" s="225" t="s">
        <v>297</v>
      </c>
      <c r="C107" s="226"/>
      <c r="D107" s="226"/>
      <c r="E107" s="226"/>
      <c r="F107" s="226"/>
      <c r="G107" s="226"/>
      <c r="H107" s="226"/>
      <c r="I107" s="226"/>
      <c r="J107" s="226"/>
      <c r="K107" s="226"/>
      <c r="L107" s="226"/>
      <c r="M107" s="226"/>
      <c r="N107" s="227"/>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2:52" ht="19.5" customHeight="1" thickTop="1" thickBot="1" x14ac:dyDescent="0.2">
      <c r="B108" s="228" t="s">
        <v>162</v>
      </c>
      <c r="C108" s="229"/>
      <c r="D108" s="229"/>
      <c r="E108" s="229"/>
      <c r="F108" s="229"/>
      <c r="G108" s="230"/>
      <c r="H108" s="231" t="s">
        <v>157</v>
      </c>
      <c r="I108" s="232"/>
      <c r="J108" s="232"/>
      <c r="K108" s="232"/>
      <c r="L108" s="232"/>
      <c r="M108" s="232"/>
      <c r="N108" s="233"/>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2:52" ht="30" customHeight="1" thickTop="1" x14ac:dyDescent="0.15">
      <c r="B109" s="234" t="s">
        <v>149</v>
      </c>
      <c r="C109" s="235"/>
      <c r="D109" s="235"/>
      <c r="E109" s="236"/>
      <c r="F109" s="191"/>
      <c r="G109" s="192"/>
      <c r="H109" s="206"/>
      <c r="I109" s="207"/>
      <c r="J109" s="207"/>
      <c r="K109" s="207"/>
      <c r="L109" s="207"/>
      <c r="M109" s="207"/>
      <c r="N109" s="208"/>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2:52" ht="30" customHeight="1" x14ac:dyDescent="0.15">
      <c r="B110" s="182" t="s">
        <v>150</v>
      </c>
      <c r="C110" s="183"/>
      <c r="D110" s="183"/>
      <c r="E110" s="184"/>
      <c r="F110" s="193"/>
      <c r="G110" s="194"/>
      <c r="H110" s="203"/>
      <c r="I110" s="204"/>
      <c r="J110" s="204"/>
      <c r="K110" s="204"/>
      <c r="L110" s="204"/>
      <c r="M110" s="204"/>
      <c r="N110" s="205"/>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2:52" ht="30" customHeight="1" x14ac:dyDescent="0.15">
      <c r="B111" s="185" t="s">
        <v>185</v>
      </c>
      <c r="C111" s="186"/>
      <c r="D111" s="186"/>
      <c r="E111" s="187"/>
      <c r="F111" s="195" t="s">
        <v>151</v>
      </c>
      <c r="G111" s="196"/>
      <c r="H111" s="42"/>
      <c r="I111" s="42"/>
      <c r="J111" s="42"/>
      <c r="K111" s="42"/>
      <c r="L111" s="42"/>
      <c r="M111" s="42"/>
      <c r="N111" s="45"/>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2:52" ht="30" customHeight="1" x14ac:dyDescent="0.15">
      <c r="B112" s="188"/>
      <c r="C112" s="189"/>
      <c r="D112" s="189"/>
      <c r="E112" s="190"/>
      <c r="F112" s="195" t="s">
        <v>152</v>
      </c>
      <c r="G112" s="196"/>
      <c r="H112" s="42"/>
      <c r="I112" s="42"/>
      <c r="J112" s="42"/>
      <c r="K112" s="42"/>
      <c r="L112" s="42"/>
      <c r="M112" s="42"/>
      <c r="N112" s="45"/>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ht="30" customHeight="1" x14ac:dyDescent="0.15">
      <c r="B113" s="188"/>
      <c r="C113" s="189"/>
      <c r="D113" s="189"/>
      <c r="E113" s="190"/>
      <c r="F113" s="195" t="s">
        <v>153</v>
      </c>
      <c r="G113" s="196"/>
      <c r="H113" s="203"/>
      <c r="I113" s="204"/>
      <c r="J113" s="204"/>
      <c r="K113" s="204"/>
      <c r="L113" s="204"/>
      <c r="M113" s="204"/>
      <c r="N113" s="205"/>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ht="30" customHeight="1" thickBot="1" x14ac:dyDescent="0.2">
      <c r="B114" s="188"/>
      <c r="C114" s="189"/>
      <c r="D114" s="189"/>
      <c r="E114" s="190"/>
      <c r="F114" s="197" t="s">
        <v>154</v>
      </c>
      <c r="G114" s="198"/>
      <c r="H114" s="202"/>
      <c r="I114" s="87"/>
      <c r="J114" s="87"/>
      <c r="K114" s="87"/>
      <c r="L114" s="87"/>
      <c r="M114" s="87"/>
      <c r="N114" s="88"/>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ht="21.75" customHeight="1" x14ac:dyDescent="0.15">
      <c r="B115" s="240" t="s">
        <v>156</v>
      </c>
      <c r="C115" s="241"/>
      <c r="D115" s="241"/>
      <c r="E115" s="242"/>
      <c r="F115" s="199" t="s">
        <v>158</v>
      </c>
      <c r="G115" s="200"/>
      <c r="H115" s="200"/>
      <c r="I115" s="200"/>
      <c r="J115" s="200"/>
      <c r="K115" s="200"/>
      <c r="L115" s="200"/>
      <c r="M115" s="200"/>
      <c r="N115" s="201"/>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ht="30" customHeight="1" thickBot="1" x14ac:dyDescent="0.2">
      <c r="B116" s="319"/>
      <c r="C116" s="320"/>
      <c r="D116" s="320"/>
      <c r="E116" s="321"/>
      <c r="F116" s="202"/>
      <c r="G116" s="87"/>
      <c r="H116" s="87"/>
      <c r="I116" s="87"/>
      <c r="J116" s="87"/>
      <c r="K116" s="87"/>
      <c r="L116" s="87"/>
      <c r="M116" s="87"/>
      <c r="N116" s="88"/>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19.5" customHeight="1" x14ac:dyDescent="0.15">
      <c r="B117" s="219" t="s">
        <v>148</v>
      </c>
      <c r="C117" s="220"/>
      <c r="D117" s="220"/>
      <c r="E117" s="220"/>
      <c r="F117" s="220"/>
      <c r="G117" s="220"/>
      <c r="H117" s="220"/>
      <c r="I117" s="220"/>
      <c r="J117" s="220"/>
      <c r="K117" s="220"/>
      <c r="L117" s="220"/>
      <c r="M117" s="220"/>
      <c r="N117" s="221"/>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78" customHeight="1" thickBot="1" x14ac:dyDescent="0.2">
      <c r="B118" s="222" t="s">
        <v>155</v>
      </c>
      <c r="C118" s="223"/>
      <c r="D118" s="223"/>
      <c r="E118" s="223"/>
      <c r="F118" s="223"/>
      <c r="G118" s="223"/>
      <c r="H118" s="223"/>
      <c r="I118" s="223"/>
      <c r="J118" s="223"/>
      <c r="K118" s="223"/>
      <c r="L118" s="223"/>
      <c r="M118" s="223"/>
      <c r="N118" s="224"/>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ht="20.100000000000001" customHeight="1" x14ac:dyDescent="0.15">
      <c r="M119" s="1" t="s">
        <v>49</v>
      </c>
      <c r="P119" s="1" t="s">
        <v>101</v>
      </c>
      <c r="Q119" s="1" t="s">
        <v>104</v>
      </c>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ht="20.100000000000001" customHeight="1" x14ac:dyDescent="0.15">
      <c r="B120" s="7" t="s">
        <v>145</v>
      </c>
      <c r="P120" s="1" t="s">
        <v>103</v>
      </c>
      <c r="Q120" s="1" t="s">
        <v>105</v>
      </c>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ht="19.5" customHeight="1" x14ac:dyDescent="0.15">
      <c r="B121" s="143" t="s">
        <v>120</v>
      </c>
      <c r="C121" s="143"/>
      <c r="D121" s="144" t="str">
        <f>IF($D$30="","",$D$30)</f>
        <v/>
      </c>
      <c r="E121" s="145"/>
      <c r="F121" s="145"/>
      <c r="G121" s="145"/>
      <c r="H121" s="145"/>
      <c r="I121" s="146"/>
      <c r="K121" s="22" t="s">
        <v>159</v>
      </c>
      <c r="L121" s="134" t="str">
        <f>IF($L$37="","",$L$37)</f>
        <v/>
      </c>
      <c r="M121" s="134"/>
      <c r="N121" s="134"/>
      <c r="P121" s="1" t="s">
        <v>102</v>
      </c>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ht="20.100000000000001" customHeight="1" thickBot="1" x14ac:dyDescent="0.2">
      <c r="B122" s="22"/>
      <c r="C122" s="22"/>
      <c r="D122" s="15"/>
      <c r="E122" s="15"/>
      <c r="F122" s="27"/>
      <c r="G122" s="27"/>
      <c r="H122" s="27"/>
      <c r="I122" s="27"/>
      <c r="J122" s="28"/>
      <c r="K122" s="29"/>
      <c r="L122" s="30"/>
      <c r="M122" s="30"/>
      <c r="N122" s="30"/>
      <c r="O122" s="12"/>
      <c r="P122" s="12"/>
      <c r="Q122" s="12"/>
      <c r="R122" s="12"/>
      <c r="S122" s="1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ht="23.25" customHeight="1" thickBot="1" x14ac:dyDescent="0.2">
      <c r="B123" s="92" t="s">
        <v>186</v>
      </c>
      <c r="C123" s="93"/>
      <c r="D123" s="93"/>
      <c r="E123" s="93"/>
      <c r="F123" s="135"/>
      <c r="G123" s="135"/>
      <c r="H123" s="135"/>
      <c r="I123" s="135"/>
      <c r="J123" s="135"/>
      <c r="K123" s="135"/>
      <c r="L123" s="135"/>
      <c r="M123" s="136"/>
      <c r="N123" s="137"/>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ht="23.25" customHeight="1" x14ac:dyDescent="0.15">
      <c r="B124" s="213" t="s">
        <v>187</v>
      </c>
      <c r="C124" s="214"/>
      <c r="D124" s="214"/>
      <c r="E124" s="214"/>
      <c r="F124" s="138"/>
      <c r="G124" s="138"/>
      <c r="H124" s="138"/>
      <c r="I124" s="138"/>
      <c r="J124" s="138"/>
      <c r="K124" s="138"/>
      <c r="L124" s="138"/>
      <c r="M124" s="139"/>
      <c r="N124" s="140"/>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ht="23.25" customHeight="1" thickBot="1" x14ac:dyDescent="0.2">
      <c r="A125" s="31"/>
      <c r="B125" s="141" t="s">
        <v>137</v>
      </c>
      <c r="C125" s="141"/>
      <c r="D125" s="141"/>
      <c r="E125" s="142"/>
      <c r="F125" s="147"/>
      <c r="G125" s="147"/>
      <c r="H125" s="147"/>
      <c r="I125" s="147"/>
      <c r="J125" s="147"/>
      <c r="K125" s="147"/>
      <c r="L125" s="147"/>
      <c r="M125" s="148"/>
      <c r="N125" s="149"/>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ht="26.25" customHeight="1" thickBot="1" x14ac:dyDescent="0.2">
      <c r="B126" s="164" t="s">
        <v>305</v>
      </c>
      <c r="C126" s="141"/>
      <c r="D126" s="141"/>
      <c r="E126" s="141"/>
      <c r="F126" s="165"/>
      <c r="G126" s="166"/>
      <c r="H126" s="166"/>
      <c r="I126" s="166"/>
      <c r="J126" s="167"/>
      <c r="K126" s="79" t="s">
        <v>298</v>
      </c>
      <c r="L126" s="168"/>
      <c r="M126" s="169"/>
      <c r="N126" s="170"/>
    </row>
    <row r="127" spans="1:52" ht="23.25" customHeight="1" x14ac:dyDescent="0.15">
      <c r="A127" s="31"/>
      <c r="B127" s="159" t="s">
        <v>299</v>
      </c>
      <c r="C127" s="159"/>
      <c r="D127" s="159"/>
      <c r="E127" s="159"/>
      <c r="F127" s="159"/>
      <c r="G127" s="159"/>
      <c r="H127" s="159"/>
      <c r="I127" s="159"/>
      <c r="J127" s="159"/>
      <c r="K127" s="159"/>
      <c r="L127" s="159"/>
      <c r="M127" s="159"/>
      <c r="N127" s="160"/>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23.25" customHeight="1" x14ac:dyDescent="0.15">
      <c r="A128" s="31"/>
      <c r="B128" s="153"/>
      <c r="C128" s="154"/>
      <c r="D128" s="154"/>
      <c r="E128" s="154"/>
      <c r="F128" s="154"/>
      <c r="G128" s="154"/>
      <c r="H128" s="154"/>
      <c r="I128" s="154"/>
      <c r="J128" s="154"/>
      <c r="K128" s="154"/>
      <c r="L128" s="154"/>
      <c r="M128" s="154"/>
      <c r="N128" s="154"/>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ht="23.25" customHeight="1" x14ac:dyDescent="0.15">
      <c r="A129" s="31"/>
      <c r="B129" s="155"/>
      <c r="C129" s="156"/>
      <c r="D129" s="156"/>
      <c r="E129" s="156"/>
      <c r="F129" s="156"/>
      <c r="G129" s="156"/>
      <c r="H129" s="156"/>
      <c r="I129" s="156"/>
      <c r="J129" s="156"/>
      <c r="K129" s="156"/>
      <c r="L129" s="156"/>
      <c r="M129" s="156"/>
      <c r="N129" s="156"/>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ht="23.25" customHeight="1" thickBot="1" x14ac:dyDescent="0.2">
      <c r="B130" s="157"/>
      <c r="C130" s="158"/>
      <c r="D130" s="158"/>
      <c r="E130" s="158"/>
      <c r="F130" s="158"/>
      <c r="G130" s="158"/>
      <c r="H130" s="158"/>
      <c r="I130" s="158"/>
      <c r="J130" s="158"/>
      <c r="K130" s="158"/>
      <c r="L130" s="158"/>
      <c r="M130" s="158"/>
      <c r="N130" s="158"/>
      <c r="W130" s="2"/>
      <c r="X130" s="2">
        <f>DAYS360(D130,H130)</f>
        <v>0</v>
      </c>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ht="23.25" customHeight="1" x14ac:dyDescent="0.15">
      <c r="B131" s="92" t="s">
        <v>300</v>
      </c>
      <c r="C131" s="93"/>
      <c r="D131" s="93"/>
      <c r="E131" s="93"/>
      <c r="F131" s="93"/>
      <c r="G131" s="93"/>
      <c r="H131" s="93"/>
      <c r="I131" s="93"/>
      <c r="J131" s="93"/>
      <c r="K131" s="93"/>
      <c r="L131" s="93"/>
      <c r="M131" s="93"/>
      <c r="N131" s="94"/>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ht="23.25" customHeight="1" x14ac:dyDescent="0.15">
      <c r="B132" s="150" t="s">
        <v>138</v>
      </c>
      <c r="C132" s="151"/>
      <c r="D132" s="151"/>
      <c r="E132" s="151"/>
      <c r="F132" s="151"/>
      <c r="G132" s="151"/>
      <c r="H132" s="151"/>
      <c r="I132" s="151"/>
      <c r="J132" s="151"/>
      <c r="K132" s="151"/>
      <c r="L132" s="151"/>
      <c r="M132" s="151"/>
      <c r="N132" s="15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ht="23.25" customHeight="1" x14ac:dyDescent="0.15">
      <c r="B133" s="153"/>
      <c r="C133" s="154"/>
      <c r="D133" s="154"/>
      <c r="E133" s="154"/>
      <c r="F133" s="154"/>
      <c r="G133" s="154"/>
      <c r="H133" s="154"/>
      <c r="I133" s="154"/>
      <c r="J133" s="154"/>
      <c r="K133" s="154"/>
      <c r="L133" s="154"/>
      <c r="M133" s="154"/>
      <c r="N133" s="154"/>
      <c r="W133" s="2"/>
      <c r="X133" s="2">
        <f>DAYS360(D133,H133)</f>
        <v>0</v>
      </c>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ht="20.100000000000001" customHeight="1" x14ac:dyDescent="0.15">
      <c r="B134" s="155"/>
      <c r="C134" s="156"/>
      <c r="D134" s="156"/>
      <c r="E134" s="156"/>
      <c r="F134" s="156"/>
      <c r="G134" s="156"/>
      <c r="H134" s="156"/>
      <c r="I134" s="156"/>
      <c r="J134" s="156"/>
      <c r="K134" s="156"/>
      <c r="L134" s="156"/>
      <c r="M134" s="156"/>
      <c r="N134" s="156"/>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ht="19.5" customHeight="1" thickBot="1" x14ac:dyDescent="0.2">
      <c r="B135" s="157"/>
      <c r="C135" s="158"/>
      <c r="D135" s="158"/>
      <c r="E135" s="158"/>
      <c r="F135" s="158"/>
      <c r="G135" s="158"/>
      <c r="H135" s="158"/>
      <c r="I135" s="158"/>
      <c r="J135" s="158"/>
      <c r="K135" s="158"/>
      <c r="L135" s="158"/>
      <c r="M135" s="158"/>
      <c r="N135" s="158"/>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ht="20.100000000000001" customHeight="1" x14ac:dyDescent="0.15">
      <c r="A136" s="31"/>
      <c r="B136" s="179" t="s">
        <v>301</v>
      </c>
      <c r="C136" s="180"/>
      <c r="D136" s="180"/>
      <c r="E136" s="180"/>
      <c r="F136" s="180"/>
      <c r="G136" s="180"/>
      <c r="H136" s="180"/>
      <c r="I136" s="180"/>
      <c r="J136" s="180"/>
      <c r="K136" s="180"/>
      <c r="L136" s="180"/>
      <c r="M136" s="180"/>
      <c r="N136" s="181"/>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ht="20.100000000000001" customHeight="1" x14ac:dyDescent="0.15">
      <c r="A137" s="31"/>
      <c r="B137" s="179"/>
      <c r="C137" s="180"/>
      <c r="D137" s="180"/>
      <c r="E137" s="180"/>
      <c r="F137" s="180"/>
      <c r="G137" s="180"/>
      <c r="H137" s="180"/>
      <c r="I137" s="180"/>
      <c r="J137" s="180"/>
      <c r="K137" s="180"/>
      <c r="L137" s="180"/>
      <c r="M137" s="180"/>
      <c r="N137" s="181"/>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ht="20.100000000000001" customHeight="1" x14ac:dyDescent="0.15">
      <c r="A138" s="31"/>
      <c r="B138" s="121" t="s">
        <v>128</v>
      </c>
      <c r="C138" s="122"/>
      <c r="D138" s="61"/>
      <c r="E138" s="101" t="s">
        <v>146</v>
      </c>
      <c r="F138" s="102"/>
      <c r="G138" s="102"/>
      <c r="H138" s="102"/>
      <c r="I138" s="103"/>
      <c r="J138" s="64"/>
      <c r="K138" s="161" t="str">
        <f>IF(J138&lt;&gt;"","通級による指導申込者参考資料を記入してください。","")</f>
        <v/>
      </c>
      <c r="L138" s="162"/>
      <c r="M138" s="162"/>
      <c r="N138" s="163"/>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ht="9" customHeight="1" x14ac:dyDescent="0.15">
      <c r="A139" s="31"/>
      <c r="B139" s="62"/>
      <c r="C139" s="49"/>
      <c r="D139" s="63"/>
      <c r="E139" s="63"/>
      <c r="F139" s="63"/>
      <c r="G139" s="63"/>
      <c r="H139" s="63"/>
      <c r="I139" s="63"/>
      <c r="J139" s="63"/>
      <c r="K139" s="65"/>
      <c r="L139" s="65"/>
      <c r="M139" s="65"/>
      <c r="N139" s="66"/>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ht="20.100000000000001" customHeight="1" x14ac:dyDescent="0.15">
      <c r="A140" s="31"/>
      <c r="B140" s="123" t="s">
        <v>121</v>
      </c>
      <c r="C140" s="124"/>
      <c r="D140" s="52" t="s">
        <v>139</v>
      </c>
      <c r="E140" s="50"/>
      <c r="F140" s="125" t="s">
        <v>140</v>
      </c>
      <c r="G140" s="126"/>
      <c r="H140" s="126"/>
      <c r="I140" s="124"/>
      <c r="J140" s="51"/>
      <c r="K140" s="53" t="s">
        <v>130</v>
      </c>
      <c r="L140" s="51"/>
      <c r="M140" s="67" t="s">
        <v>183</v>
      </c>
      <c r="N140" s="54"/>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ht="20.100000000000001" customHeight="1" x14ac:dyDescent="0.15">
      <c r="A141" s="31"/>
      <c r="B141" s="127" t="s">
        <v>122</v>
      </c>
      <c r="C141" s="128"/>
      <c r="D141" s="33" t="s">
        <v>139</v>
      </c>
      <c r="E141" s="32"/>
      <c r="F141" s="129" t="s">
        <v>141</v>
      </c>
      <c r="G141" s="127"/>
      <c r="H141" s="127"/>
      <c r="I141" s="128"/>
      <c r="J141" s="23"/>
      <c r="K141" s="34" t="s">
        <v>131</v>
      </c>
      <c r="L141" s="23"/>
      <c r="M141" s="35"/>
      <c r="N141" s="36"/>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ht="20.100000000000001" customHeight="1" thickBot="1" x14ac:dyDescent="0.2">
      <c r="B142" s="130" t="s">
        <v>123</v>
      </c>
      <c r="C142" s="131"/>
      <c r="D142" s="58" t="s">
        <v>142</v>
      </c>
      <c r="E142" s="59"/>
      <c r="F142" s="132" t="s">
        <v>129</v>
      </c>
      <c r="G142" s="133"/>
      <c r="H142" s="133"/>
      <c r="I142" s="131"/>
      <c r="J142" s="57"/>
      <c r="K142" s="60"/>
      <c r="L142" s="55"/>
      <c r="M142" s="55"/>
      <c r="N142" s="56"/>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ht="20.100000000000001" customHeight="1" x14ac:dyDescent="0.15">
      <c r="B143" s="83" t="s">
        <v>147</v>
      </c>
      <c r="C143" s="84"/>
      <c r="D143" s="84"/>
      <c r="E143" s="84"/>
      <c r="F143" s="84"/>
      <c r="G143" s="84"/>
      <c r="H143" s="84"/>
      <c r="I143" s="84"/>
      <c r="J143" s="84"/>
      <c r="K143" s="84"/>
      <c r="L143" s="84"/>
      <c r="M143" s="84"/>
      <c r="N143" s="85"/>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ht="20.100000000000001" customHeight="1" x14ac:dyDescent="0.15">
      <c r="A144" s="31"/>
      <c r="B144" s="86"/>
      <c r="C144" s="87"/>
      <c r="D144" s="87"/>
      <c r="E144" s="87"/>
      <c r="F144" s="87"/>
      <c r="G144" s="87"/>
      <c r="H144" s="87"/>
      <c r="I144" s="87"/>
      <c r="J144" s="87"/>
      <c r="K144" s="87"/>
      <c r="L144" s="87"/>
      <c r="M144" s="87"/>
      <c r="N144" s="88"/>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ht="20.100000000000001" customHeight="1" x14ac:dyDescent="0.15">
      <c r="A145" s="31"/>
      <c r="B145" s="89"/>
      <c r="C145" s="90"/>
      <c r="D145" s="90"/>
      <c r="E145" s="90"/>
      <c r="F145" s="90"/>
      <c r="G145" s="90"/>
      <c r="H145" s="90"/>
      <c r="I145" s="90"/>
      <c r="J145" s="90"/>
      <c r="K145" s="90"/>
      <c r="L145" s="90"/>
      <c r="M145" s="90"/>
      <c r="N145" s="91"/>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ht="20.100000000000001" customHeight="1" x14ac:dyDescent="0.15">
      <c r="A146" s="31"/>
      <c r="B146" s="89"/>
      <c r="C146" s="90"/>
      <c r="D146" s="90"/>
      <c r="E146" s="90"/>
      <c r="F146" s="90"/>
      <c r="G146" s="90"/>
      <c r="H146" s="90"/>
      <c r="I146" s="90"/>
      <c r="J146" s="90"/>
      <c r="K146" s="90"/>
      <c r="L146" s="90"/>
      <c r="M146" s="90"/>
      <c r="N146" s="91"/>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ht="20.100000000000001" customHeight="1" x14ac:dyDescent="0.15">
      <c r="A147" s="31"/>
      <c r="B147" s="89"/>
      <c r="C147" s="90"/>
      <c r="D147" s="90"/>
      <c r="E147" s="90"/>
      <c r="F147" s="90"/>
      <c r="G147" s="90"/>
      <c r="H147" s="90"/>
      <c r="I147" s="90"/>
      <c r="J147" s="90"/>
      <c r="K147" s="90"/>
      <c r="L147" s="90"/>
      <c r="M147" s="90"/>
      <c r="N147" s="91"/>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ht="20.100000000000001" customHeight="1" x14ac:dyDescent="0.15">
      <c r="A148" s="31"/>
      <c r="B148" s="89"/>
      <c r="C148" s="90"/>
      <c r="D148" s="90"/>
      <c r="E148" s="90"/>
      <c r="F148" s="90"/>
      <c r="G148" s="90"/>
      <c r="H148" s="90"/>
      <c r="I148" s="90"/>
      <c r="J148" s="90"/>
      <c r="K148" s="90"/>
      <c r="L148" s="90"/>
      <c r="M148" s="90"/>
      <c r="N148" s="91"/>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ht="20.100000000000001" customHeight="1" x14ac:dyDescent="0.15">
      <c r="A149" s="31"/>
      <c r="B149" s="89"/>
      <c r="C149" s="90"/>
      <c r="D149" s="90"/>
      <c r="E149" s="90"/>
      <c r="F149" s="90"/>
      <c r="G149" s="90"/>
      <c r="H149" s="90"/>
      <c r="I149" s="90"/>
      <c r="J149" s="90"/>
      <c r="K149" s="90"/>
      <c r="L149" s="90"/>
      <c r="M149" s="90"/>
      <c r="N149" s="91"/>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ht="20.100000000000001" customHeight="1" x14ac:dyDescent="0.15">
      <c r="A150" s="31"/>
      <c r="B150" s="89"/>
      <c r="C150" s="90"/>
      <c r="D150" s="90"/>
      <c r="E150" s="90"/>
      <c r="F150" s="90"/>
      <c r="G150" s="90"/>
      <c r="H150" s="90"/>
      <c r="I150" s="90"/>
      <c r="J150" s="90"/>
      <c r="K150" s="90"/>
      <c r="L150" s="90"/>
      <c r="M150" s="90"/>
      <c r="N150" s="91"/>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ht="20.100000000000001" customHeight="1" x14ac:dyDescent="0.15">
      <c r="A151" s="31"/>
      <c r="B151" s="89"/>
      <c r="C151" s="90"/>
      <c r="D151" s="90"/>
      <c r="E151" s="90"/>
      <c r="F151" s="90"/>
      <c r="G151" s="90"/>
      <c r="H151" s="90"/>
      <c r="I151" s="90"/>
      <c r="J151" s="90"/>
      <c r="K151" s="90"/>
      <c r="L151" s="90"/>
      <c r="M151" s="90"/>
      <c r="N151" s="91"/>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ht="20.100000000000001" customHeight="1" x14ac:dyDescent="0.15">
      <c r="A152" s="31"/>
      <c r="B152" s="89"/>
      <c r="C152" s="90"/>
      <c r="D152" s="90"/>
      <c r="E152" s="90"/>
      <c r="F152" s="90"/>
      <c r="G152" s="90"/>
      <c r="H152" s="90"/>
      <c r="I152" s="90"/>
      <c r="J152" s="90"/>
      <c r="K152" s="90"/>
      <c r="L152" s="90"/>
      <c r="M152" s="90"/>
      <c r="N152" s="91"/>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ht="20.100000000000001" customHeight="1" thickBot="1" x14ac:dyDescent="0.2">
      <c r="A153" s="31"/>
      <c r="B153" s="89"/>
      <c r="C153" s="90"/>
      <c r="D153" s="90"/>
      <c r="E153" s="90"/>
      <c r="F153" s="90"/>
      <c r="G153" s="90"/>
      <c r="H153" s="90"/>
      <c r="I153" s="90"/>
      <c r="J153" s="90"/>
      <c r="K153" s="90"/>
      <c r="L153" s="90"/>
      <c r="M153" s="90"/>
      <c r="N153" s="91"/>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ht="20.100000000000001" customHeight="1" x14ac:dyDescent="0.15">
      <c r="B154" s="92" t="s">
        <v>302</v>
      </c>
      <c r="C154" s="93"/>
      <c r="D154" s="93"/>
      <c r="E154" s="93"/>
      <c r="F154" s="93"/>
      <c r="G154" s="93"/>
      <c r="H154" s="93"/>
      <c r="I154" s="93"/>
      <c r="J154" s="93"/>
      <c r="K154" s="93"/>
      <c r="L154" s="93"/>
      <c r="M154" s="93"/>
      <c r="N154" s="94"/>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22.5" customHeight="1" x14ac:dyDescent="0.15">
      <c r="A155" s="31"/>
      <c r="B155" s="95" t="s">
        <v>143</v>
      </c>
      <c r="C155" s="95"/>
      <c r="D155" s="95"/>
      <c r="E155" s="95"/>
      <c r="F155" s="95"/>
      <c r="G155" s="95"/>
      <c r="H155" s="95"/>
      <c r="I155" s="95"/>
      <c r="J155" s="95"/>
      <c r="K155" s="95"/>
      <c r="L155" s="95"/>
      <c r="M155" s="95"/>
      <c r="N155" s="96"/>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ht="20.100000000000001" customHeight="1" x14ac:dyDescent="0.15">
      <c r="A156" s="31"/>
      <c r="B156" s="37"/>
      <c r="C156" s="38"/>
      <c r="D156" s="97" t="s">
        <v>167</v>
      </c>
      <c r="E156" s="97"/>
      <c r="F156" s="97"/>
      <c r="G156" s="97"/>
      <c r="H156" s="97"/>
      <c r="I156" s="97"/>
      <c r="J156" s="97"/>
      <c r="K156" s="97"/>
      <c r="L156" s="97"/>
      <c r="M156" s="97"/>
      <c r="N156" s="98"/>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ht="20.100000000000001" customHeight="1" x14ac:dyDescent="0.15">
      <c r="A157" s="31"/>
      <c r="B157" s="37"/>
      <c r="C157" s="38"/>
      <c r="D157" s="99" t="s">
        <v>144</v>
      </c>
      <c r="E157" s="99"/>
      <c r="F157" s="99"/>
      <c r="G157" s="99"/>
      <c r="H157" s="99"/>
      <c r="I157" s="99"/>
      <c r="J157" s="99"/>
      <c r="K157" s="99"/>
      <c r="L157" s="99"/>
      <c r="M157" s="99"/>
      <c r="N157" s="100"/>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ht="20.100000000000001" customHeight="1" x14ac:dyDescent="0.15">
      <c r="A158" s="31"/>
      <c r="B158" s="37"/>
      <c r="C158" s="21"/>
      <c r="D158" s="99" t="s">
        <v>168</v>
      </c>
      <c r="E158" s="99"/>
      <c r="F158" s="99"/>
      <c r="G158" s="99"/>
      <c r="H158" s="99"/>
      <c r="I158" s="99"/>
      <c r="J158" s="99"/>
      <c r="K158" s="99"/>
      <c r="L158" s="99"/>
      <c r="M158" s="99"/>
      <c r="N158" s="100"/>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ht="20.100000000000001" customHeight="1" thickBot="1" x14ac:dyDescent="0.2">
      <c r="B159" s="39"/>
      <c r="C159" s="40"/>
      <c r="D159" s="40"/>
      <c r="E159" s="40"/>
      <c r="F159" s="40"/>
      <c r="G159" s="40"/>
      <c r="H159" s="40"/>
      <c r="I159" s="40"/>
      <c r="J159" s="40"/>
      <c r="K159" s="40"/>
      <c r="L159" s="40"/>
      <c r="M159" s="40"/>
      <c r="N159" s="41"/>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s="16" customFormat="1" ht="20.100000000000001" customHeight="1" x14ac:dyDescent="0.15"/>
    <row r="161" s="16" customFormat="1" ht="20.100000000000001" customHeight="1" x14ac:dyDescent="0.15"/>
    <row r="162" s="16" customFormat="1" ht="20.100000000000001" customHeight="1" x14ac:dyDescent="0.15"/>
    <row r="163" s="16" customFormat="1" ht="20.100000000000001" customHeight="1" x14ac:dyDescent="0.15"/>
    <row r="164" s="16" customFormat="1" ht="20.100000000000001" customHeight="1" x14ac:dyDescent="0.15"/>
    <row r="165" s="16" customFormat="1" ht="20.100000000000001" customHeight="1" x14ac:dyDescent="0.15"/>
    <row r="166" s="16" customFormat="1" ht="20.100000000000001" customHeight="1" x14ac:dyDescent="0.15"/>
    <row r="167" s="16" customFormat="1" ht="20.100000000000001" customHeight="1" x14ac:dyDescent="0.15"/>
    <row r="168" s="16" customFormat="1" ht="20.100000000000001" customHeight="1" x14ac:dyDescent="0.15"/>
    <row r="169" s="16" customFormat="1" ht="20.100000000000001" customHeight="1" x14ac:dyDescent="0.15"/>
    <row r="170" s="16" customFormat="1" ht="20.100000000000001" customHeight="1" x14ac:dyDescent="0.15"/>
    <row r="171" s="16" customFormat="1" ht="20.100000000000001" customHeight="1" x14ac:dyDescent="0.15"/>
    <row r="172" s="16" customFormat="1" ht="20.100000000000001" customHeight="1" x14ac:dyDescent="0.15"/>
    <row r="173" s="16" customFormat="1" ht="20.100000000000001" customHeight="1" x14ac:dyDescent="0.15"/>
    <row r="174" s="16" customFormat="1" ht="20.100000000000001" customHeight="1" x14ac:dyDescent="0.15"/>
    <row r="175" s="16" customFormat="1" ht="20.100000000000001" customHeight="1" x14ac:dyDescent="0.15"/>
    <row r="176" s="16" customFormat="1" ht="20.100000000000001" customHeight="1" x14ac:dyDescent="0.15"/>
    <row r="177" s="16" customFormat="1" ht="20.100000000000001" customHeight="1" x14ac:dyDescent="0.15"/>
    <row r="178" s="16" customFormat="1" ht="20.100000000000001" customHeight="1" x14ac:dyDescent="0.15"/>
    <row r="179" s="16" customFormat="1" ht="20.100000000000001" customHeight="1" x14ac:dyDescent="0.15"/>
    <row r="180" s="16" customFormat="1" ht="20.100000000000001" customHeight="1" x14ac:dyDescent="0.15"/>
    <row r="181" s="16" customFormat="1" ht="20.100000000000001" customHeight="1" x14ac:dyDescent="0.15"/>
    <row r="182" s="16" customFormat="1" ht="20.100000000000001" customHeight="1" x14ac:dyDescent="0.15"/>
    <row r="183" s="16" customFormat="1" ht="20.100000000000001" customHeight="1" x14ac:dyDescent="0.15"/>
    <row r="184" s="16" customFormat="1" ht="20.100000000000001" customHeight="1" x14ac:dyDescent="0.15"/>
    <row r="185" s="16" customFormat="1" ht="20.100000000000001" customHeight="1" x14ac:dyDescent="0.15"/>
    <row r="186" s="16" customFormat="1" ht="20.100000000000001" customHeight="1" x14ac:dyDescent="0.15"/>
    <row r="187" s="16" customFormat="1" ht="20.100000000000001" customHeight="1" x14ac:dyDescent="0.15"/>
    <row r="188" s="16" customFormat="1" ht="20.100000000000001" customHeight="1" x14ac:dyDescent="0.15"/>
    <row r="189" s="16" customFormat="1" ht="20.100000000000001" customHeight="1" x14ac:dyDescent="0.15"/>
    <row r="190" s="16" customFormat="1" ht="20.100000000000001" customHeight="1" x14ac:dyDescent="0.15"/>
    <row r="191" s="16" customFormat="1" ht="20.100000000000001" customHeight="1" x14ac:dyDescent="0.15"/>
    <row r="192" s="16" customFormat="1" ht="20.100000000000001" customHeight="1" x14ac:dyDescent="0.15"/>
    <row r="193" spans="1:1" s="16" customFormat="1" ht="20.100000000000001" customHeight="1" x14ac:dyDescent="0.15"/>
    <row r="194" spans="1:1" s="16" customFormat="1" ht="20.100000000000001" customHeight="1" x14ac:dyDescent="0.15"/>
    <row r="195" spans="1:1" s="16" customFormat="1" ht="20.100000000000001" customHeight="1" x14ac:dyDescent="0.15"/>
    <row r="196" spans="1:1" s="16" customFormat="1" ht="20.100000000000001" customHeight="1" x14ac:dyDescent="0.15"/>
    <row r="197" spans="1:1" s="16" customFormat="1" ht="20.100000000000001" customHeight="1" x14ac:dyDescent="0.15">
      <c r="A197" s="1"/>
    </row>
    <row r="198" spans="1:1" ht="20.100000000000001" customHeight="1" x14ac:dyDescent="0.15"/>
    <row r="199" spans="1:1" ht="20.100000000000001" customHeight="1" x14ac:dyDescent="0.15"/>
    <row r="200" spans="1:1" ht="20.100000000000001" customHeight="1" x14ac:dyDescent="0.15"/>
    <row r="201" spans="1:1" ht="20.100000000000001" customHeight="1" x14ac:dyDescent="0.15"/>
  </sheetData>
  <mergeCells count="221">
    <mergeCell ref="K27:N27"/>
    <mergeCell ref="B116:E116"/>
    <mergeCell ref="A2:N2"/>
    <mergeCell ref="J88:K88"/>
    <mergeCell ref="B98:E98"/>
    <mergeCell ref="D88:I88"/>
    <mergeCell ref="F52:I52"/>
    <mergeCell ref="F55:I55"/>
    <mergeCell ref="F70:G70"/>
    <mergeCell ref="F68:G68"/>
    <mergeCell ref="F54:I54"/>
    <mergeCell ref="F69:G69"/>
    <mergeCell ref="B70:E70"/>
    <mergeCell ref="B68:E68"/>
    <mergeCell ref="F56:I56"/>
    <mergeCell ref="F53:I53"/>
    <mergeCell ref="B62:E62"/>
    <mergeCell ref="B63:E63"/>
    <mergeCell ref="B64:E64"/>
    <mergeCell ref="F60:G60"/>
    <mergeCell ref="K35:M35"/>
    <mergeCell ref="K29:M29"/>
    <mergeCell ref="K31:M31"/>
    <mergeCell ref="J45:K45"/>
    <mergeCell ref="B46:C47"/>
    <mergeCell ref="J49:K49"/>
    <mergeCell ref="J50:K50"/>
    <mergeCell ref="J51:K51"/>
    <mergeCell ref="D50:H50"/>
    <mergeCell ref="B48:C48"/>
    <mergeCell ref="J46:K46"/>
    <mergeCell ref="J47:K47"/>
    <mergeCell ref="D52:E52"/>
    <mergeCell ref="D45:I45"/>
    <mergeCell ref="D46:I46"/>
    <mergeCell ref="D47:I47"/>
    <mergeCell ref="D48:H48"/>
    <mergeCell ref="D49:H49"/>
    <mergeCell ref="J48:K48"/>
    <mergeCell ref="B49:C49"/>
    <mergeCell ref="B50:C50"/>
    <mergeCell ref="B29:C29"/>
    <mergeCell ref="B31:C31"/>
    <mergeCell ref="B45:C45"/>
    <mergeCell ref="K39:M39"/>
    <mergeCell ref="B43:C43"/>
    <mergeCell ref="D43:I43"/>
    <mergeCell ref="D39:H39"/>
    <mergeCell ref="I39:J39"/>
    <mergeCell ref="J43:K43"/>
    <mergeCell ref="M41:N41"/>
    <mergeCell ref="D29:H29"/>
    <mergeCell ref="D31:H31"/>
    <mergeCell ref="D33:H33"/>
    <mergeCell ref="D35:H35"/>
    <mergeCell ref="K33:M33"/>
    <mergeCell ref="B35:C35"/>
    <mergeCell ref="F62:G62"/>
    <mergeCell ref="F63:G63"/>
    <mergeCell ref="B59:G59"/>
    <mergeCell ref="B60:E60"/>
    <mergeCell ref="B61:E61"/>
    <mergeCell ref="H59:N59"/>
    <mergeCell ref="H60:N64"/>
    <mergeCell ref="D51:H51"/>
    <mergeCell ref="J54:K54"/>
    <mergeCell ref="J55:K55"/>
    <mergeCell ref="J56:K56"/>
    <mergeCell ref="J52:K52"/>
    <mergeCell ref="J53:K53"/>
    <mergeCell ref="B51:C51"/>
    <mergeCell ref="D53:E53"/>
    <mergeCell ref="D54:E54"/>
    <mergeCell ref="F61:G61"/>
    <mergeCell ref="B54:C54"/>
    <mergeCell ref="B52:C52"/>
    <mergeCell ref="B53:C53"/>
    <mergeCell ref="B58:N58"/>
    <mergeCell ref="B69:E69"/>
    <mergeCell ref="B67:G67"/>
    <mergeCell ref="B71:G71"/>
    <mergeCell ref="F77:G77"/>
    <mergeCell ref="F73:G73"/>
    <mergeCell ref="F74:G74"/>
    <mergeCell ref="F72:G72"/>
    <mergeCell ref="B77:E77"/>
    <mergeCell ref="B55:C55"/>
    <mergeCell ref="D56:E56"/>
    <mergeCell ref="D55:E55"/>
    <mergeCell ref="B76:G76"/>
    <mergeCell ref="B65:N65"/>
    <mergeCell ref="B66:N66"/>
    <mergeCell ref="H67:N67"/>
    <mergeCell ref="H68:N70"/>
    <mergeCell ref="H71:N71"/>
    <mergeCell ref="H72:N75"/>
    <mergeCell ref="B56:C56"/>
    <mergeCell ref="F64:G64"/>
    <mergeCell ref="B72:E72"/>
    <mergeCell ref="B73:E73"/>
    <mergeCell ref="B74:E74"/>
    <mergeCell ref="B75:E75"/>
    <mergeCell ref="F75:G75"/>
    <mergeCell ref="F83:G83"/>
    <mergeCell ref="B84:E84"/>
    <mergeCell ref="F84:G84"/>
    <mergeCell ref="F78:G78"/>
    <mergeCell ref="B81:E81"/>
    <mergeCell ref="F81:G81"/>
    <mergeCell ref="B82:E82"/>
    <mergeCell ref="B99:N99"/>
    <mergeCell ref="B83:E83"/>
    <mergeCell ref="F97:G97"/>
    <mergeCell ref="H76:N76"/>
    <mergeCell ref="H77:N79"/>
    <mergeCell ref="H80:N80"/>
    <mergeCell ref="H81:N84"/>
    <mergeCell ref="L88:N88"/>
    <mergeCell ref="M87:N87"/>
    <mergeCell ref="H90:N90"/>
    <mergeCell ref="H91:N94"/>
    <mergeCell ref="H95:N95"/>
    <mergeCell ref="H96:N98"/>
    <mergeCell ref="B78:E78"/>
    <mergeCell ref="F92:G92"/>
    <mergeCell ref="B93:E93"/>
    <mergeCell ref="B101:N101"/>
    <mergeCell ref="B102:N102"/>
    <mergeCell ref="B103:N103"/>
    <mergeCell ref="B88:C88"/>
    <mergeCell ref="F79:G79"/>
    <mergeCell ref="B124:E124"/>
    <mergeCell ref="B123:E123"/>
    <mergeCell ref="B79:E79"/>
    <mergeCell ref="B80:G80"/>
    <mergeCell ref="B104:N104"/>
    <mergeCell ref="B105:N105"/>
    <mergeCell ref="B106:N106"/>
    <mergeCell ref="B117:N117"/>
    <mergeCell ref="B118:N118"/>
    <mergeCell ref="B107:N107"/>
    <mergeCell ref="B108:G108"/>
    <mergeCell ref="H108:N108"/>
    <mergeCell ref="B109:E109"/>
    <mergeCell ref="B90:G90"/>
    <mergeCell ref="B91:E91"/>
    <mergeCell ref="F91:G91"/>
    <mergeCell ref="B92:E92"/>
    <mergeCell ref="F82:G82"/>
    <mergeCell ref="B115:E115"/>
    <mergeCell ref="F93:G93"/>
    <mergeCell ref="F98:G98"/>
    <mergeCell ref="B94:E94"/>
    <mergeCell ref="F94:G94"/>
    <mergeCell ref="B96:E96"/>
    <mergeCell ref="F96:G96"/>
    <mergeCell ref="B95:G95"/>
    <mergeCell ref="B97:E97"/>
    <mergeCell ref="B136:N137"/>
    <mergeCell ref="B110:E110"/>
    <mergeCell ref="B111:E114"/>
    <mergeCell ref="F109:G109"/>
    <mergeCell ref="F110:G110"/>
    <mergeCell ref="F111:G111"/>
    <mergeCell ref="F112:G112"/>
    <mergeCell ref="F113:G113"/>
    <mergeCell ref="F114:G114"/>
    <mergeCell ref="F115:N115"/>
    <mergeCell ref="F116:N116"/>
    <mergeCell ref="H113:N113"/>
    <mergeCell ref="H114:N114"/>
    <mergeCell ref="H110:N110"/>
    <mergeCell ref="H109:N109"/>
    <mergeCell ref="B100:N100"/>
    <mergeCell ref="B138:C138"/>
    <mergeCell ref="B140:C140"/>
    <mergeCell ref="F140:I140"/>
    <mergeCell ref="B141:C141"/>
    <mergeCell ref="F141:I141"/>
    <mergeCell ref="B142:C142"/>
    <mergeCell ref="F142:I142"/>
    <mergeCell ref="L121:N121"/>
    <mergeCell ref="F123:N123"/>
    <mergeCell ref="F124:N124"/>
    <mergeCell ref="B125:E125"/>
    <mergeCell ref="B121:C121"/>
    <mergeCell ref="D121:I121"/>
    <mergeCell ref="F125:N125"/>
    <mergeCell ref="B131:N131"/>
    <mergeCell ref="B132:N132"/>
    <mergeCell ref="B133:N135"/>
    <mergeCell ref="B127:N127"/>
    <mergeCell ref="B128:N130"/>
    <mergeCell ref="K138:N138"/>
    <mergeCell ref="B126:E126"/>
    <mergeCell ref="F126:J126"/>
    <mergeCell ref="L126:N126"/>
    <mergeCell ref="C27:H27"/>
    <mergeCell ref="B143:N143"/>
    <mergeCell ref="B144:N153"/>
    <mergeCell ref="B154:N154"/>
    <mergeCell ref="B155:N155"/>
    <mergeCell ref="D156:N156"/>
    <mergeCell ref="D157:N157"/>
    <mergeCell ref="D158:N158"/>
    <mergeCell ref="E138:I138"/>
    <mergeCell ref="L43:N43"/>
    <mergeCell ref="K44:N44"/>
    <mergeCell ref="L45:N45"/>
    <mergeCell ref="L46:N46"/>
    <mergeCell ref="L47:N47"/>
    <mergeCell ref="L48:N48"/>
    <mergeCell ref="L49:N49"/>
    <mergeCell ref="L50:N50"/>
    <mergeCell ref="L51:N51"/>
    <mergeCell ref="L52:N52"/>
    <mergeCell ref="L53:N53"/>
    <mergeCell ref="L54:N54"/>
    <mergeCell ref="L55:N55"/>
    <mergeCell ref="L56:N56"/>
    <mergeCell ref="B57:N57"/>
  </mergeCells>
  <phoneticPr fontId="1"/>
  <conditionalFormatting sqref="D29">
    <cfRule type="expression" dxfId="116" priority="151" stopIfTrue="1">
      <formula>$D$29&lt;&gt;""</formula>
    </cfRule>
  </conditionalFormatting>
  <conditionalFormatting sqref="K29:M29">
    <cfRule type="expression" dxfId="115" priority="146" stopIfTrue="1">
      <formula>$K$29&lt;&gt;""</formula>
    </cfRule>
  </conditionalFormatting>
  <conditionalFormatting sqref="D31:H31">
    <cfRule type="expression" dxfId="114" priority="145" stopIfTrue="1">
      <formula>$D$31&lt;&gt;""</formula>
    </cfRule>
  </conditionalFormatting>
  <conditionalFormatting sqref="K31:M31">
    <cfRule type="expression" dxfId="113" priority="143" stopIfTrue="1">
      <formula>$K$31&lt;&gt;""</formula>
    </cfRule>
    <cfRule type="expression" priority="144" stopIfTrue="1">
      <formula>$K$31&lt;&gt;""</formula>
    </cfRule>
  </conditionalFormatting>
  <conditionalFormatting sqref="D33:H33">
    <cfRule type="expression" dxfId="112" priority="142" stopIfTrue="1">
      <formula>$D$33&lt;&gt;""</formula>
    </cfRule>
  </conditionalFormatting>
  <conditionalFormatting sqref="K33:M33">
    <cfRule type="expression" dxfId="111" priority="141" stopIfTrue="1">
      <formula>$K$33&lt;&gt;""</formula>
    </cfRule>
  </conditionalFormatting>
  <conditionalFormatting sqref="D35:H35">
    <cfRule type="expression" dxfId="110" priority="139" stopIfTrue="1">
      <formula>$D$35&lt;&gt;""</formula>
    </cfRule>
    <cfRule type="expression" dxfId="109" priority="140" stopIfTrue="1">
      <formula>$D$39&lt;&gt;""</formula>
    </cfRule>
  </conditionalFormatting>
  <conditionalFormatting sqref="K35:M35">
    <cfRule type="expression" dxfId="108" priority="138" stopIfTrue="1">
      <formula>$K$35&lt;&gt;""</formula>
    </cfRule>
  </conditionalFormatting>
  <conditionalFormatting sqref="D39:H39">
    <cfRule type="expression" dxfId="107" priority="136" stopIfTrue="1">
      <formula>$D$39&lt;&gt;""</formula>
    </cfRule>
    <cfRule type="expression" priority="137" stopIfTrue="1">
      <formula>$D$39&lt;&gt;""</formula>
    </cfRule>
  </conditionalFormatting>
  <conditionalFormatting sqref="K39:M39">
    <cfRule type="expression" dxfId="106" priority="134" stopIfTrue="1">
      <formula>$K$39&lt;&gt;""</formula>
    </cfRule>
    <cfRule type="expression" priority="135" stopIfTrue="1">
      <formula>$K$39&lt;&gt;""</formula>
    </cfRule>
  </conditionalFormatting>
  <conditionalFormatting sqref="L43">
    <cfRule type="expression" dxfId="105" priority="133" stopIfTrue="1">
      <formula>$L$43&lt;&gt;""</formula>
    </cfRule>
  </conditionalFormatting>
  <conditionalFormatting sqref="D46:I46">
    <cfRule type="expression" dxfId="104" priority="132" stopIfTrue="1">
      <formula>$D$46&lt;&gt;""</formula>
    </cfRule>
  </conditionalFormatting>
  <conditionalFormatting sqref="J46:K46">
    <cfRule type="expression" dxfId="103" priority="131" stopIfTrue="1">
      <formula>$J$46&lt;&gt;""</formula>
    </cfRule>
  </conditionalFormatting>
  <conditionalFormatting sqref="L46">
    <cfRule type="expression" dxfId="102" priority="130" stopIfTrue="1">
      <formula>$L$46&lt;&gt;""</formula>
    </cfRule>
  </conditionalFormatting>
  <conditionalFormatting sqref="D47:I47">
    <cfRule type="expression" dxfId="101" priority="129" stopIfTrue="1">
      <formula>$D$47&lt;&gt;""</formula>
    </cfRule>
  </conditionalFormatting>
  <conditionalFormatting sqref="J47:K47">
    <cfRule type="expression" dxfId="100" priority="128" stopIfTrue="1">
      <formula>$J$47&lt;&gt;""</formula>
    </cfRule>
  </conditionalFormatting>
  <conditionalFormatting sqref="L47">
    <cfRule type="expression" dxfId="99" priority="127" stopIfTrue="1">
      <formula>$L$47&lt;&gt;""</formula>
    </cfRule>
  </conditionalFormatting>
  <conditionalFormatting sqref="D48:H48">
    <cfRule type="expression" dxfId="98" priority="126" stopIfTrue="1">
      <formula>$D$48&lt;&gt;""</formula>
    </cfRule>
  </conditionalFormatting>
  <conditionalFormatting sqref="J48:K48">
    <cfRule type="expression" dxfId="97" priority="125" stopIfTrue="1">
      <formula>$J$48&lt;&gt;""</formula>
    </cfRule>
  </conditionalFormatting>
  <conditionalFormatting sqref="L48">
    <cfRule type="expression" dxfId="96" priority="124" stopIfTrue="1">
      <formula>$L$48&lt;&gt;""</formula>
    </cfRule>
  </conditionalFormatting>
  <conditionalFormatting sqref="D49:H49">
    <cfRule type="expression" dxfId="95" priority="123" stopIfTrue="1">
      <formula>$D$49&lt;&gt;""</formula>
    </cfRule>
  </conditionalFormatting>
  <conditionalFormatting sqref="J49:K49">
    <cfRule type="expression" dxfId="94" priority="122" stopIfTrue="1">
      <formula>$J$49&lt;&gt;""</formula>
    </cfRule>
  </conditionalFormatting>
  <conditionalFormatting sqref="L49">
    <cfRule type="expression" dxfId="93" priority="121" stopIfTrue="1">
      <formula>$L$49&lt;&gt;""</formula>
    </cfRule>
  </conditionalFormatting>
  <conditionalFormatting sqref="D50:H50">
    <cfRule type="expression" dxfId="92" priority="120" stopIfTrue="1">
      <formula>$D$50&lt;&gt;""</formula>
    </cfRule>
  </conditionalFormatting>
  <conditionalFormatting sqref="J50:K50">
    <cfRule type="expression" dxfId="91" priority="119" stopIfTrue="1">
      <formula>$J$50&lt;&gt;""</formula>
    </cfRule>
  </conditionalFormatting>
  <conditionalFormatting sqref="L50">
    <cfRule type="expression" dxfId="90" priority="118" stopIfTrue="1">
      <formula>$L$50&lt;&gt;""</formula>
    </cfRule>
  </conditionalFormatting>
  <conditionalFormatting sqref="D51:H51">
    <cfRule type="expression" dxfId="89" priority="117" stopIfTrue="1">
      <formula>$D$51&lt;&gt;""</formula>
    </cfRule>
  </conditionalFormatting>
  <conditionalFormatting sqref="J51:K51">
    <cfRule type="expression" dxfId="88" priority="116" stopIfTrue="1">
      <formula>$J$51&lt;&gt;""</formula>
    </cfRule>
  </conditionalFormatting>
  <conditionalFormatting sqref="L51">
    <cfRule type="expression" dxfId="87" priority="115" stopIfTrue="1">
      <formula>$L$51&lt;&gt;""</formula>
    </cfRule>
  </conditionalFormatting>
  <conditionalFormatting sqref="D53:E53">
    <cfRule type="expression" dxfId="86" priority="114" stopIfTrue="1">
      <formula>$D$53&lt;&gt;""</formula>
    </cfRule>
  </conditionalFormatting>
  <conditionalFormatting sqref="F53:I53">
    <cfRule type="expression" dxfId="85" priority="112" stopIfTrue="1">
      <formula>$F$53&lt;&gt;""</formula>
    </cfRule>
    <cfRule type="expression" priority="113" stopIfTrue="1">
      <formula>$F$53&lt;&gt;""</formula>
    </cfRule>
  </conditionalFormatting>
  <conditionalFormatting sqref="J53:K53">
    <cfRule type="expression" dxfId="84" priority="111" stopIfTrue="1">
      <formula>$J$53&lt;&gt;""</formula>
    </cfRule>
  </conditionalFormatting>
  <conditionalFormatting sqref="L53">
    <cfRule type="expression" dxfId="83" priority="110" stopIfTrue="1">
      <formula>$L$53&lt;&gt;""</formula>
    </cfRule>
  </conditionalFormatting>
  <conditionalFormatting sqref="D54:E54">
    <cfRule type="expression" dxfId="82" priority="108" stopIfTrue="1">
      <formula>$D$54&lt;&gt;""</formula>
    </cfRule>
    <cfRule type="expression" priority="109" stopIfTrue="1">
      <formula>$D$54&lt;&gt;""</formula>
    </cfRule>
  </conditionalFormatting>
  <conditionalFormatting sqref="F54:I54">
    <cfRule type="expression" dxfId="81" priority="107" stopIfTrue="1">
      <formula>$F$54&lt;&gt;""</formula>
    </cfRule>
  </conditionalFormatting>
  <conditionalFormatting sqref="J54:K54">
    <cfRule type="expression" dxfId="80" priority="106" stopIfTrue="1">
      <formula>$J$54&lt;&gt;""</formula>
    </cfRule>
  </conditionalFormatting>
  <conditionalFormatting sqref="L54">
    <cfRule type="expression" dxfId="79" priority="105" stopIfTrue="1">
      <formula>$L$54&lt;&gt;""</formula>
    </cfRule>
  </conditionalFormatting>
  <conditionalFormatting sqref="D55:E55">
    <cfRule type="expression" dxfId="78" priority="104" stopIfTrue="1">
      <formula>$D$55&lt;&gt;""</formula>
    </cfRule>
  </conditionalFormatting>
  <conditionalFormatting sqref="F55:I55">
    <cfRule type="expression" dxfId="77" priority="103" stopIfTrue="1">
      <formula>$F$55&lt;&gt;""</formula>
    </cfRule>
  </conditionalFormatting>
  <conditionalFormatting sqref="J55:K55">
    <cfRule type="expression" dxfId="76" priority="102" stopIfTrue="1">
      <formula>$J$55&lt;&gt;""</formula>
    </cfRule>
  </conditionalFormatting>
  <conditionalFormatting sqref="L55">
    <cfRule type="expression" dxfId="75" priority="101" stopIfTrue="1">
      <formula>$L$55&lt;&gt;""</formula>
    </cfRule>
  </conditionalFormatting>
  <conditionalFormatting sqref="D56:E56">
    <cfRule type="expression" dxfId="74" priority="100" stopIfTrue="1">
      <formula>$D$56&lt;&gt;""</formula>
    </cfRule>
  </conditionalFormatting>
  <conditionalFormatting sqref="F56:I56">
    <cfRule type="expression" dxfId="73" priority="99" stopIfTrue="1">
      <formula>$F$56&lt;&gt;""</formula>
    </cfRule>
  </conditionalFormatting>
  <conditionalFormatting sqref="J56:K56">
    <cfRule type="expression" dxfId="72" priority="98" stopIfTrue="1">
      <formula>$J$56&lt;&gt;""</formula>
    </cfRule>
  </conditionalFormatting>
  <conditionalFormatting sqref="L56">
    <cfRule type="expression" dxfId="71" priority="97" stopIfTrue="1">
      <formula>$L$56&lt;&gt;""</formula>
    </cfRule>
  </conditionalFormatting>
  <conditionalFormatting sqref="F60:G60">
    <cfRule type="expression" dxfId="70" priority="96" stopIfTrue="1">
      <formula>$F$60&lt;&gt;""</formula>
    </cfRule>
  </conditionalFormatting>
  <conditionalFormatting sqref="F61:G61">
    <cfRule type="expression" dxfId="69" priority="87" stopIfTrue="1">
      <formula>$F$61&lt;&gt;""</formula>
    </cfRule>
    <cfRule type="expression" priority="94" stopIfTrue="1">
      <formula>$F$61&lt;&gt;""</formula>
    </cfRule>
    <cfRule type="expression" priority="95" stopIfTrue="1">
      <formula>$F$61&lt;&gt;""</formula>
    </cfRule>
  </conditionalFormatting>
  <conditionalFormatting sqref="F62:G62">
    <cfRule type="expression" dxfId="68" priority="92" stopIfTrue="1">
      <formula>$F$62&lt;&gt;""</formula>
    </cfRule>
    <cfRule type="expression" priority="93" stopIfTrue="1">
      <formula>$F$62&lt;&gt;""</formula>
    </cfRule>
  </conditionalFormatting>
  <conditionalFormatting sqref="F63:G63">
    <cfRule type="expression" dxfId="67" priority="90" stopIfTrue="1">
      <formula>$F$63&lt;&gt;""</formula>
    </cfRule>
  </conditionalFormatting>
  <conditionalFormatting sqref="F64:G64">
    <cfRule type="expression" dxfId="66" priority="89" stopIfTrue="1">
      <formula>$F$64&lt;&gt;""</formula>
    </cfRule>
  </conditionalFormatting>
  <conditionalFormatting sqref="H60">
    <cfRule type="expression" dxfId="65" priority="88" stopIfTrue="1">
      <formula>$H$60&lt;&gt;""</formula>
    </cfRule>
  </conditionalFormatting>
  <conditionalFormatting sqref="F68:G68">
    <cfRule type="expression" dxfId="64" priority="86" stopIfTrue="1">
      <formula>$F$68&lt;&gt;""</formula>
    </cfRule>
  </conditionalFormatting>
  <conditionalFormatting sqref="F69:G69">
    <cfRule type="expression" dxfId="63" priority="85" stopIfTrue="1">
      <formula>$F$69&lt;&gt;""</formula>
    </cfRule>
  </conditionalFormatting>
  <conditionalFormatting sqref="F70:G70">
    <cfRule type="expression" dxfId="62" priority="84" stopIfTrue="1">
      <formula>$F$70&lt;&gt;""</formula>
    </cfRule>
  </conditionalFormatting>
  <conditionalFormatting sqref="H68">
    <cfRule type="expression" dxfId="61" priority="83" stopIfTrue="1">
      <formula>$H$68&lt;&gt;""</formula>
    </cfRule>
  </conditionalFormatting>
  <conditionalFormatting sqref="F72:G72">
    <cfRule type="expression" dxfId="60" priority="82" stopIfTrue="1">
      <formula>$F$72&lt;&gt;""</formula>
    </cfRule>
  </conditionalFormatting>
  <conditionalFormatting sqref="F73:G73">
    <cfRule type="expression" dxfId="59" priority="81" stopIfTrue="1">
      <formula>$F$73&lt;&gt;""</formula>
    </cfRule>
  </conditionalFormatting>
  <conditionalFormatting sqref="F74:G74">
    <cfRule type="expression" dxfId="58" priority="80" stopIfTrue="1">
      <formula>$F$74&lt;&gt;""</formula>
    </cfRule>
  </conditionalFormatting>
  <conditionalFormatting sqref="F75:G75">
    <cfRule type="expression" dxfId="57" priority="78" stopIfTrue="1">
      <formula>$F$75&lt;&gt;""</formula>
    </cfRule>
  </conditionalFormatting>
  <conditionalFormatting sqref="H72">
    <cfRule type="expression" dxfId="56" priority="77" stopIfTrue="1">
      <formula>$H$72&lt;&gt;""</formula>
    </cfRule>
  </conditionalFormatting>
  <conditionalFormatting sqref="F77:G77">
    <cfRule type="expression" dxfId="55" priority="76" stopIfTrue="1">
      <formula>$F$77&lt;&gt;""</formula>
    </cfRule>
  </conditionalFormatting>
  <conditionalFormatting sqref="F78:G78">
    <cfRule type="expression" dxfId="54" priority="75" stopIfTrue="1">
      <formula>$F$78&lt;&gt;""</formula>
    </cfRule>
  </conditionalFormatting>
  <conditionalFormatting sqref="F79:G79">
    <cfRule type="expression" dxfId="53" priority="74" stopIfTrue="1">
      <formula>$F$79&lt;&gt;""</formula>
    </cfRule>
  </conditionalFormatting>
  <conditionalFormatting sqref="H77">
    <cfRule type="expression" dxfId="52" priority="73" stopIfTrue="1">
      <formula>$H$77&lt;&gt;""</formula>
    </cfRule>
  </conditionalFormatting>
  <conditionalFormatting sqref="F81:G81">
    <cfRule type="expression" dxfId="51" priority="72" stopIfTrue="1">
      <formula>$F$81&lt;&gt;""</formula>
    </cfRule>
  </conditionalFormatting>
  <conditionalFormatting sqref="F82:G82">
    <cfRule type="expression" dxfId="50" priority="71" stopIfTrue="1">
      <formula>$F$82&lt;&gt;""</formula>
    </cfRule>
  </conditionalFormatting>
  <conditionalFormatting sqref="F83:G83">
    <cfRule type="expression" dxfId="49" priority="70" stopIfTrue="1">
      <formula>$F$83&lt;&gt;""</formula>
    </cfRule>
  </conditionalFormatting>
  <conditionalFormatting sqref="F84:G85">
    <cfRule type="expression" dxfId="48" priority="69" stopIfTrue="1">
      <formula>$F$84&lt;&gt;""</formula>
    </cfRule>
  </conditionalFormatting>
  <conditionalFormatting sqref="H85:M85 H81">
    <cfRule type="expression" dxfId="47" priority="68" stopIfTrue="1">
      <formula>$H$81&lt;&gt;""</formula>
    </cfRule>
  </conditionalFormatting>
  <conditionalFormatting sqref="F91:G91">
    <cfRule type="expression" dxfId="46" priority="67" stopIfTrue="1">
      <formula>$F$91&lt;&gt;""</formula>
    </cfRule>
  </conditionalFormatting>
  <conditionalFormatting sqref="F92:G92">
    <cfRule type="expression" dxfId="45" priority="66" stopIfTrue="1">
      <formula>$F$92&lt;&gt;""</formula>
    </cfRule>
  </conditionalFormatting>
  <conditionalFormatting sqref="F93:G93">
    <cfRule type="expression" dxfId="44" priority="65" stopIfTrue="1">
      <formula>$F$93&lt;&gt;""</formula>
    </cfRule>
  </conditionalFormatting>
  <conditionalFormatting sqref="F94:G94">
    <cfRule type="expression" dxfId="43" priority="64" stopIfTrue="1">
      <formula>$F$94&lt;&gt;""</formula>
    </cfRule>
  </conditionalFormatting>
  <conditionalFormatting sqref="H91">
    <cfRule type="expression" dxfId="42" priority="63" stopIfTrue="1">
      <formula>$H$91&lt;&gt;""</formula>
    </cfRule>
  </conditionalFormatting>
  <conditionalFormatting sqref="F96:G96">
    <cfRule type="expression" dxfId="41" priority="62" stopIfTrue="1">
      <formula>$F$96&lt;&gt;""</formula>
    </cfRule>
  </conditionalFormatting>
  <conditionalFormatting sqref="F97:G97">
    <cfRule type="expression" dxfId="40" priority="60" stopIfTrue="1">
      <formula>$F$97&lt;&gt;""</formula>
    </cfRule>
  </conditionalFormatting>
  <conditionalFormatting sqref="F98:G98">
    <cfRule type="expression" dxfId="39" priority="58" stopIfTrue="1">
      <formula>$F$98&lt;&gt;""</formula>
    </cfRule>
  </conditionalFormatting>
  <conditionalFormatting sqref="H96">
    <cfRule type="expression" dxfId="38" priority="57" stopIfTrue="1">
      <formula>$H$96&lt;&gt;""</formula>
    </cfRule>
  </conditionalFormatting>
  <conditionalFormatting sqref="B100">
    <cfRule type="expression" dxfId="37" priority="56" stopIfTrue="1">
      <formula>$B$100&lt;&gt;""</formula>
    </cfRule>
  </conditionalFormatting>
  <conditionalFormatting sqref="B102">
    <cfRule type="expression" dxfId="36" priority="55" stopIfTrue="1">
      <formula>$B$102&lt;&gt;""</formula>
    </cfRule>
  </conditionalFormatting>
  <conditionalFormatting sqref="B106:B111 B115">
    <cfRule type="expression" dxfId="35" priority="54" stopIfTrue="1">
      <formula>$B$106&lt;&gt;""</formula>
    </cfRule>
  </conditionalFormatting>
  <conditionalFormatting sqref="B118">
    <cfRule type="expression" dxfId="34" priority="53" stopIfTrue="1">
      <formula>$B$118&lt;&gt;""</formula>
    </cfRule>
  </conditionalFormatting>
  <conditionalFormatting sqref="B104">
    <cfRule type="expression" dxfId="33" priority="40" stopIfTrue="1">
      <formula>$B$104&lt;&gt;""</formula>
    </cfRule>
  </conditionalFormatting>
  <conditionalFormatting sqref="J138 J140:J142">
    <cfRule type="expression" dxfId="32" priority="28">
      <formula>J138&lt;&gt;""</formula>
    </cfRule>
  </conditionalFormatting>
  <conditionalFormatting sqref="K142">
    <cfRule type="expression" dxfId="31" priority="27">
      <formula>K142&lt;&gt;""</formula>
    </cfRule>
  </conditionalFormatting>
  <conditionalFormatting sqref="N140">
    <cfRule type="expression" dxfId="30" priority="26">
      <formula>N140&lt;&gt;""</formula>
    </cfRule>
  </conditionalFormatting>
  <conditionalFormatting sqref="C156:C158">
    <cfRule type="expression" dxfId="29" priority="25">
      <formula>C156&lt;&gt;""</formula>
    </cfRule>
  </conditionalFormatting>
  <conditionalFormatting sqref="E140:E142">
    <cfRule type="expression" dxfId="28" priority="24">
      <formula>E140&lt;&gt;""</formula>
    </cfRule>
  </conditionalFormatting>
  <conditionalFormatting sqref="D138">
    <cfRule type="expression" dxfId="27" priority="23">
      <formula>D138&lt;&gt;""</formula>
    </cfRule>
  </conditionalFormatting>
  <conditionalFormatting sqref="L140:L141">
    <cfRule type="expression" dxfId="26" priority="22">
      <formula>L140&lt;&gt;""</formula>
    </cfRule>
  </conditionalFormatting>
  <conditionalFormatting sqref="F123:N125">
    <cfRule type="expression" dxfId="25" priority="31" stopIfTrue="1">
      <formula>$F$104&lt;&gt;""</formula>
    </cfRule>
    <cfRule type="expression" dxfId="24" priority="32">
      <formula>$F$103="実施していない"</formula>
    </cfRule>
  </conditionalFormatting>
  <conditionalFormatting sqref="B136 B143">
    <cfRule type="expression" dxfId="23" priority="30" stopIfTrue="1">
      <formula>$B$117&lt;&gt;""</formula>
    </cfRule>
  </conditionalFormatting>
  <conditionalFormatting sqref="E138:E139 D139">
    <cfRule type="expression" dxfId="22" priority="29">
      <formula>D138&lt;&gt;""</formula>
    </cfRule>
  </conditionalFormatting>
  <conditionalFormatting sqref="F109:G109">
    <cfRule type="expression" dxfId="21" priority="21" stopIfTrue="1">
      <formula>$F$84&lt;&gt;""</formula>
    </cfRule>
  </conditionalFormatting>
  <conditionalFormatting sqref="F110:G110">
    <cfRule type="expression" dxfId="20" priority="13">
      <formula>$F$110&lt;&gt;""</formula>
    </cfRule>
    <cfRule type="expression" dxfId="19" priority="20" stopIfTrue="1">
      <formula>$F$85&lt;&gt;""</formula>
    </cfRule>
  </conditionalFormatting>
  <conditionalFormatting sqref="F111:F114">
    <cfRule type="expression" dxfId="18" priority="19" stopIfTrue="1">
      <formula>$F$86&lt;&gt;""</formula>
    </cfRule>
  </conditionalFormatting>
  <conditionalFormatting sqref="B128:N130">
    <cfRule type="expression" dxfId="17" priority="17">
      <formula>$B$128&lt;&gt;""</formula>
    </cfRule>
  </conditionalFormatting>
  <conditionalFormatting sqref="B133:N135">
    <cfRule type="expression" dxfId="16" priority="16">
      <formula>$B$133&lt;&gt;""</formula>
    </cfRule>
  </conditionalFormatting>
  <conditionalFormatting sqref="B144:N153">
    <cfRule type="expression" dxfId="15" priority="15">
      <formula>$B$144&lt;&gt;""</formula>
    </cfRule>
  </conditionalFormatting>
  <conditionalFormatting sqref="A2:N2">
    <cfRule type="expression" dxfId="14" priority="14">
      <formula>$J$138&lt;&gt;""</formula>
    </cfRule>
  </conditionalFormatting>
  <conditionalFormatting sqref="F126 K126">
    <cfRule type="expression" dxfId="13" priority="11" stopIfTrue="1">
      <formula>$F$103&lt;&gt;""</formula>
    </cfRule>
    <cfRule type="expression" dxfId="12" priority="12">
      <formula>$F$101="実施していない"</formula>
    </cfRule>
  </conditionalFormatting>
  <conditionalFormatting sqref="D43:I43">
    <cfRule type="containsBlanks" dxfId="11" priority="10">
      <formula>LEN(TRIM(D43))=0</formula>
    </cfRule>
  </conditionalFormatting>
  <conditionalFormatting sqref="D88:I88 L88:N88">
    <cfRule type="containsBlanks" dxfId="10" priority="9">
      <formula>LEN(TRIM(D88))=0</formula>
    </cfRule>
  </conditionalFormatting>
  <conditionalFormatting sqref="F96:G98 F91:G94 F81:G84 F77:G79 F72:G75 F68:G70 F60:G64">
    <cfRule type="containsBlanks" dxfId="9" priority="8">
      <formula>LEN(TRIM(F60))=0</formula>
    </cfRule>
  </conditionalFormatting>
  <conditionalFormatting sqref="B116:E116">
    <cfRule type="containsBlanks" dxfId="8" priority="7">
      <formula>LEN(TRIM(B116))=0</formula>
    </cfRule>
  </conditionalFormatting>
  <conditionalFormatting sqref="L121:N121 D121:I121">
    <cfRule type="containsBlanks" dxfId="7" priority="6">
      <formula>LEN(TRIM(D121))=0</formula>
    </cfRule>
  </conditionalFormatting>
  <conditionalFormatting sqref="F123:N124 F126:J126">
    <cfRule type="containsBlanks" dxfId="6" priority="5">
      <formula>LEN(TRIM(F123))=0</formula>
    </cfRule>
  </conditionalFormatting>
  <conditionalFormatting sqref="F125:N125 L126:N126">
    <cfRule type="containsBlanks" dxfId="5" priority="4">
      <formula>LEN(TRIM(F125))=0</formula>
    </cfRule>
  </conditionalFormatting>
  <conditionalFormatting sqref="D138 J138 E140:E142 J140:J142 L140:L141 N140">
    <cfRule type="containsBlanks" dxfId="4" priority="3">
      <formula>LEN(TRIM(D138))=0</formula>
    </cfRule>
  </conditionalFormatting>
  <conditionalFormatting sqref="C156:C158">
    <cfRule type="containsBlanks" dxfId="3" priority="2">
      <formula>LEN(TRIM(C156))=0</formula>
    </cfRule>
  </conditionalFormatting>
  <conditionalFormatting sqref="F109:G110">
    <cfRule type="containsBlanks" dxfId="2" priority="1">
      <formula>LEN(TRIM(F109))=0</formula>
    </cfRule>
  </conditionalFormatting>
  <dataValidations count="7">
    <dataValidation type="date" imeMode="off" operator="greaterThan" allowBlank="1" showInputMessage="1" showErrorMessage="1" sqref="D39" xr:uid="{00000000-0002-0000-0000-000000000000}">
      <formula1>40270</formula1>
    </dataValidation>
    <dataValidation type="list" allowBlank="1" showInputMessage="1" showErrorMessage="1" sqref="F60:G64 F81:G85 F91:G94 F96:G98 F77:G79 F72:G75 F68:G70" xr:uid="{00000000-0002-0000-0000-000001000000}">
      <formula1>$P$36:$P$38</formula1>
    </dataValidation>
    <dataValidation type="list" allowBlank="1" showInputMessage="1" showErrorMessage="1" sqref="N140 C156:C158 E140:E142 D138 K142 L140:L141 J138 J140:J142" xr:uid="{00000000-0002-0000-0000-000002000000}">
      <formula1>"○"</formula1>
    </dataValidation>
    <dataValidation type="list" allowBlank="1" showInputMessage="1" showErrorMessage="1" sqref="F109:G110 F126:J126" xr:uid="{00000000-0002-0000-0000-000003000000}">
      <formula1>"有,無"</formula1>
    </dataValidation>
    <dataValidation type="list" allowBlank="1" showInputMessage="1" showErrorMessage="1" sqref="B116:E116" xr:uid="{44B99D14-B057-4E30-830B-90BE1892EC5A}">
      <formula1>"特記事項なし,不登校傾向"</formula1>
    </dataValidation>
    <dataValidation type="list" allowBlank="1" showInputMessage="1" showErrorMessage="1" sqref="F123:N123" xr:uid="{49C486B0-A368-4837-B1A8-13B660CA00FB}">
      <formula1>"ある,作成予定,作成予定なし"</formula1>
    </dataValidation>
    <dataValidation type="list" allowBlank="1" showInputMessage="1" showErrorMessage="1" sqref="F124:N124" xr:uid="{3AA1FB64-A81F-44D3-A336-A90A13880233}">
      <formula1>"見学した,見学していない"</formula1>
    </dataValidation>
  </dataValidations>
  <printOptions horizontalCentered="1"/>
  <pageMargins left="0.70866141732283472" right="0.31496062992125984" top="0.6692913385826772" bottom="0.35433070866141736" header="0.31496062992125984" footer="0.23622047244094491"/>
  <pageSetup paperSize="9" scale="98" fitToWidth="0" orientation="portrait" r:id="rId1"/>
  <rowBreaks count="3" manualBreakCount="3">
    <brk id="40" max="25" man="1"/>
    <brk id="85" max="25" man="1"/>
    <brk id="11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619125</xdr:colOff>
                    <xdr:row>43</xdr:row>
                    <xdr:rowOff>28575</xdr:rowOff>
                  </from>
                  <to>
                    <xdr:col>10</xdr:col>
                    <xdr:colOff>561975</xdr:colOff>
                    <xdr:row>43</xdr:row>
                    <xdr:rowOff>276225</xdr:rowOff>
                  </to>
                </anchor>
              </controlPr>
            </control>
          </mc:Choice>
        </mc:AlternateContent>
        <mc:AlternateContent xmlns:mc="http://schemas.openxmlformats.org/markup-compatibility/2006">
          <mc:Choice Requires="x14">
            <control shapeId="2" r:id="rId5" name="Check Box 3">
              <controlPr defaultSize="0" autoFill="0" autoLine="0" autoPict="0">
                <anchor moveWithCells="1">
                  <from>
                    <xdr:col>10</xdr:col>
                    <xdr:colOff>438150</xdr:colOff>
                    <xdr:row>43</xdr:row>
                    <xdr:rowOff>28575</xdr:rowOff>
                  </from>
                  <to>
                    <xdr:col>11</xdr:col>
                    <xdr:colOff>314325</xdr:colOff>
                    <xdr:row>43</xdr:row>
                    <xdr:rowOff>276225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8</xdr:col>
                    <xdr:colOff>266700</xdr:colOff>
                    <xdr:row>110</xdr:row>
                    <xdr:rowOff>19050</xdr:rowOff>
                  </from>
                  <to>
                    <xdr:col>9</xdr:col>
                    <xdr:colOff>609600</xdr:colOff>
                    <xdr:row>110</xdr:row>
                    <xdr:rowOff>200025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9</xdr:col>
                    <xdr:colOff>476250</xdr:colOff>
                    <xdr:row>110</xdr:row>
                    <xdr:rowOff>19050</xdr:rowOff>
                  </from>
                  <to>
                    <xdr:col>10</xdr:col>
                    <xdr:colOff>333375</xdr:colOff>
                    <xdr:row>110</xdr:row>
                    <xdr:rowOff>200025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10</xdr:col>
                    <xdr:colOff>342900</xdr:colOff>
                    <xdr:row>110</xdr:row>
                    <xdr:rowOff>19050</xdr:rowOff>
                  </from>
                  <to>
                    <xdr:col>11</xdr:col>
                    <xdr:colOff>257175</xdr:colOff>
                    <xdr:row>110</xdr:row>
                    <xdr:rowOff>200025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7</xdr:col>
                    <xdr:colOff>104775</xdr:colOff>
                    <xdr:row>110</xdr:row>
                    <xdr:rowOff>209550</xdr:rowOff>
                  </from>
                  <to>
                    <xdr:col>9</xdr:col>
                    <xdr:colOff>28575</xdr:colOff>
                    <xdr:row>110</xdr:row>
                    <xdr:rowOff>381000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7</xdr:col>
                    <xdr:colOff>104775</xdr:colOff>
                    <xdr:row>110</xdr:row>
                    <xdr:rowOff>19050</xdr:rowOff>
                  </from>
                  <to>
                    <xdr:col>8</xdr:col>
                    <xdr:colOff>257175</xdr:colOff>
                    <xdr:row>110</xdr:row>
                    <xdr:rowOff>200025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11</xdr:col>
                    <xdr:colOff>400050</xdr:colOff>
                    <xdr:row>110</xdr:row>
                    <xdr:rowOff>19050</xdr:rowOff>
                  </from>
                  <to>
                    <xdr:col>12</xdr:col>
                    <xdr:colOff>247650</xdr:colOff>
                    <xdr:row>110</xdr:row>
                    <xdr:rowOff>200025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7</xdr:col>
                    <xdr:colOff>123825</xdr:colOff>
                    <xdr:row>111</xdr:row>
                    <xdr:rowOff>133350</xdr:rowOff>
                  </from>
                  <to>
                    <xdr:col>9</xdr:col>
                    <xdr:colOff>47625</xdr:colOff>
                    <xdr:row>111</xdr:row>
                    <xdr:rowOff>323850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9</xdr:col>
                    <xdr:colOff>47625</xdr:colOff>
                    <xdr:row>111</xdr:row>
                    <xdr:rowOff>133350</xdr:rowOff>
                  </from>
                  <to>
                    <xdr:col>9</xdr:col>
                    <xdr:colOff>657225</xdr:colOff>
                    <xdr:row>111</xdr:row>
                    <xdr:rowOff>323850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9</xdr:col>
                    <xdr:colOff>552450</xdr:colOff>
                    <xdr:row>111</xdr:row>
                    <xdr:rowOff>123825</xdr:rowOff>
                  </from>
                  <to>
                    <xdr:col>10</xdr:col>
                    <xdr:colOff>457200</xdr:colOff>
                    <xdr:row>111</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Sheet3!$B$93:$B$96</xm:f>
          </x14:formula1>
          <xm:sqref>D35:H35</xm:sqref>
        </x14:dataValidation>
        <x14:dataValidation type="list" allowBlank="1" showInputMessage="1" showErrorMessage="1" xr:uid="{00000000-0002-0000-0000-000005000000}">
          <x14:formula1>
            <xm:f>Sheet3!$D$93:$D$105</xm:f>
          </x14:formula1>
          <xm:sqref>K35:M35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822"/>
  <sheetViews>
    <sheetView showGridLines="0" view="pageBreakPreview" zoomScaleNormal="100" zoomScaleSheetLayoutView="100" workbookViewId="0">
      <selection activeCell="O175" sqref="O175:BK175"/>
    </sheetView>
  </sheetViews>
  <sheetFormatPr defaultRowHeight="15" x14ac:dyDescent="0.15"/>
  <cols>
    <col min="1" max="65" width="1.375" style="68" customWidth="1"/>
    <col min="66" max="66" width="5.25" style="78" customWidth="1"/>
    <col min="67" max="72" width="9" style="68" customWidth="1"/>
    <col min="73" max="16384" width="9" style="68"/>
  </cols>
  <sheetData>
    <row r="1" spans="1:65" x14ac:dyDescent="0.15">
      <c r="A1" s="364" t="s">
        <v>296</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row>
    <row r="2" spans="1:65" ht="18"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row>
    <row r="3" spans="1:65" ht="18" customHeight="1" x14ac:dyDescent="0.15">
      <c r="AH3" s="365" t="s">
        <v>191</v>
      </c>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row>
    <row r="4" spans="1:65" ht="18" customHeight="1" x14ac:dyDescent="0.15">
      <c r="AH4" s="366" t="s">
        <v>192</v>
      </c>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row>
    <row r="5" spans="1:65" ht="18" customHeight="1" x14ac:dyDescent="0.15">
      <c r="AH5" s="366" t="s">
        <v>193</v>
      </c>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row>
    <row r="6" spans="1:65" ht="18" customHeight="1" x14ac:dyDescent="0.15">
      <c r="AH6" s="366" t="s">
        <v>194</v>
      </c>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row>
    <row r="7" spans="1:65" ht="18" customHeight="1" x14ac:dyDescent="0.15"/>
    <row r="8" spans="1:65" ht="18" customHeight="1" x14ac:dyDescent="0.15">
      <c r="C8" s="333" t="s">
        <v>195</v>
      </c>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row>
    <row r="9" spans="1:65" ht="18" customHeight="1" x14ac:dyDescent="0.15">
      <c r="C9" s="333" t="s">
        <v>196</v>
      </c>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row>
    <row r="10" spans="1:65" ht="18" customHeight="1" x14ac:dyDescent="0.15">
      <c r="C10" s="361" t="s">
        <v>197</v>
      </c>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row>
    <row r="11" spans="1:65" ht="18" customHeight="1" thickBot="1" x14ac:dyDescent="0.2">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70"/>
      <c r="BL11" s="70"/>
    </row>
    <row r="12" spans="1:65" ht="18" customHeight="1" thickTop="1" x14ac:dyDescent="0.15">
      <c r="F12" s="349" t="s">
        <v>198</v>
      </c>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1"/>
    </row>
    <row r="13" spans="1:65" ht="18" customHeight="1" thickBot="1" x14ac:dyDescent="0.2">
      <c r="F13" s="352"/>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4"/>
    </row>
    <row r="14" spans="1:65" ht="18" customHeight="1" thickTop="1" x14ac:dyDescent="0.15"/>
    <row r="15" spans="1:65" ht="18" customHeight="1" x14ac:dyDescent="0.15">
      <c r="C15" s="355" t="s">
        <v>304</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5"/>
      <c r="BK15" s="355"/>
    </row>
    <row r="16" spans="1:65" ht="18" customHeight="1" x14ac:dyDescent="0.1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row>
    <row r="17" spans="6:66" ht="18" customHeight="1" x14ac:dyDescent="0.15"/>
    <row r="18" spans="6:66" ht="18" customHeight="1" x14ac:dyDescent="0.15">
      <c r="F18" s="362" t="s">
        <v>200</v>
      </c>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row>
    <row r="19" spans="6:66" ht="18" customHeight="1" thickBot="1" x14ac:dyDescent="0.2">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row>
    <row r="20" spans="6:66" ht="18" customHeight="1" thickTop="1" x14ac:dyDescent="0.15">
      <c r="F20" s="330"/>
      <c r="G20" s="330"/>
      <c r="H20" s="330"/>
      <c r="I20" s="330"/>
      <c r="J20" s="336" t="s">
        <v>201</v>
      </c>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c r="BN20" s="78" t="b">
        <f>IF(F20="×",0,IF(F20="△",1,IF(F20="〇",2,IF(F20="◎",3))))</f>
        <v>0</v>
      </c>
    </row>
    <row r="21" spans="6:66" ht="18" customHeight="1" x14ac:dyDescent="0.15">
      <c r="F21" s="330"/>
      <c r="G21" s="330"/>
      <c r="H21" s="330"/>
      <c r="I21" s="330"/>
      <c r="J21" s="331" t="s">
        <v>202</v>
      </c>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78" t="b">
        <f t="shared" ref="BN21:BN24" si="0">IF(F21="×",0,IF(F21="△",1,IF(F21="〇",2,IF(F21="◎",3))))</f>
        <v>0</v>
      </c>
    </row>
    <row r="22" spans="6:66" ht="18" customHeight="1" x14ac:dyDescent="0.15">
      <c r="F22" s="330"/>
      <c r="G22" s="330"/>
      <c r="H22" s="330"/>
      <c r="I22" s="330"/>
      <c r="J22" s="331" t="s">
        <v>203</v>
      </c>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78" t="b">
        <f t="shared" si="0"/>
        <v>0</v>
      </c>
    </row>
    <row r="23" spans="6:66" ht="18" customHeight="1" x14ac:dyDescent="0.15">
      <c r="F23" s="330"/>
      <c r="G23" s="330"/>
      <c r="H23" s="330"/>
      <c r="I23" s="330"/>
      <c r="J23" s="331" t="s">
        <v>204</v>
      </c>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78" t="b">
        <f t="shared" si="0"/>
        <v>0</v>
      </c>
    </row>
    <row r="24" spans="6:66" ht="18" customHeight="1" x14ac:dyDescent="0.15">
      <c r="F24" s="330"/>
      <c r="G24" s="330"/>
      <c r="H24" s="330"/>
      <c r="I24" s="330"/>
      <c r="J24" s="331" t="s">
        <v>205</v>
      </c>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78" t="b">
        <f t="shared" si="0"/>
        <v>0</v>
      </c>
    </row>
    <row r="25" spans="6:66" ht="18" customHeight="1" x14ac:dyDescent="0.15">
      <c r="F25" s="71"/>
      <c r="G25" s="71"/>
      <c r="H25" s="71"/>
      <c r="I25" s="71"/>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N25" s="78">
        <f>SUM(BN20:BN24)</f>
        <v>0</v>
      </c>
    </row>
    <row r="26" spans="6:66" ht="18" customHeight="1" x14ac:dyDescent="0.15">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row>
    <row r="27" spans="6:66" ht="18" customHeight="1" x14ac:dyDescent="0.15">
      <c r="F27" s="337" t="s">
        <v>206</v>
      </c>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row>
    <row r="28" spans="6:66" ht="18" customHeight="1" thickBot="1" x14ac:dyDescent="0.2">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row>
    <row r="29" spans="6:66" ht="18" customHeight="1" thickTop="1" x14ac:dyDescent="0.15">
      <c r="F29" s="330"/>
      <c r="G29" s="330"/>
      <c r="H29" s="330"/>
      <c r="I29" s="330"/>
      <c r="J29" s="336" t="s">
        <v>207</v>
      </c>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78" t="b">
        <f>IF(F29="×",0,IF(F29="△",1,IF(F29="〇",2,IF(F29="◎",3))))</f>
        <v>0</v>
      </c>
    </row>
    <row r="30" spans="6:66" ht="18" customHeight="1" x14ac:dyDescent="0.15">
      <c r="F30" s="330"/>
      <c r="G30" s="330"/>
      <c r="H30" s="330"/>
      <c r="I30" s="330"/>
      <c r="J30" s="331" t="s">
        <v>208</v>
      </c>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78" t="b">
        <f t="shared" ref="BN30:BN33" si="1">IF(F30="×",0,IF(F30="△",1,IF(F30="〇",2,IF(F30="◎",3))))</f>
        <v>0</v>
      </c>
    </row>
    <row r="31" spans="6:66" ht="18" customHeight="1" x14ac:dyDescent="0.15">
      <c r="F31" s="330"/>
      <c r="G31" s="330"/>
      <c r="H31" s="330"/>
      <c r="I31" s="330"/>
      <c r="J31" s="331" t="s">
        <v>209</v>
      </c>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78" t="b">
        <f t="shared" si="1"/>
        <v>0</v>
      </c>
    </row>
    <row r="32" spans="6:66" ht="18" customHeight="1" x14ac:dyDescent="0.15">
      <c r="F32" s="330"/>
      <c r="G32" s="330"/>
      <c r="H32" s="330"/>
      <c r="I32" s="330"/>
      <c r="J32" s="331" t="s">
        <v>210</v>
      </c>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78" t="b">
        <f t="shared" si="1"/>
        <v>0</v>
      </c>
    </row>
    <row r="33" spans="6:66" ht="18" customHeight="1" x14ac:dyDescent="0.15">
      <c r="F33" s="330"/>
      <c r="G33" s="330"/>
      <c r="H33" s="330"/>
      <c r="I33" s="330"/>
      <c r="J33" s="331" t="s">
        <v>211</v>
      </c>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78" t="b">
        <f t="shared" si="1"/>
        <v>0</v>
      </c>
    </row>
    <row r="34" spans="6:66" ht="18" customHeight="1" x14ac:dyDescent="0.15">
      <c r="F34" s="71"/>
      <c r="G34" s="71"/>
      <c r="H34" s="71"/>
      <c r="I34" s="71"/>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N34" s="78">
        <f>SUM(BN29:BN33)</f>
        <v>0</v>
      </c>
    </row>
    <row r="35" spans="6:66" ht="18" customHeight="1" x14ac:dyDescent="0.15"/>
    <row r="36" spans="6:66" ht="18" customHeight="1" x14ac:dyDescent="0.15">
      <c r="F36" s="337" t="s">
        <v>212</v>
      </c>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row>
    <row r="37" spans="6:66" ht="18" customHeight="1" thickBot="1" x14ac:dyDescent="0.2">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row>
    <row r="38" spans="6:66" ht="18" customHeight="1" thickTop="1" x14ac:dyDescent="0.15">
      <c r="F38" s="330"/>
      <c r="G38" s="330"/>
      <c r="H38" s="330"/>
      <c r="I38" s="330"/>
      <c r="J38" s="336" t="s">
        <v>213</v>
      </c>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78" t="b">
        <f>IF(F38="×",0,IF(F38="△",1,IF(F38="〇",2,IF(F38="◎",3))))</f>
        <v>0</v>
      </c>
    </row>
    <row r="39" spans="6:66" ht="18" customHeight="1" x14ac:dyDescent="0.15">
      <c r="F39" s="330"/>
      <c r="G39" s="330"/>
      <c r="H39" s="330"/>
      <c r="I39" s="330"/>
      <c r="J39" s="331" t="s">
        <v>214</v>
      </c>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78" t="b">
        <f t="shared" ref="BN39:BN42" si="2">IF(F39="×",0,IF(F39="△",1,IF(F39="〇",2,IF(F39="◎",3))))</f>
        <v>0</v>
      </c>
    </row>
    <row r="40" spans="6:66" ht="18" customHeight="1" x14ac:dyDescent="0.15">
      <c r="F40" s="330"/>
      <c r="G40" s="330"/>
      <c r="H40" s="330"/>
      <c r="I40" s="330"/>
      <c r="J40" s="331" t="s">
        <v>215</v>
      </c>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78" t="b">
        <f t="shared" si="2"/>
        <v>0</v>
      </c>
    </row>
    <row r="41" spans="6:66" ht="18" customHeight="1" x14ac:dyDescent="0.15">
      <c r="F41" s="330"/>
      <c r="G41" s="330"/>
      <c r="H41" s="330"/>
      <c r="I41" s="330"/>
      <c r="J41" s="331" t="s">
        <v>216</v>
      </c>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78" t="b">
        <f t="shared" si="2"/>
        <v>0</v>
      </c>
    </row>
    <row r="42" spans="6:66" ht="18" customHeight="1" x14ac:dyDescent="0.15">
      <c r="F42" s="330"/>
      <c r="G42" s="330"/>
      <c r="H42" s="330"/>
      <c r="I42" s="330"/>
      <c r="J42" s="331" t="s">
        <v>217</v>
      </c>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78" t="b">
        <f t="shared" si="2"/>
        <v>0</v>
      </c>
    </row>
    <row r="43" spans="6:66" ht="18" customHeight="1" x14ac:dyDescent="0.15">
      <c r="F43" s="71"/>
      <c r="G43" s="71"/>
      <c r="H43" s="71"/>
      <c r="I43" s="71"/>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N43" s="78">
        <f>SUM(BN38:BN42)</f>
        <v>0</v>
      </c>
    </row>
    <row r="44" spans="6:66" ht="18" customHeight="1" x14ac:dyDescent="0.15">
      <c r="F44" s="71"/>
      <c r="G44" s="71"/>
      <c r="H44" s="71"/>
      <c r="I44" s="71"/>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row>
    <row r="45" spans="6:66" ht="18" customHeight="1" x14ac:dyDescent="0.15"/>
    <row r="46" spans="6:66" ht="18" customHeight="1" x14ac:dyDescent="0.15">
      <c r="F46" s="337" t="s">
        <v>218</v>
      </c>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row>
    <row r="47" spans="6:66" ht="18" customHeight="1" thickBot="1" x14ac:dyDescent="0.2">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row>
    <row r="48" spans="6:66" ht="18" customHeight="1" thickTop="1" x14ac:dyDescent="0.15">
      <c r="F48" s="330"/>
      <c r="G48" s="330"/>
      <c r="H48" s="330"/>
      <c r="I48" s="330"/>
      <c r="J48" s="336" t="s">
        <v>219</v>
      </c>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78" t="b">
        <f>IF(F48="×",0,IF(F48="△",1,IF(F48="〇",2,IF(F48="◎",3))))</f>
        <v>0</v>
      </c>
    </row>
    <row r="49" spans="6:66" ht="18" customHeight="1" x14ac:dyDescent="0.15">
      <c r="F49" s="330"/>
      <c r="G49" s="330"/>
      <c r="H49" s="330"/>
      <c r="I49" s="330"/>
      <c r="J49" s="331" t="s">
        <v>220</v>
      </c>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78" t="b">
        <f t="shared" ref="BN49:BN52" si="3">IF(F49="×",0,IF(F49="△",1,IF(F49="〇",2,IF(F49="◎",3))))</f>
        <v>0</v>
      </c>
    </row>
    <row r="50" spans="6:66" ht="18" customHeight="1" x14ac:dyDescent="0.15">
      <c r="F50" s="330"/>
      <c r="G50" s="330"/>
      <c r="H50" s="330"/>
      <c r="I50" s="330"/>
      <c r="J50" s="331" t="s">
        <v>221</v>
      </c>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78" t="b">
        <f t="shared" si="3"/>
        <v>0</v>
      </c>
    </row>
    <row r="51" spans="6:66" ht="18" customHeight="1" x14ac:dyDescent="0.15">
      <c r="F51" s="330"/>
      <c r="G51" s="330"/>
      <c r="H51" s="330"/>
      <c r="I51" s="330"/>
      <c r="J51" s="331" t="s">
        <v>222</v>
      </c>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78" t="b">
        <f t="shared" si="3"/>
        <v>0</v>
      </c>
    </row>
    <row r="52" spans="6:66" ht="18" customHeight="1" x14ac:dyDescent="0.15">
      <c r="F52" s="330"/>
      <c r="G52" s="330"/>
      <c r="H52" s="330"/>
      <c r="I52" s="330"/>
      <c r="J52" s="331" t="s">
        <v>223</v>
      </c>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78" t="b">
        <f t="shared" si="3"/>
        <v>0</v>
      </c>
    </row>
    <row r="53" spans="6:66" ht="18" customHeight="1" x14ac:dyDescent="0.15">
      <c r="BN53" s="78">
        <f>SUM(BN48:BN52)</f>
        <v>0</v>
      </c>
    </row>
    <row r="54" spans="6:66" ht="18" customHeight="1" x14ac:dyDescent="0.15">
      <c r="F54" s="337" t="s">
        <v>224</v>
      </c>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row>
    <row r="55" spans="6:66" ht="18" customHeight="1" thickBot="1" x14ac:dyDescent="0.2">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row>
    <row r="56" spans="6:66" ht="18" customHeight="1" thickTop="1" x14ac:dyDescent="0.15">
      <c r="F56" s="340"/>
      <c r="G56" s="341"/>
      <c r="H56" s="341"/>
      <c r="I56" s="342"/>
      <c r="J56" s="359" t="s">
        <v>225</v>
      </c>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60" t="b">
        <f>IF(F56="×",0,IF(F56="△",1,IF(F56="〇",2,IF(F56="◎",3))))</f>
        <v>0</v>
      </c>
    </row>
    <row r="57" spans="6:66" ht="18" customHeight="1" x14ac:dyDescent="0.15">
      <c r="F57" s="346"/>
      <c r="G57" s="347"/>
      <c r="H57" s="347"/>
      <c r="I57" s="348"/>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c r="BH57" s="357"/>
      <c r="BI57" s="357"/>
      <c r="BJ57" s="357"/>
      <c r="BK57" s="357"/>
      <c r="BL57" s="357"/>
      <c r="BM57" s="357"/>
      <c r="BN57" s="360"/>
    </row>
    <row r="58" spans="6:66" ht="18" customHeight="1" x14ac:dyDescent="0.15">
      <c r="F58" s="330"/>
      <c r="G58" s="330"/>
      <c r="H58" s="330"/>
      <c r="I58" s="330"/>
      <c r="J58" s="331" t="s">
        <v>226</v>
      </c>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78" t="b">
        <f t="shared" ref="BN58:BN60" si="4">IF(F58="×",0,IF(F58="△",1,IF(F58="〇",2,IF(F58="◎",3))))</f>
        <v>0</v>
      </c>
    </row>
    <row r="59" spans="6:66" ht="18" customHeight="1" x14ac:dyDescent="0.15">
      <c r="F59" s="330"/>
      <c r="G59" s="330"/>
      <c r="H59" s="330"/>
      <c r="I59" s="330"/>
      <c r="J59" s="331" t="s">
        <v>227</v>
      </c>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78" t="b">
        <f t="shared" si="4"/>
        <v>0</v>
      </c>
    </row>
    <row r="60" spans="6:66" ht="18" customHeight="1" x14ac:dyDescent="0.15">
      <c r="F60" s="330"/>
      <c r="G60" s="330"/>
      <c r="H60" s="330"/>
      <c r="I60" s="330"/>
      <c r="J60" s="331" t="s">
        <v>228</v>
      </c>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78" t="b">
        <f t="shared" si="4"/>
        <v>0</v>
      </c>
    </row>
    <row r="61" spans="6:66" ht="18" customHeight="1" x14ac:dyDescent="0.15">
      <c r="F61" s="330"/>
      <c r="G61" s="330"/>
      <c r="H61" s="330"/>
      <c r="I61" s="330"/>
      <c r="J61" s="331" t="s">
        <v>229</v>
      </c>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78" t="b">
        <f>IF(F61="×",0,IF(F61="△",1,IF(F61="〇",2,IF(F61="◎",3))))</f>
        <v>0</v>
      </c>
    </row>
    <row r="62" spans="6:66" ht="18" customHeight="1" x14ac:dyDescent="0.15">
      <c r="F62" s="71"/>
      <c r="G62" s="71"/>
      <c r="H62" s="71"/>
      <c r="I62" s="71"/>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N62" s="78">
        <f>SUM(BN57:BN61)</f>
        <v>0</v>
      </c>
    </row>
    <row r="63" spans="6:66" ht="18" customHeight="1" x14ac:dyDescent="0.15">
      <c r="F63" s="337" t="s">
        <v>230</v>
      </c>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row>
    <row r="64" spans="6:66" ht="18" customHeight="1" thickBot="1" x14ac:dyDescent="0.2">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row>
    <row r="65" spans="5:66" ht="18" customHeight="1" thickTop="1" x14ac:dyDescent="0.15">
      <c r="F65" s="340"/>
      <c r="G65" s="341"/>
      <c r="H65" s="341"/>
      <c r="I65" s="342"/>
      <c r="J65" s="359" t="s">
        <v>231</v>
      </c>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60" t="b">
        <f>IF(F65="×",0,IF(F65="△",1,IF(F65="〇",2,IF(F65="◎",3))))</f>
        <v>0</v>
      </c>
    </row>
    <row r="66" spans="5:66" ht="18" customHeight="1" x14ac:dyDescent="0.15">
      <c r="F66" s="346"/>
      <c r="G66" s="347"/>
      <c r="H66" s="347"/>
      <c r="I66" s="348"/>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357"/>
      <c r="BM66" s="357"/>
      <c r="BN66" s="360"/>
    </row>
    <row r="67" spans="5:66" ht="18" customHeight="1" x14ac:dyDescent="0.15">
      <c r="F67" s="330"/>
      <c r="G67" s="330"/>
      <c r="H67" s="330"/>
      <c r="I67" s="330"/>
      <c r="J67" s="331" t="s">
        <v>232</v>
      </c>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c r="BN67" s="78" t="b">
        <f t="shared" ref="BN67:BN70" si="5">IF(F67="×",0,IF(F67="△",1,IF(F67="〇",2,IF(F67="◎",3))))</f>
        <v>0</v>
      </c>
    </row>
    <row r="68" spans="5:66" ht="18" customHeight="1" x14ac:dyDescent="0.15">
      <c r="F68" s="330"/>
      <c r="G68" s="330"/>
      <c r="H68" s="330"/>
      <c r="I68" s="330"/>
      <c r="J68" s="331" t="s">
        <v>233</v>
      </c>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78" t="b">
        <f t="shared" si="5"/>
        <v>0</v>
      </c>
    </row>
    <row r="69" spans="5:66" ht="18" customHeight="1" x14ac:dyDescent="0.15">
      <c r="F69" s="330"/>
      <c r="G69" s="330"/>
      <c r="H69" s="330"/>
      <c r="I69" s="330"/>
      <c r="J69" s="331" t="s">
        <v>234</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31"/>
      <c r="BL69" s="331"/>
      <c r="BM69" s="331"/>
      <c r="BN69" s="78" t="b">
        <f t="shared" si="5"/>
        <v>0</v>
      </c>
    </row>
    <row r="70" spans="5:66" ht="18" customHeight="1" x14ac:dyDescent="0.15">
      <c r="F70" s="330"/>
      <c r="G70" s="330"/>
      <c r="H70" s="330"/>
      <c r="I70" s="330"/>
      <c r="J70" s="331" t="s">
        <v>235</v>
      </c>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c r="BN70" s="78" t="b">
        <f t="shared" si="5"/>
        <v>0</v>
      </c>
    </row>
    <row r="71" spans="5:66" ht="18" customHeight="1" x14ac:dyDescent="0.15">
      <c r="F71" s="71"/>
      <c r="G71" s="71"/>
      <c r="H71" s="71"/>
      <c r="I71" s="71"/>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78">
        <f>SUM(BN66:BN70)</f>
        <v>0</v>
      </c>
    </row>
    <row r="72" spans="5:66" ht="18" customHeight="1" thickBot="1" x14ac:dyDescent="0.2"/>
    <row r="73" spans="5:66" ht="18" customHeight="1" thickTop="1" x14ac:dyDescent="0.15">
      <c r="F73" s="349" t="s">
        <v>236</v>
      </c>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1"/>
    </row>
    <row r="74" spans="5:66" ht="18" customHeight="1" thickBot="1" x14ac:dyDescent="0.2">
      <c r="F74" s="352"/>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4"/>
    </row>
    <row r="75" spans="5:66" ht="18" customHeight="1" thickTop="1" x14ac:dyDescent="0.15"/>
    <row r="76" spans="5:66" ht="18" customHeight="1" x14ac:dyDescent="0.15">
      <c r="E76" s="355" t="s">
        <v>199</v>
      </c>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row>
    <row r="77" spans="5:66" ht="18" customHeight="1" x14ac:dyDescent="0.15">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row>
    <row r="78" spans="5:66" ht="18" customHeight="1" x14ac:dyDescent="0.15">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row>
    <row r="79" spans="5:66" ht="18" customHeight="1" x14ac:dyDescent="0.15">
      <c r="F79" s="337" t="s">
        <v>237</v>
      </c>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7"/>
      <c r="BL79" s="337"/>
      <c r="BM79" s="337"/>
    </row>
    <row r="80" spans="5:66" ht="18" customHeight="1" thickBot="1" x14ac:dyDescent="0.2">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row>
    <row r="81" spans="6:66" ht="18" customHeight="1" thickTop="1" x14ac:dyDescent="0.15">
      <c r="F81" s="330"/>
      <c r="G81" s="330"/>
      <c r="H81" s="330"/>
      <c r="I81" s="330"/>
      <c r="J81" s="336" t="s">
        <v>238</v>
      </c>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78" t="b">
        <f>IF(F81="×",0,IF(F81="△",0,IF(F81="〇",1,IF(F81="◎",1))))</f>
        <v>0</v>
      </c>
    </row>
    <row r="82" spans="6:66" ht="18" customHeight="1" x14ac:dyDescent="0.15">
      <c r="F82" s="330"/>
      <c r="G82" s="330"/>
      <c r="H82" s="330"/>
      <c r="I82" s="330"/>
      <c r="J82" s="331" t="s">
        <v>239</v>
      </c>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78" t="b">
        <f t="shared" ref="BN82:BN89" si="6">IF(F82="×",0,IF(F82="△",0,IF(F82="〇",1,IF(F82="◎",1))))</f>
        <v>0</v>
      </c>
    </row>
    <row r="83" spans="6:66" ht="18" customHeight="1" x14ac:dyDescent="0.15">
      <c r="F83" s="330"/>
      <c r="G83" s="330"/>
      <c r="H83" s="330"/>
      <c r="I83" s="330"/>
      <c r="J83" s="331" t="s">
        <v>240</v>
      </c>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78" t="b">
        <f t="shared" si="6"/>
        <v>0</v>
      </c>
    </row>
    <row r="84" spans="6:66" ht="18" customHeight="1" x14ac:dyDescent="0.15">
      <c r="F84" s="330"/>
      <c r="G84" s="330"/>
      <c r="H84" s="330"/>
      <c r="I84" s="330"/>
      <c r="J84" s="331" t="s">
        <v>241</v>
      </c>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78" t="b">
        <f t="shared" si="6"/>
        <v>0</v>
      </c>
    </row>
    <row r="85" spans="6:66" ht="18" customHeight="1" x14ac:dyDescent="0.15">
      <c r="F85" s="330"/>
      <c r="G85" s="330"/>
      <c r="H85" s="330"/>
      <c r="I85" s="330"/>
      <c r="J85" s="331" t="s">
        <v>242</v>
      </c>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78" t="b">
        <f t="shared" si="6"/>
        <v>0</v>
      </c>
    </row>
    <row r="86" spans="6:66" ht="18" customHeight="1" x14ac:dyDescent="0.15">
      <c r="F86" s="330"/>
      <c r="G86" s="330"/>
      <c r="H86" s="330"/>
      <c r="I86" s="330"/>
      <c r="J86" s="331" t="s">
        <v>243</v>
      </c>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78" t="b">
        <f t="shared" si="6"/>
        <v>0</v>
      </c>
    </row>
    <row r="87" spans="6:66" ht="18" customHeight="1" x14ac:dyDescent="0.15">
      <c r="F87" s="330"/>
      <c r="G87" s="330"/>
      <c r="H87" s="330"/>
      <c r="I87" s="330"/>
      <c r="J87" s="331" t="s">
        <v>244</v>
      </c>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78" t="b">
        <f t="shared" si="6"/>
        <v>0</v>
      </c>
    </row>
    <row r="88" spans="6:66" ht="18" customHeight="1" x14ac:dyDescent="0.15">
      <c r="F88" s="330"/>
      <c r="G88" s="330"/>
      <c r="H88" s="330"/>
      <c r="I88" s="330"/>
      <c r="J88" s="331" t="s">
        <v>245</v>
      </c>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78" t="b">
        <f t="shared" si="6"/>
        <v>0</v>
      </c>
    </row>
    <row r="89" spans="6:66" ht="18" customHeight="1" x14ac:dyDescent="0.15">
      <c r="F89" s="330"/>
      <c r="G89" s="330"/>
      <c r="H89" s="330"/>
      <c r="I89" s="330"/>
      <c r="J89" s="331" t="s">
        <v>246</v>
      </c>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78" t="b">
        <f t="shared" si="6"/>
        <v>0</v>
      </c>
    </row>
    <row r="90" spans="6:66" ht="18" customHeight="1" x14ac:dyDescent="0.15">
      <c r="F90" s="337" t="s">
        <v>247</v>
      </c>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337"/>
      <c r="BE90" s="337"/>
      <c r="BF90" s="337"/>
      <c r="BG90" s="337"/>
      <c r="BH90" s="337"/>
      <c r="BI90" s="337"/>
      <c r="BJ90" s="337"/>
      <c r="BK90" s="337"/>
      <c r="BL90" s="337"/>
      <c r="BM90" s="337"/>
      <c r="BN90" s="78">
        <f>SUM(BN81:BN89)</f>
        <v>0</v>
      </c>
    </row>
    <row r="91" spans="6:66" ht="18" customHeight="1" thickBot="1" x14ac:dyDescent="0.2">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row>
    <row r="92" spans="6:66" ht="18" customHeight="1" thickTop="1" x14ac:dyDescent="0.15">
      <c r="F92" s="330"/>
      <c r="G92" s="330"/>
      <c r="H92" s="330"/>
      <c r="I92" s="330"/>
      <c r="J92" s="336" t="s">
        <v>248</v>
      </c>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c r="BN92" s="78" t="b">
        <f>IF(F92="×",0,IF(F92="△",0,IF(F92="〇",1,IF(F92="◎",1))))</f>
        <v>0</v>
      </c>
    </row>
    <row r="93" spans="6:66" ht="18" customHeight="1" x14ac:dyDescent="0.15">
      <c r="F93" s="330"/>
      <c r="G93" s="330"/>
      <c r="H93" s="330"/>
      <c r="I93" s="330"/>
      <c r="J93" s="331" t="s">
        <v>249</v>
      </c>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78" t="b">
        <f t="shared" ref="BN93:BN97" si="7">IF(F93="×",0,IF(F93="△",0,IF(F93="〇",1,IF(F93="◎",1))))</f>
        <v>0</v>
      </c>
    </row>
    <row r="94" spans="6:66" ht="18" customHeight="1" x14ac:dyDescent="0.15">
      <c r="F94" s="330"/>
      <c r="G94" s="330"/>
      <c r="H94" s="330"/>
      <c r="I94" s="330"/>
      <c r="J94" s="331" t="s">
        <v>250</v>
      </c>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78" t="b">
        <f t="shared" si="7"/>
        <v>0</v>
      </c>
    </row>
    <row r="95" spans="6:66" ht="18" customHeight="1" x14ac:dyDescent="0.15">
      <c r="F95" s="330"/>
      <c r="G95" s="330"/>
      <c r="H95" s="330"/>
      <c r="I95" s="330"/>
      <c r="J95" s="331" t="s">
        <v>251</v>
      </c>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78" t="b">
        <f t="shared" si="7"/>
        <v>0</v>
      </c>
    </row>
    <row r="96" spans="6:66" ht="18" customHeight="1" x14ac:dyDescent="0.15">
      <c r="F96" s="330"/>
      <c r="G96" s="330"/>
      <c r="H96" s="330"/>
      <c r="I96" s="330"/>
      <c r="J96" s="331" t="s">
        <v>252</v>
      </c>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78" t="b">
        <f t="shared" si="7"/>
        <v>0</v>
      </c>
    </row>
    <row r="97" spans="6:66" ht="18" customHeight="1" x14ac:dyDescent="0.15">
      <c r="F97" s="330"/>
      <c r="G97" s="330"/>
      <c r="H97" s="330"/>
      <c r="I97" s="330"/>
      <c r="J97" s="331" t="s">
        <v>253</v>
      </c>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78" t="b">
        <f t="shared" si="7"/>
        <v>0</v>
      </c>
    </row>
    <row r="98" spans="6:66" ht="18" customHeight="1" x14ac:dyDescent="0.15">
      <c r="F98" s="71"/>
      <c r="G98" s="71"/>
      <c r="H98" s="71"/>
      <c r="I98" s="71"/>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N98" s="78">
        <f>SUM(BN92:BN97)</f>
        <v>0</v>
      </c>
    </row>
    <row r="99" spans="6:66" ht="18" customHeight="1" x14ac:dyDescent="0.15">
      <c r="F99" s="337" t="s">
        <v>254</v>
      </c>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337"/>
      <c r="BE99" s="337"/>
      <c r="BF99" s="337"/>
      <c r="BG99" s="337"/>
      <c r="BH99" s="337"/>
      <c r="BI99" s="337"/>
      <c r="BJ99" s="337"/>
      <c r="BK99" s="337"/>
      <c r="BL99" s="337"/>
      <c r="BM99" s="337"/>
    </row>
    <row r="100" spans="6:66" ht="18" customHeight="1" thickBot="1" x14ac:dyDescent="0.2">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row>
    <row r="101" spans="6:66" ht="18" customHeight="1" thickTop="1" x14ac:dyDescent="0.15">
      <c r="F101" s="330"/>
      <c r="G101" s="330"/>
      <c r="H101" s="330"/>
      <c r="I101" s="330"/>
      <c r="J101" s="336" t="s">
        <v>255</v>
      </c>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c r="AR101" s="336"/>
      <c r="AS101" s="336"/>
      <c r="AT101" s="336"/>
      <c r="AU101" s="336"/>
      <c r="AV101" s="336"/>
      <c r="AW101" s="336"/>
      <c r="AX101" s="336"/>
      <c r="AY101" s="336"/>
      <c r="AZ101" s="336"/>
      <c r="BA101" s="336"/>
      <c r="BB101" s="336"/>
      <c r="BC101" s="336"/>
      <c r="BD101" s="336"/>
      <c r="BE101" s="336"/>
      <c r="BF101" s="336"/>
      <c r="BG101" s="336"/>
      <c r="BH101" s="336"/>
      <c r="BI101" s="336"/>
      <c r="BJ101" s="336"/>
      <c r="BK101" s="336"/>
      <c r="BL101" s="336"/>
      <c r="BM101" s="336"/>
      <c r="BN101" s="78" t="b">
        <f>IF(F101="×",0,IF(F101="△",0,IF(F101="〇",1,IF(F101="◎",1))))</f>
        <v>0</v>
      </c>
    </row>
    <row r="102" spans="6:66" ht="18" customHeight="1" x14ac:dyDescent="0.15">
      <c r="F102" s="330"/>
      <c r="G102" s="330"/>
      <c r="H102" s="330"/>
      <c r="I102" s="330"/>
      <c r="J102" s="331" t="s">
        <v>256</v>
      </c>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c r="AQ102" s="331"/>
      <c r="AR102" s="331"/>
      <c r="AS102" s="331"/>
      <c r="AT102" s="331"/>
      <c r="AU102" s="331"/>
      <c r="AV102" s="331"/>
      <c r="AW102" s="331"/>
      <c r="AX102" s="331"/>
      <c r="AY102" s="331"/>
      <c r="AZ102" s="331"/>
      <c r="BA102" s="331"/>
      <c r="BB102" s="331"/>
      <c r="BC102" s="331"/>
      <c r="BD102" s="331"/>
      <c r="BE102" s="331"/>
      <c r="BF102" s="331"/>
      <c r="BG102" s="331"/>
      <c r="BH102" s="331"/>
      <c r="BI102" s="331"/>
      <c r="BJ102" s="331"/>
      <c r="BK102" s="331"/>
      <c r="BL102" s="331"/>
      <c r="BM102" s="331"/>
      <c r="BN102" s="78" t="b">
        <f t="shared" ref="BN102:BN103" si="8">IF(F102="×",0,IF(F102="△",0,IF(F102="〇",1,IF(F102="◎",1))))</f>
        <v>0</v>
      </c>
    </row>
    <row r="103" spans="6:66" ht="18" customHeight="1" x14ac:dyDescent="0.15">
      <c r="F103" s="330"/>
      <c r="G103" s="330"/>
      <c r="H103" s="330"/>
      <c r="I103" s="330"/>
      <c r="J103" s="331" t="s">
        <v>257</v>
      </c>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c r="BN103" s="78" t="b">
        <f t="shared" si="8"/>
        <v>0</v>
      </c>
    </row>
    <row r="104" spans="6:66" ht="18" customHeight="1" x14ac:dyDescent="0.15">
      <c r="BN104" s="78">
        <f>SUM(BN101:BN103)</f>
        <v>0</v>
      </c>
    </row>
    <row r="105" spans="6:66" ht="18" customHeight="1" x14ac:dyDescent="0.15">
      <c r="F105" s="357" t="s">
        <v>258</v>
      </c>
      <c r="G105" s="357"/>
      <c r="H105" s="357"/>
      <c r="I105" s="357"/>
      <c r="J105" s="357"/>
      <c r="K105" s="357"/>
      <c r="L105" s="357"/>
      <c r="M105" s="357"/>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row>
    <row r="106" spans="6:66" ht="18" customHeight="1" thickBot="1" x14ac:dyDescent="0.2">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row>
    <row r="107" spans="6:66" ht="18" customHeight="1" thickTop="1" x14ac:dyDescent="0.15">
      <c r="F107" s="340"/>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2"/>
    </row>
    <row r="108" spans="6:66" ht="18" customHeight="1" x14ac:dyDescent="0.15">
      <c r="F108" s="343"/>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4"/>
      <c r="AZ108" s="344"/>
      <c r="BA108" s="344"/>
      <c r="BB108" s="344"/>
      <c r="BC108" s="344"/>
      <c r="BD108" s="344"/>
      <c r="BE108" s="344"/>
      <c r="BF108" s="344"/>
      <c r="BG108" s="344"/>
      <c r="BH108" s="344"/>
      <c r="BI108" s="344"/>
      <c r="BJ108" s="344"/>
      <c r="BK108" s="344"/>
      <c r="BL108" s="344"/>
      <c r="BM108" s="345"/>
    </row>
    <row r="109" spans="6:66" ht="18" customHeight="1" x14ac:dyDescent="0.15">
      <c r="F109" s="343"/>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4"/>
      <c r="BC109" s="344"/>
      <c r="BD109" s="344"/>
      <c r="BE109" s="344"/>
      <c r="BF109" s="344"/>
      <c r="BG109" s="344"/>
      <c r="BH109" s="344"/>
      <c r="BI109" s="344"/>
      <c r="BJ109" s="344"/>
      <c r="BK109" s="344"/>
      <c r="BL109" s="344"/>
      <c r="BM109" s="345"/>
    </row>
    <row r="110" spans="6:66" ht="18" customHeight="1" x14ac:dyDescent="0.15">
      <c r="F110" s="346"/>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7"/>
      <c r="AY110" s="347"/>
      <c r="AZ110" s="347"/>
      <c r="BA110" s="347"/>
      <c r="BB110" s="347"/>
      <c r="BC110" s="347"/>
      <c r="BD110" s="347"/>
      <c r="BE110" s="347"/>
      <c r="BF110" s="347"/>
      <c r="BG110" s="347"/>
      <c r="BH110" s="347"/>
      <c r="BI110" s="347"/>
      <c r="BJ110" s="347"/>
      <c r="BK110" s="347"/>
      <c r="BL110" s="347"/>
      <c r="BM110" s="348"/>
    </row>
    <row r="111" spans="6:66" ht="18" customHeight="1" x14ac:dyDescent="0.15"/>
    <row r="112" spans="6:66" ht="18" customHeight="1" x14ac:dyDescent="0.15">
      <c r="F112" s="331" t="s">
        <v>259</v>
      </c>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1"/>
      <c r="BI112" s="331"/>
      <c r="BJ112" s="331"/>
      <c r="BK112" s="331"/>
      <c r="BL112" s="331"/>
      <c r="BM112" s="331"/>
    </row>
    <row r="113" spans="5:66" ht="18" customHeight="1" thickBot="1" x14ac:dyDescent="0.2">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39"/>
      <c r="AY113" s="339"/>
      <c r="AZ113" s="339"/>
      <c r="BA113" s="339"/>
      <c r="BB113" s="339"/>
      <c r="BC113" s="339"/>
      <c r="BD113" s="339"/>
      <c r="BE113" s="339"/>
      <c r="BF113" s="339"/>
      <c r="BG113" s="339"/>
      <c r="BH113" s="339"/>
      <c r="BI113" s="339"/>
      <c r="BJ113" s="339"/>
      <c r="BK113" s="339"/>
      <c r="BL113" s="339"/>
      <c r="BM113" s="339"/>
    </row>
    <row r="114" spans="5:66" ht="18" customHeight="1" thickTop="1" x14ac:dyDescent="0.15">
      <c r="F114" s="340"/>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2"/>
    </row>
    <row r="115" spans="5:66" ht="18" customHeight="1" x14ac:dyDescent="0.15">
      <c r="F115" s="343"/>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5"/>
    </row>
    <row r="116" spans="5:66" ht="18" customHeight="1" x14ac:dyDescent="0.15">
      <c r="F116" s="343"/>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c r="AS116" s="344"/>
      <c r="AT116" s="344"/>
      <c r="AU116" s="344"/>
      <c r="AV116" s="344"/>
      <c r="AW116" s="344"/>
      <c r="AX116" s="344"/>
      <c r="AY116" s="344"/>
      <c r="AZ116" s="344"/>
      <c r="BA116" s="344"/>
      <c r="BB116" s="344"/>
      <c r="BC116" s="344"/>
      <c r="BD116" s="344"/>
      <c r="BE116" s="344"/>
      <c r="BF116" s="344"/>
      <c r="BG116" s="344"/>
      <c r="BH116" s="344"/>
      <c r="BI116" s="344"/>
      <c r="BJ116" s="344"/>
      <c r="BK116" s="344"/>
      <c r="BL116" s="344"/>
      <c r="BM116" s="345"/>
    </row>
    <row r="117" spans="5:66" ht="18" customHeight="1" x14ac:dyDescent="0.15">
      <c r="F117" s="346"/>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BD117" s="347"/>
      <c r="BE117" s="347"/>
      <c r="BF117" s="347"/>
      <c r="BG117" s="347"/>
      <c r="BH117" s="347"/>
      <c r="BI117" s="347"/>
      <c r="BJ117" s="347"/>
      <c r="BK117" s="347"/>
      <c r="BL117" s="347"/>
      <c r="BM117" s="348"/>
    </row>
    <row r="118" spans="5:66" ht="18" customHeight="1" x14ac:dyDescent="0.15">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row>
    <row r="119" spans="5:66" ht="18" customHeight="1" thickBot="1" x14ac:dyDescent="0.2"/>
    <row r="120" spans="5:66" ht="18" customHeight="1" thickTop="1" x14ac:dyDescent="0.15">
      <c r="F120" s="349" t="s">
        <v>260</v>
      </c>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c r="BM120" s="351"/>
    </row>
    <row r="121" spans="5:66" ht="18" customHeight="1" thickBot="1" x14ac:dyDescent="0.2">
      <c r="F121" s="352"/>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4"/>
    </row>
    <row r="122" spans="5:66" ht="18" customHeight="1" thickTop="1" x14ac:dyDescent="0.15">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row>
    <row r="123" spans="5:66" ht="18" customHeight="1" x14ac:dyDescent="0.15">
      <c r="E123" s="355" t="s">
        <v>199</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3"/>
      <c r="BI123" s="333"/>
      <c r="BJ123" s="333"/>
      <c r="BK123" s="333"/>
    </row>
    <row r="124" spans="5:66" ht="18" customHeight="1" x14ac:dyDescent="0.15">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3"/>
      <c r="AR124" s="333"/>
      <c r="AS124" s="333"/>
      <c r="AT124" s="333"/>
      <c r="AU124" s="333"/>
      <c r="AV124" s="333"/>
      <c r="AW124" s="333"/>
      <c r="AX124" s="333"/>
      <c r="AY124" s="333"/>
      <c r="AZ124" s="333"/>
      <c r="BA124" s="333"/>
      <c r="BB124" s="333"/>
      <c r="BC124" s="333"/>
      <c r="BD124" s="333"/>
      <c r="BE124" s="333"/>
      <c r="BF124" s="333"/>
      <c r="BG124" s="333"/>
      <c r="BH124" s="333"/>
      <c r="BI124" s="333"/>
      <c r="BJ124" s="333"/>
      <c r="BK124" s="333"/>
    </row>
    <row r="125" spans="5:66" ht="18" customHeight="1" x14ac:dyDescent="0.15">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row>
    <row r="126" spans="5:66" ht="18" customHeight="1" x14ac:dyDescent="0.15">
      <c r="F126" s="337" t="s">
        <v>261</v>
      </c>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row>
    <row r="127" spans="5:66" ht="18" customHeight="1" thickBot="1" x14ac:dyDescent="0.2">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c r="BK127" s="338"/>
      <c r="BL127" s="338"/>
      <c r="BM127" s="338"/>
    </row>
    <row r="128" spans="5:66" ht="18" customHeight="1" thickTop="1" x14ac:dyDescent="0.15">
      <c r="F128" s="330"/>
      <c r="G128" s="330"/>
      <c r="H128" s="330"/>
      <c r="I128" s="330"/>
      <c r="J128" s="356" t="s">
        <v>262</v>
      </c>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6"/>
      <c r="AY128" s="356"/>
      <c r="AZ128" s="356"/>
      <c r="BA128" s="356"/>
      <c r="BB128" s="356"/>
      <c r="BC128" s="356"/>
      <c r="BD128" s="356"/>
      <c r="BE128" s="356"/>
      <c r="BF128" s="356"/>
      <c r="BG128" s="356"/>
      <c r="BH128" s="356"/>
      <c r="BI128" s="356"/>
      <c r="BJ128" s="356"/>
      <c r="BK128" s="356"/>
      <c r="BL128" s="356"/>
      <c r="BM128" s="356"/>
      <c r="BN128" s="78" t="b">
        <f>IF(F128="×",0,IF(F128="△",0,IF(F128="〇",1,IF(F128="◎",1))))</f>
        <v>0</v>
      </c>
    </row>
    <row r="129" spans="6:66" ht="18" customHeight="1" x14ac:dyDescent="0.15">
      <c r="F129" s="330"/>
      <c r="G129" s="330"/>
      <c r="H129" s="330"/>
      <c r="I129" s="330"/>
      <c r="J129" s="331" t="s">
        <v>263</v>
      </c>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1"/>
      <c r="AY129" s="331"/>
      <c r="AZ129" s="331"/>
      <c r="BA129" s="331"/>
      <c r="BB129" s="331"/>
      <c r="BC129" s="331"/>
      <c r="BD129" s="331"/>
      <c r="BE129" s="331"/>
      <c r="BF129" s="331"/>
      <c r="BG129" s="331"/>
      <c r="BH129" s="331"/>
      <c r="BI129" s="331"/>
      <c r="BJ129" s="331"/>
      <c r="BK129" s="331"/>
      <c r="BL129" s="331"/>
      <c r="BM129" s="331"/>
      <c r="BN129" s="78" t="b">
        <f t="shared" ref="BN129:BN131" si="9">IF(F129="×",0,IF(F129="△",0,IF(F129="〇",1,IF(F129="◎",1))))</f>
        <v>0</v>
      </c>
    </row>
    <row r="130" spans="6:66" ht="18" customHeight="1" x14ac:dyDescent="0.15">
      <c r="F130" s="330"/>
      <c r="G130" s="330"/>
      <c r="H130" s="330"/>
      <c r="I130" s="330"/>
      <c r="J130" s="331" t="s">
        <v>264</v>
      </c>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1"/>
      <c r="AY130" s="331"/>
      <c r="AZ130" s="331"/>
      <c r="BA130" s="331"/>
      <c r="BB130" s="331"/>
      <c r="BC130" s="331"/>
      <c r="BD130" s="331"/>
      <c r="BE130" s="331"/>
      <c r="BF130" s="331"/>
      <c r="BG130" s="331"/>
      <c r="BH130" s="331"/>
      <c r="BI130" s="331"/>
      <c r="BJ130" s="331"/>
      <c r="BK130" s="331"/>
      <c r="BL130" s="331"/>
      <c r="BM130" s="331"/>
      <c r="BN130" s="78" t="b">
        <f t="shared" si="9"/>
        <v>0</v>
      </c>
    </row>
    <row r="131" spans="6:66" ht="18" customHeight="1" x14ac:dyDescent="0.15">
      <c r="F131" s="330"/>
      <c r="G131" s="330"/>
      <c r="H131" s="330"/>
      <c r="I131" s="330"/>
      <c r="J131" s="331" t="s">
        <v>265</v>
      </c>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c r="BN131" s="78" t="b">
        <f t="shared" si="9"/>
        <v>0</v>
      </c>
    </row>
    <row r="132" spans="6:66" ht="18" customHeight="1" x14ac:dyDescent="0.15">
      <c r="F132" s="71"/>
      <c r="G132" s="71"/>
      <c r="H132" s="71"/>
      <c r="I132" s="71"/>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78">
        <f>SUM(BN128:BN131)</f>
        <v>0</v>
      </c>
    </row>
    <row r="133" spans="6:66" ht="18" customHeight="1" x14ac:dyDescent="0.15">
      <c r="F133" s="71"/>
      <c r="G133" s="71"/>
      <c r="H133" s="71"/>
      <c r="I133" s="71"/>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6:66" ht="18" customHeight="1" x14ac:dyDescent="0.15">
      <c r="F134" s="337" t="s">
        <v>266</v>
      </c>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37"/>
    </row>
    <row r="135" spans="6:66" ht="18" customHeight="1" thickBot="1" x14ac:dyDescent="0.2">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row>
    <row r="136" spans="6:66" ht="18" customHeight="1" thickTop="1" x14ac:dyDescent="0.15">
      <c r="F136" s="330"/>
      <c r="G136" s="330"/>
      <c r="H136" s="330"/>
      <c r="I136" s="330"/>
      <c r="J136" s="336" t="s">
        <v>267</v>
      </c>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6"/>
      <c r="AY136" s="336"/>
      <c r="AZ136" s="336"/>
      <c r="BA136" s="336"/>
      <c r="BB136" s="336"/>
      <c r="BC136" s="336"/>
      <c r="BD136" s="336"/>
      <c r="BE136" s="336"/>
      <c r="BF136" s="336"/>
      <c r="BG136" s="336"/>
      <c r="BH136" s="336"/>
      <c r="BI136" s="336"/>
      <c r="BJ136" s="336"/>
      <c r="BK136" s="336"/>
      <c r="BL136" s="336"/>
      <c r="BM136" s="336"/>
      <c r="BN136" s="78" t="b">
        <f>IF(F136="×",0,IF(F136="△",0,IF(F136="〇",1,IF(F136="◎",1))))</f>
        <v>0</v>
      </c>
    </row>
    <row r="137" spans="6:66" ht="18" customHeight="1" x14ac:dyDescent="0.15">
      <c r="F137" s="330"/>
      <c r="G137" s="330"/>
      <c r="H137" s="330"/>
      <c r="I137" s="330"/>
      <c r="J137" s="331" t="s">
        <v>268</v>
      </c>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c r="BM137" s="331"/>
      <c r="BN137" s="78" t="b">
        <f t="shared" ref="BN137:BN143" si="10">IF(F137="×",0,IF(F137="△",0,IF(F137="〇",1,IF(F137="◎",1))))</f>
        <v>0</v>
      </c>
    </row>
    <row r="138" spans="6:66" ht="18" customHeight="1" x14ac:dyDescent="0.15">
      <c r="F138" s="330"/>
      <c r="G138" s="330"/>
      <c r="H138" s="330"/>
      <c r="I138" s="330"/>
      <c r="J138" s="331" t="s">
        <v>269</v>
      </c>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331"/>
      <c r="AG138" s="331"/>
      <c r="AH138" s="331"/>
      <c r="AI138" s="331"/>
      <c r="AJ138" s="331"/>
      <c r="AK138" s="331"/>
      <c r="AL138" s="331"/>
      <c r="AM138" s="331"/>
      <c r="AN138" s="331"/>
      <c r="AO138" s="331"/>
      <c r="AP138" s="331"/>
      <c r="AQ138" s="331"/>
      <c r="AR138" s="331"/>
      <c r="AS138" s="331"/>
      <c r="AT138" s="331"/>
      <c r="AU138" s="331"/>
      <c r="AV138" s="331"/>
      <c r="AW138" s="331"/>
      <c r="AX138" s="331"/>
      <c r="AY138" s="331"/>
      <c r="AZ138" s="331"/>
      <c r="BA138" s="331"/>
      <c r="BB138" s="331"/>
      <c r="BC138" s="331"/>
      <c r="BD138" s="331"/>
      <c r="BE138" s="331"/>
      <c r="BF138" s="331"/>
      <c r="BG138" s="331"/>
      <c r="BH138" s="331"/>
      <c r="BI138" s="331"/>
      <c r="BJ138" s="331"/>
      <c r="BK138" s="331"/>
      <c r="BL138" s="331"/>
      <c r="BM138" s="331"/>
      <c r="BN138" s="78" t="b">
        <f t="shared" si="10"/>
        <v>0</v>
      </c>
    </row>
    <row r="139" spans="6:66" ht="18" customHeight="1" x14ac:dyDescent="0.15">
      <c r="F139" s="330"/>
      <c r="G139" s="330"/>
      <c r="H139" s="330"/>
      <c r="I139" s="330"/>
      <c r="J139" s="331" t="s">
        <v>270</v>
      </c>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D139" s="331"/>
      <c r="BE139" s="331"/>
      <c r="BF139" s="331"/>
      <c r="BG139" s="331"/>
      <c r="BH139" s="331"/>
      <c r="BI139" s="331"/>
      <c r="BJ139" s="331"/>
      <c r="BK139" s="331"/>
      <c r="BL139" s="331"/>
      <c r="BM139" s="331"/>
      <c r="BN139" s="78" t="b">
        <f t="shared" si="10"/>
        <v>0</v>
      </c>
    </row>
    <row r="140" spans="6:66" ht="18" customHeight="1" x14ac:dyDescent="0.15">
      <c r="F140" s="330"/>
      <c r="G140" s="330"/>
      <c r="H140" s="330"/>
      <c r="I140" s="330"/>
      <c r="J140" s="331" t="s">
        <v>271</v>
      </c>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c r="BN140" s="78" t="b">
        <f t="shared" si="10"/>
        <v>0</v>
      </c>
    </row>
    <row r="141" spans="6:66" ht="18" customHeight="1" x14ac:dyDescent="0.15">
      <c r="F141" s="330"/>
      <c r="G141" s="330"/>
      <c r="H141" s="330"/>
      <c r="I141" s="330"/>
      <c r="J141" s="331" t="s">
        <v>272</v>
      </c>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1"/>
      <c r="AV141" s="331"/>
      <c r="AW141" s="331"/>
      <c r="AX141" s="331"/>
      <c r="AY141" s="331"/>
      <c r="AZ141" s="331"/>
      <c r="BA141" s="331"/>
      <c r="BB141" s="331"/>
      <c r="BC141" s="331"/>
      <c r="BD141" s="331"/>
      <c r="BE141" s="331"/>
      <c r="BF141" s="331"/>
      <c r="BG141" s="331"/>
      <c r="BH141" s="331"/>
      <c r="BI141" s="331"/>
      <c r="BJ141" s="331"/>
      <c r="BK141" s="331"/>
      <c r="BL141" s="331"/>
      <c r="BM141" s="331"/>
      <c r="BN141" s="78" t="b">
        <f t="shared" si="10"/>
        <v>0</v>
      </c>
    </row>
    <row r="142" spans="6:66" ht="18" customHeight="1" x14ac:dyDescent="0.15">
      <c r="F142" s="330"/>
      <c r="G142" s="330"/>
      <c r="H142" s="330"/>
      <c r="I142" s="330"/>
      <c r="J142" s="331" t="s">
        <v>273</v>
      </c>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1"/>
      <c r="AO142" s="331"/>
      <c r="AP142" s="331"/>
      <c r="AQ142" s="331"/>
      <c r="AR142" s="331"/>
      <c r="AS142" s="331"/>
      <c r="AT142" s="331"/>
      <c r="AU142" s="331"/>
      <c r="AV142" s="331"/>
      <c r="AW142" s="331"/>
      <c r="AX142" s="331"/>
      <c r="AY142" s="331"/>
      <c r="AZ142" s="331"/>
      <c r="BA142" s="331"/>
      <c r="BB142" s="331"/>
      <c r="BC142" s="331"/>
      <c r="BD142" s="331"/>
      <c r="BE142" s="331"/>
      <c r="BF142" s="331"/>
      <c r="BG142" s="331"/>
      <c r="BH142" s="331"/>
      <c r="BI142" s="331"/>
      <c r="BJ142" s="331"/>
      <c r="BK142" s="331"/>
      <c r="BL142" s="331"/>
      <c r="BM142" s="331"/>
      <c r="BN142" s="78" t="b">
        <f t="shared" si="10"/>
        <v>0</v>
      </c>
    </row>
    <row r="143" spans="6:66" ht="18" customHeight="1" x14ac:dyDescent="0.15">
      <c r="F143" s="330"/>
      <c r="G143" s="330"/>
      <c r="H143" s="330"/>
      <c r="I143" s="330"/>
      <c r="J143" s="331" t="s">
        <v>274</v>
      </c>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31"/>
      <c r="AT143" s="331"/>
      <c r="AU143" s="331"/>
      <c r="AV143" s="331"/>
      <c r="AW143" s="331"/>
      <c r="AX143" s="331"/>
      <c r="AY143" s="331"/>
      <c r="AZ143" s="331"/>
      <c r="BA143" s="331"/>
      <c r="BB143" s="331"/>
      <c r="BC143" s="331"/>
      <c r="BD143" s="331"/>
      <c r="BE143" s="331"/>
      <c r="BF143" s="331"/>
      <c r="BG143" s="331"/>
      <c r="BH143" s="331"/>
      <c r="BI143" s="331"/>
      <c r="BJ143" s="331"/>
      <c r="BK143" s="331"/>
      <c r="BL143" s="331"/>
      <c r="BM143" s="331"/>
      <c r="BN143" s="78" t="b">
        <f t="shared" si="10"/>
        <v>0</v>
      </c>
    </row>
    <row r="144" spans="6:66" ht="18" customHeight="1" x14ac:dyDescent="0.15">
      <c r="F144" s="71"/>
      <c r="G144" s="71"/>
      <c r="H144" s="71"/>
      <c r="I144" s="71"/>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N144" s="78">
        <f>SUM(BN136:BN143)</f>
        <v>0</v>
      </c>
    </row>
    <row r="145" spans="6:66" ht="18" customHeight="1" x14ac:dyDescent="0.15"/>
    <row r="146" spans="6:66" ht="18" customHeight="1" x14ac:dyDescent="0.15">
      <c r="F146" s="337" t="s">
        <v>275</v>
      </c>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row>
    <row r="147" spans="6:66" ht="18" customHeight="1" thickBot="1" x14ac:dyDescent="0.2">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8"/>
      <c r="BJ147" s="338"/>
      <c r="BK147" s="338"/>
      <c r="BL147" s="338"/>
      <c r="BM147" s="338"/>
    </row>
    <row r="148" spans="6:66" ht="18" customHeight="1" thickTop="1" x14ac:dyDescent="0.15">
      <c r="F148" s="330"/>
      <c r="G148" s="330"/>
      <c r="H148" s="330"/>
      <c r="I148" s="330"/>
      <c r="J148" s="336" t="s">
        <v>276</v>
      </c>
      <c r="K148" s="336"/>
      <c r="L148" s="336"/>
      <c r="M148" s="336"/>
      <c r="N148" s="336"/>
      <c r="O148" s="336"/>
      <c r="P148" s="336"/>
      <c r="Q148" s="336"/>
      <c r="R148" s="336"/>
      <c r="S148" s="336"/>
      <c r="T148" s="336"/>
      <c r="U148" s="336"/>
      <c r="V148" s="336"/>
      <c r="W148" s="336"/>
      <c r="X148" s="336"/>
      <c r="Y148" s="336"/>
      <c r="Z148" s="336"/>
      <c r="AA148" s="336"/>
      <c r="AB148" s="336"/>
      <c r="AC148" s="336"/>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c r="AX148" s="336"/>
      <c r="AY148" s="336"/>
      <c r="AZ148" s="336"/>
      <c r="BA148" s="336"/>
      <c r="BB148" s="336"/>
      <c r="BC148" s="336"/>
      <c r="BD148" s="336"/>
      <c r="BE148" s="336"/>
      <c r="BF148" s="336"/>
      <c r="BG148" s="336"/>
      <c r="BH148" s="336"/>
      <c r="BI148" s="336"/>
      <c r="BJ148" s="336"/>
      <c r="BK148" s="336"/>
      <c r="BL148" s="336"/>
      <c r="BM148" s="336"/>
      <c r="BN148" s="78" t="b">
        <f t="shared" ref="BN148:BN157" si="11">IF(F148="×",0,IF(F148="△",0,IF(F148="〇",1,IF(F148="◎",1))))</f>
        <v>0</v>
      </c>
    </row>
    <row r="149" spans="6:66" ht="18" customHeight="1" x14ac:dyDescent="0.15">
      <c r="F149" s="330"/>
      <c r="G149" s="330"/>
      <c r="H149" s="330"/>
      <c r="I149" s="330"/>
      <c r="J149" s="331" t="s">
        <v>277</v>
      </c>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31"/>
      <c r="AM149" s="331"/>
      <c r="AN149" s="331"/>
      <c r="AO149" s="331"/>
      <c r="AP149" s="331"/>
      <c r="AQ149" s="331"/>
      <c r="AR149" s="331"/>
      <c r="AS149" s="331"/>
      <c r="AT149" s="331"/>
      <c r="AU149" s="331"/>
      <c r="AV149" s="331"/>
      <c r="AW149" s="331"/>
      <c r="AX149" s="331"/>
      <c r="AY149" s="331"/>
      <c r="AZ149" s="331"/>
      <c r="BA149" s="331"/>
      <c r="BB149" s="331"/>
      <c r="BC149" s="331"/>
      <c r="BD149" s="331"/>
      <c r="BE149" s="331"/>
      <c r="BF149" s="331"/>
      <c r="BG149" s="331"/>
      <c r="BH149" s="331"/>
      <c r="BI149" s="331"/>
      <c r="BJ149" s="331"/>
      <c r="BK149" s="331"/>
      <c r="BL149" s="331"/>
      <c r="BM149" s="331"/>
      <c r="BN149" s="78" t="b">
        <f t="shared" si="11"/>
        <v>0</v>
      </c>
    </row>
    <row r="150" spans="6:66" ht="18" customHeight="1" x14ac:dyDescent="0.15">
      <c r="F150" s="330"/>
      <c r="G150" s="330"/>
      <c r="H150" s="330"/>
      <c r="I150" s="330"/>
      <c r="J150" s="331" t="s">
        <v>278</v>
      </c>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1"/>
      <c r="AO150" s="331"/>
      <c r="AP150" s="331"/>
      <c r="AQ150" s="331"/>
      <c r="AR150" s="331"/>
      <c r="AS150" s="331"/>
      <c r="AT150" s="331"/>
      <c r="AU150" s="331"/>
      <c r="AV150" s="331"/>
      <c r="AW150" s="331"/>
      <c r="AX150" s="331"/>
      <c r="AY150" s="331"/>
      <c r="AZ150" s="331"/>
      <c r="BA150" s="331"/>
      <c r="BB150" s="331"/>
      <c r="BC150" s="331"/>
      <c r="BD150" s="331"/>
      <c r="BE150" s="331"/>
      <c r="BF150" s="331"/>
      <c r="BG150" s="331"/>
      <c r="BH150" s="331"/>
      <c r="BI150" s="331"/>
      <c r="BJ150" s="331"/>
      <c r="BK150" s="331"/>
      <c r="BL150" s="331"/>
      <c r="BM150" s="331"/>
      <c r="BN150" s="78" t="b">
        <f t="shared" si="11"/>
        <v>0</v>
      </c>
    </row>
    <row r="151" spans="6:66" ht="18" customHeight="1" x14ac:dyDescent="0.15">
      <c r="F151" s="330"/>
      <c r="G151" s="330"/>
      <c r="H151" s="330"/>
      <c r="I151" s="330"/>
      <c r="J151" s="331" t="s">
        <v>279</v>
      </c>
      <c r="K151" s="331"/>
      <c r="L151" s="331"/>
      <c r="M151" s="331"/>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c r="AM151" s="331"/>
      <c r="AN151" s="331"/>
      <c r="AO151" s="331"/>
      <c r="AP151" s="331"/>
      <c r="AQ151" s="331"/>
      <c r="AR151" s="331"/>
      <c r="AS151" s="331"/>
      <c r="AT151" s="331"/>
      <c r="AU151" s="331"/>
      <c r="AV151" s="331"/>
      <c r="AW151" s="331"/>
      <c r="AX151" s="331"/>
      <c r="AY151" s="331"/>
      <c r="AZ151" s="331"/>
      <c r="BA151" s="331"/>
      <c r="BB151" s="331"/>
      <c r="BC151" s="331"/>
      <c r="BD151" s="331"/>
      <c r="BE151" s="331"/>
      <c r="BF151" s="331"/>
      <c r="BG151" s="331"/>
      <c r="BH151" s="331"/>
      <c r="BI151" s="331"/>
      <c r="BJ151" s="331"/>
      <c r="BK151" s="331"/>
      <c r="BL151" s="331"/>
      <c r="BM151" s="331"/>
      <c r="BN151" s="78" t="b">
        <f t="shared" si="11"/>
        <v>0</v>
      </c>
    </row>
    <row r="152" spans="6:66" ht="18" customHeight="1" x14ac:dyDescent="0.15">
      <c r="F152" s="330"/>
      <c r="G152" s="330"/>
      <c r="H152" s="330"/>
      <c r="I152" s="330"/>
      <c r="J152" s="331" t="s">
        <v>280</v>
      </c>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1"/>
      <c r="AR152" s="331"/>
      <c r="AS152" s="331"/>
      <c r="AT152" s="331"/>
      <c r="AU152" s="331"/>
      <c r="AV152" s="331"/>
      <c r="AW152" s="331"/>
      <c r="AX152" s="331"/>
      <c r="AY152" s="331"/>
      <c r="AZ152" s="331"/>
      <c r="BA152" s="331"/>
      <c r="BB152" s="331"/>
      <c r="BC152" s="331"/>
      <c r="BD152" s="331"/>
      <c r="BE152" s="331"/>
      <c r="BF152" s="331"/>
      <c r="BG152" s="331"/>
      <c r="BH152" s="331"/>
      <c r="BI152" s="331"/>
      <c r="BJ152" s="331"/>
      <c r="BK152" s="331"/>
      <c r="BL152" s="331"/>
      <c r="BM152" s="331"/>
      <c r="BN152" s="78" t="b">
        <f t="shared" si="11"/>
        <v>0</v>
      </c>
    </row>
    <row r="153" spans="6:66" ht="18" customHeight="1" x14ac:dyDescent="0.15">
      <c r="F153" s="330"/>
      <c r="G153" s="330"/>
      <c r="H153" s="330"/>
      <c r="I153" s="330"/>
      <c r="J153" s="331" t="s">
        <v>281</v>
      </c>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c r="BN153" s="78" t="b">
        <f t="shared" si="11"/>
        <v>0</v>
      </c>
    </row>
    <row r="154" spans="6:66" ht="18" customHeight="1" x14ac:dyDescent="0.15">
      <c r="F154" s="330"/>
      <c r="G154" s="330"/>
      <c r="H154" s="330"/>
      <c r="I154" s="330"/>
      <c r="J154" s="331" t="s">
        <v>282</v>
      </c>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c r="AM154" s="331"/>
      <c r="AN154" s="331"/>
      <c r="AO154" s="331"/>
      <c r="AP154" s="331"/>
      <c r="AQ154" s="331"/>
      <c r="AR154" s="331"/>
      <c r="AS154" s="331"/>
      <c r="AT154" s="331"/>
      <c r="AU154" s="331"/>
      <c r="AV154" s="331"/>
      <c r="AW154" s="331"/>
      <c r="AX154" s="331"/>
      <c r="AY154" s="331"/>
      <c r="AZ154" s="331"/>
      <c r="BA154" s="331"/>
      <c r="BB154" s="331"/>
      <c r="BC154" s="331"/>
      <c r="BD154" s="331"/>
      <c r="BE154" s="331"/>
      <c r="BF154" s="331"/>
      <c r="BG154" s="331"/>
      <c r="BH154" s="331"/>
      <c r="BI154" s="331"/>
      <c r="BJ154" s="331"/>
      <c r="BK154" s="331"/>
      <c r="BL154" s="331"/>
      <c r="BM154" s="331"/>
      <c r="BN154" s="78" t="b">
        <f t="shared" si="11"/>
        <v>0</v>
      </c>
    </row>
    <row r="155" spans="6:66" ht="18" customHeight="1" x14ac:dyDescent="0.15">
      <c r="F155" s="330"/>
      <c r="G155" s="330"/>
      <c r="H155" s="330"/>
      <c r="I155" s="330"/>
      <c r="J155" s="331" t="s">
        <v>283</v>
      </c>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1"/>
      <c r="AY155" s="331"/>
      <c r="AZ155" s="331"/>
      <c r="BA155" s="331"/>
      <c r="BB155" s="331"/>
      <c r="BC155" s="331"/>
      <c r="BD155" s="331"/>
      <c r="BE155" s="331"/>
      <c r="BF155" s="331"/>
      <c r="BG155" s="331"/>
      <c r="BH155" s="331"/>
      <c r="BI155" s="331"/>
      <c r="BJ155" s="331"/>
      <c r="BK155" s="331"/>
      <c r="BL155" s="331"/>
      <c r="BM155" s="331"/>
      <c r="BN155" s="78" t="b">
        <f t="shared" si="11"/>
        <v>0</v>
      </c>
    </row>
    <row r="156" spans="6:66" ht="18" customHeight="1" x14ac:dyDescent="0.15">
      <c r="F156" s="330"/>
      <c r="G156" s="330"/>
      <c r="H156" s="330"/>
      <c r="I156" s="330"/>
      <c r="J156" s="331" t="s">
        <v>284</v>
      </c>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78" t="b">
        <f t="shared" si="11"/>
        <v>0</v>
      </c>
    </row>
    <row r="157" spans="6:66" ht="18" customHeight="1" x14ac:dyDescent="0.15">
      <c r="F157" s="330"/>
      <c r="G157" s="330"/>
      <c r="H157" s="330"/>
      <c r="I157" s="330"/>
      <c r="J157" s="331" t="s">
        <v>285</v>
      </c>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1"/>
      <c r="AY157" s="331"/>
      <c r="AZ157" s="331"/>
      <c r="BA157" s="331"/>
      <c r="BB157" s="331"/>
      <c r="BC157" s="331"/>
      <c r="BD157" s="331"/>
      <c r="BE157" s="331"/>
      <c r="BF157" s="331"/>
      <c r="BG157" s="331"/>
      <c r="BH157" s="331"/>
      <c r="BI157" s="331"/>
      <c r="BJ157" s="331"/>
      <c r="BK157" s="331"/>
      <c r="BL157" s="331"/>
      <c r="BM157" s="331"/>
      <c r="BN157" s="78" t="b">
        <f t="shared" si="11"/>
        <v>0</v>
      </c>
    </row>
    <row r="158" spans="6:66" ht="18" customHeight="1" x14ac:dyDescent="0.15">
      <c r="F158" s="71"/>
      <c r="G158" s="71"/>
      <c r="H158" s="71"/>
      <c r="I158" s="71"/>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N158" s="78">
        <f>SUM(BN148:BN157)</f>
        <v>0</v>
      </c>
    </row>
    <row r="159" spans="6:66" ht="18" customHeight="1" x14ac:dyDescent="0.15">
      <c r="F159" s="71"/>
      <c r="G159" s="71"/>
      <c r="H159" s="71"/>
      <c r="I159" s="71"/>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row>
    <row r="160" spans="6:66" ht="18" customHeight="1" x14ac:dyDescent="0.15">
      <c r="F160" s="334" t="s">
        <v>286</v>
      </c>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c r="AZ160" s="334"/>
      <c r="BA160" s="334"/>
      <c r="BB160" s="334"/>
      <c r="BC160" s="334"/>
      <c r="BD160" s="334"/>
      <c r="BE160" s="334"/>
      <c r="BF160" s="334"/>
      <c r="BG160" s="334"/>
      <c r="BH160" s="334"/>
      <c r="BI160" s="334"/>
      <c r="BJ160" s="334"/>
      <c r="BK160" s="334"/>
      <c r="BL160" s="334"/>
      <c r="BM160" s="334"/>
    </row>
    <row r="161" spans="6:66" ht="18" customHeight="1" thickBot="1" x14ac:dyDescent="0.2">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35"/>
      <c r="BE161" s="335"/>
      <c r="BF161" s="335"/>
      <c r="BG161" s="335"/>
      <c r="BH161" s="335"/>
      <c r="BI161" s="335"/>
      <c r="BJ161" s="335"/>
      <c r="BK161" s="335"/>
      <c r="BL161" s="335"/>
      <c r="BM161" s="335"/>
    </row>
    <row r="162" spans="6:66" ht="18" customHeight="1" thickTop="1" x14ac:dyDescent="0.15">
      <c r="F162" s="330"/>
      <c r="G162" s="330"/>
      <c r="H162" s="330"/>
      <c r="I162" s="330"/>
      <c r="J162" s="336" t="s">
        <v>287</v>
      </c>
      <c r="K162" s="336"/>
      <c r="L162" s="336"/>
      <c r="M162" s="336"/>
      <c r="N162" s="336"/>
      <c r="O162" s="336"/>
      <c r="P162" s="336"/>
      <c r="Q162" s="336"/>
      <c r="R162" s="336"/>
      <c r="S162" s="336"/>
      <c r="T162" s="336"/>
      <c r="U162" s="336"/>
      <c r="V162" s="336"/>
      <c r="W162" s="336"/>
      <c r="X162" s="336"/>
      <c r="Y162" s="336"/>
      <c r="Z162" s="336"/>
      <c r="AA162" s="336"/>
      <c r="AB162" s="336"/>
      <c r="AC162" s="336"/>
      <c r="AD162" s="336"/>
      <c r="AE162" s="336"/>
      <c r="AF162" s="336"/>
      <c r="AG162" s="336"/>
      <c r="AH162" s="336"/>
      <c r="AI162" s="336"/>
      <c r="AJ162" s="336"/>
      <c r="AK162" s="336"/>
      <c r="AL162" s="336"/>
      <c r="AM162" s="336"/>
      <c r="AN162" s="336"/>
      <c r="AO162" s="336"/>
      <c r="AP162" s="336"/>
      <c r="AQ162" s="336"/>
      <c r="AR162" s="336"/>
      <c r="AS162" s="336"/>
      <c r="AT162" s="336"/>
      <c r="AU162" s="336"/>
      <c r="AV162" s="336"/>
      <c r="AW162" s="336"/>
      <c r="AX162" s="336"/>
      <c r="AY162" s="336"/>
      <c r="AZ162" s="336"/>
      <c r="BA162" s="336"/>
      <c r="BB162" s="336"/>
      <c r="BC162" s="336"/>
      <c r="BD162" s="336"/>
      <c r="BE162" s="336"/>
      <c r="BF162" s="336"/>
      <c r="BG162" s="336"/>
      <c r="BH162" s="336"/>
      <c r="BI162" s="336"/>
      <c r="BJ162" s="336"/>
      <c r="BK162" s="336"/>
      <c r="BL162" s="336"/>
      <c r="BM162" s="336"/>
      <c r="BN162" s="78" t="b">
        <f t="shared" ref="BN162:BN166" si="12">IF(F162="×",0,IF(F162="△",0,IF(F162="〇",1,IF(F162="◎",1))))</f>
        <v>0</v>
      </c>
    </row>
    <row r="163" spans="6:66" ht="18" customHeight="1" x14ac:dyDescent="0.15">
      <c r="F163" s="330"/>
      <c r="G163" s="330"/>
      <c r="H163" s="330"/>
      <c r="I163" s="330"/>
      <c r="J163" s="331" t="s">
        <v>288</v>
      </c>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c r="AM163" s="331"/>
      <c r="AN163" s="331"/>
      <c r="AO163" s="331"/>
      <c r="AP163" s="331"/>
      <c r="AQ163" s="331"/>
      <c r="AR163" s="331"/>
      <c r="AS163" s="331"/>
      <c r="AT163" s="331"/>
      <c r="AU163" s="331"/>
      <c r="AV163" s="331"/>
      <c r="AW163" s="331"/>
      <c r="AX163" s="331"/>
      <c r="AY163" s="331"/>
      <c r="AZ163" s="331"/>
      <c r="BA163" s="331"/>
      <c r="BB163" s="331"/>
      <c r="BC163" s="331"/>
      <c r="BD163" s="331"/>
      <c r="BE163" s="331"/>
      <c r="BF163" s="331"/>
      <c r="BG163" s="331"/>
      <c r="BH163" s="331"/>
      <c r="BI163" s="331"/>
      <c r="BJ163" s="331"/>
      <c r="BK163" s="331"/>
      <c r="BL163" s="331"/>
      <c r="BM163" s="331"/>
      <c r="BN163" s="78" t="b">
        <f t="shared" si="12"/>
        <v>0</v>
      </c>
    </row>
    <row r="164" spans="6:66" ht="18" customHeight="1" x14ac:dyDescent="0.15">
      <c r="F164" s="330"/>
      <c r="G164" s="330"/>
      <c r="H164" s="330"/>
      <c r="I164" s="330"/>
      <c r="J164" s="331" t="s">
        <v>289</v>
      </c>
      <c r="K164" s="331"/>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c r="AK164" s="331"/>
      <c r="AL164" s="331"/>
      <c r="AM164" s="331"/>
      <c r="AN164" s="331"/>
      <c r="AO164" s="331"/>
      <c r="AP164" s="331"/>
      <c r="AQ164" s="331"/>
      <c r="AR164" s="331"/>
      <c r="AS164" s="331"/>
      <c r="AT164" s="331"/>
      <c r="AU164" s="331"/>
      <c r="AV164" s="331"/>
      <c r="AW164" s="331"/>
      <c r="AX164" s="331"/>
      <c r="AY164" s="331"/>
      <c r="AZ164" s="331"/>
      <c r="BA164" s="331"/>
      <c r="BB164" s="331"/>
      <c r="BC164" s="331"/>
      <c r="BD164" s="331"/>
      <c r="BE164" s="331"/>
      <c r="BF164" s="331"/>
      <c r="BG164" s="331"/>
      <c r="BH164" s="331"/>
      <c r="BI164" s="331"/>
      <c r="BJ164" s="331"/>
      <c r="BK164" s="331"/>
      <c r="BL164" s="331"/>
      <c r="BM164" s="331"/>
      <c r="BN164" s="78" t="b">
        <f t="shared" si="12"/>
        <v>0</v>
      </c>
    </row>
    <row r="165" spans="6:66" ht="18" customHeight="1" x14ac:dyDescent="0.15">
      <c r="F165" s="330"/>
      <c r="G165" s="330"/>
      <c r="H165" s="330"/>
      <c r="I165" s="330"/>
      <c r="J165" s="331" t="s">
        <v>290</v>
      </c>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c r="AM165" s="331"/>
      <c r="AN165" s="331"/>
      <c r="AO165" s="331"/>
      <c r="AP165" s="331"/>
      <c r="AQ165" s="331"/>
      <c r="AR165" s="331"/>
      <c r="AS165" s="331"/>
      <c r="AT165" s="331"/>
      <c r="AU165" s="331"/>
      <c r="AV165" s="331"/>
      <c r="AW165" s="331"/>
      <c r="AX165" s="331"/>
      <c r="AY165" s="331"/>
      <c r="AZ165" s="331"/>
      <c r="BA165" s="331"/>
      <c r="BB165" s="331"/>
      <c r="BC165" s="331"/>
      <c r="BD165" s="331"/>
      <c r="BE165" s="331"/>
      <c r="BF165" s="331"/>
      <c r="BG165" s="331"/>
      <c r="BH165" s="331"/>
      <c r="BI165" s="331"/>
      <c r="BJ165" s="331"/>
      <c r="BK165" s="331"/>
      <c r="BL165" s="331"/>
      <c r="BM165" s="331"/>
      <c r="BN165" s="78" t="b">
        <f t="shared" si="12"/>
        <v>0</v>
      </c>
    </row>
    <row r="166" spans="6:66" ht="18" customHeight="1" x14ac:dyDescent="0.15">
      <c r="F166" s="330"/>
      <c r="G166" s="330"/>
      <c r="H166" s="330"/>
      <c r="I166" s="330"/>
      <c r="J166" s="331" t="s">
        <v>291</v>
      </c>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1"/>
      <c r="AY166" s="331"/>
      <c r="AZ166" s="331"/>
      <c r="BA166" s="331"/>
      <c r="BB166" s="331"/>
      <c r="BC166" s="331"/>
      <c r="BD166" s="331"/>
      <c r="BE166" s="331"/>
      <c r="BF166" s="331"/>
      <c r="BG166" s="331"/>
      <c r="BH166" s="331"/>
      <c r="BI166" s="331"/>
      <c r="BJ166" s="331"/>
      <c r="BK166" s="331"/>
      <c r="BL166" s="331"/>
      <c r="BM166" s="331"/>
      <c r="BN166" s="78" t="b">
        <f t="shared" si="12"/>
        <v>0</v>
      </c>
    </row>
    <row r="167" spans="6:66" ht="18" customHeight="1" x14ac:dyDescent="0.15">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N167" s="78">
        <f>SUM(BN162:BN166)</f>
        <v>0</v>
      </c>
    </row>
    <row r="168" spans="6:66" ht="18" customHeight="1" x14ac:dyDescent="0.15">
      <c r="F168" s="71"/>
      <c r="G168" s="71"/>
      <c r="H168" s="71"/>
      <c r="I168" s="71"/>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row>
    <row r="169" spans="6:66" ht="18" customHeight="1" x14ac:dyDescent="0.15">
      <c r="F169" s="71"/>
      <c r="G169" s="71"/>
      <c r="H169" s="71"/>
      <c r="I169" s="71"/>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row>
    <row r="170" spans="6:66" ht="18" customHeight="1" x14ac:dyDescent="0.15">
      <c r="F170" s="332" t="s">
        <v>292</v>
      </c>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2"/>
      <c r="BH170" s="332"/>
      <c r="BI170" s="332"/>
      <c r="BJ170" s="332"/>
      <c r="BK170" s="332"/>
    </row>
    <row r="171" spans="6:66" ht="18" customHeight="1" x14ac:dyDescent="0.15">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c r="AD171" s="332"/>
      <c r="AE171" s="332"/>
      <c r="AF171" s="332"/>
      <c r="AG171" s="332"/>
      <c r="AH171" s="332"/>
      <c r="AI171" s="332"/>
      <c r="AJ171" s="332"/>
      <c r="AK171" s="332"/>
      <c r="AL171" s="332"/>
      <c r="AM171" s="332"/>
      <c r="AN171" s="332"/>
      <c r="AO171" s="332"/>
      <c r="AP171" s="332"/>
      <c r="AQ171" s="332"/>
      <c r="AR171" s="332"/>
      <c r="AS171" s="332"/>
      <c r="AT171" s="332"/>
      <c r="AU171" s="332"/>
      <c r="AV171" s="332"/>
      <c r="AW171" s="332"/>
      <c r="AX171" s="332"/>
      <c r="AY171" s="332"/>
      <c r="AZ171" s="332"/>
      <c r="BA171" s="332"/>
      <c r="BB171" s="332"/>
      <c r="BC171" s="332"/>
      <c r="BD171" s="332"/>
      <c r="BE171" s="332"/>
      <c r="BF171" s="332"/>
      <c r="BG171" s="332"/>
      <c r="BH171" s="332"/>
      <c r="BI171" s="332"/>
      <c r="BJ171" s="332"/>
      <c r="BK171" s="332"/>
    </row>
    <row r="172" spans="6:66" ht="18" customHeight="1" x14ac:dyDescent="0.15">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c r="BF172" s="332"/>
      <c r="BG172" s="332"/>
      <c r="BH172" s="332"/>
      <c r="BI172" s="332"/>
      <c r="BJ172" s="332"/>
      <c r="BK172" s="332"/>
    </row>
    <row r="173" spans="6:66" ht="18" customHeight="1" x14ac:dyDescent="0.15">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AN173" s="332"/>
      <c r="AO173" s="332"/>
      <c r="AP173" s="332"/>
      <c r="AQ173" s="332"/>
      <c r="AR173" s="332"/>
      <c r="AS173" s="332"/>
      <c r="AT173" s="332"/>
      <c r="AU173" s="332"/>
      <c r="AV173" s="332"/>
      <c r="AW173" s="332"/>
      <c r="AX173" s="332"/>
      <c r="AY173" s="332"/>
      <c r="AZ173" s="332"/>
      <c r="BA173" s="332"/>
      <c r="BB173" s="332"/>
      <c r="BC173" s="332"/>
      <c r="BD173" s="332"/>
      <c r="BE173" s="332"/>
      <c r="BF173" s="332"/>
      <c r="BG173" s="332"/>
      <c r="BH173" s="332"/>
      <c r="BI173" s="332"/>
      <c r="BJ173" s="332"/>
      <c r="BK173" s="332"/>
    </row>
    <row r="174" spans="6:66" ht="18" customHeight="1" x14ac:dyDescent="0.15">
      <c r="F174" s="333" t="s">
        <v>293</v>
      </c>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333"/>
      <c r="AN174" s="333"/>
      <c r="AO174" s="333"/>
      <c r="AP174" s="333"/>
      <c r="AQ174" s="333"/>
      <c r="AR174" s="333"/>
      <c r="AS174" s="333"/>
      <c r="AT174" s="333"/>
      <c r="AU174" s="333"/>
      <c r="AV174" s="333"/>
      <c r="AW174" s="333"/>
      <c r="AX174" s="333"/>
      <c r="AY174" s="333"/>
      <c r="AZ174" s="333"/>
      <c r="BA174" s="333"/>
      <c r="BB174" s="333"/>
      <c r="BC174" s="333"/>
      <c r="BD174" s="333"/>
      <c r="BE174" s="333"/>
      <c r="BF174" s="333"/>
      <c r="BG174" s="333"/>
      <c r="BH174" s="333"/>
      <c r="BI174" s="333"/>
      <c r="BJ174" s="333"/>
      <c r="BK174" s="333"/>
    </row>
    <row r="175" spans="6:66" ht="18" customHeight="1" x14ac:dyDescent="0.15">
      <c r="O175" s="329" t="s">
        <v>308</v>
      </c>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29"/>
      <c r="AW175" s="329"/>
      <c r="AX175" s="329"/>
      <c r="AY175" s="329"/>
      <c r="AZ175" s="329"/>
      <c r="BA175" s="329"/>
      <c r="BB175" s="329"/>
      <c r="BC175" s="329"/>
      <c r="BD175" s="329"/>
      <c r="BE175" s="329"/>
      <c r="BF175" s="329"/>
      <c r="BG175" s="329"/>
      <c r="BH175" s="329"/>
      <c r="BI175" s="329"/>
      <c r="BJ175" s="329"/>
      <c r="BK175" s="329"/>
    </row>
    <row r="176" spans="6:66" ht="18" customHeight="1" x14ac:dyDescent="0.15">
      <c r="AE176" s="329" t="s">
        <v>295</v>
      </c>
      <c r="AF176" s="329"/>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c r="BF176" s="329"/>
      <c r="BG176" s="329"/>
      <c r="BH176" s="329"/>
      <c r="BI176" s="329"/>
      <c r="BJ176" s="329"/>
      <c r="BK176" s="329"/>
    </row>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sheetData>
  <mergeCells count="189">
    <mergeCell ref="A1:BM2"/>
    <mergeCell ref="AH3:BM3"/>
    <mergeCell ref="AH4:BM4"/>
    <mergeCell ref="AH5:BM5"/>
    <mergeCell ref="AH6:BM6"/>
    <mergeCell ref="C8:BM8"/>
    <mergeCell ref="F21:I21"/>
    <mergeCell ref="J21:BM21"/>
    <mergeCell ref="F22:I22"/>
    <mergeCell ref="J22:BM22"/>
    <mergeCell ref="F23:I23"/>
    <mergeCell ref="J23:BM23"/>
    <mergeCell ref="C9:BM9"/>
    <mergeCell ref="C10:BM10"/>
    <mergeCell ref="F12:BM13"/>
    <mergeCell ref="C15:BK16"/>
    <mergeCell ref="F18:BM19"/>
    <mergeCell ref="F20:I20"/>
    <mergeCell ref="J20:BM20"/>
    <mergeCell ref="F30:I30"/>
    <mergeCell ref="J30:BM30"/>
    <mergeCell ref="F31:I31"/>
    <mergeCell ref="J31:BM31"/>
    <mergeCell ref="F32:I32"/>
    <mergeCell ref="J32:BM32"/>
    <mergeCell ref="F24:I24"/>
    <mergeCell ref="J24:BM24"/>
    <mergeCell ref="F26:I26"/>
    <mergeCell ref="J26:BK26"/>
    <mergeCell ref="F27:BM28"/>
    <mergeCell ref="F29:I29"/>
    <mergeCell ref="J29:BM29"/>
    <mergeCell ref="F40:I40"/>
    <mergeCell ref="J40:BM40"/>
    <mergeCell ref="F41:I41"/>
    <mergeCell ref="J41:BM41"/>
    <mergeCell ref="F42:I42"/>
    <mergeCell ref="J42:BM42"/>
    <mergeCell ref="F33:I33"/>
    <mergeCell ref="J33:BM33"/>
    <mergeCell ref="F36:BM37"/>
    <mergeCell ref="F38:I38"/>
    <mergeCell ref="J38:BM38"/>
    <mergeCell ref="F39:I39"/>
    <mergeCell ref="J39:BM39"/>
    <mergeCell ref="F51:I51"/>
    <mergeCell ref="J51:BM51"/>
    <mergeCell ref="F52:I52"/>
    <mergeCell ref="J52:BM52"/>
    <mergeCell ref="F54:BM55"/>
    <mergeCell ref="F56:I57"/>
    <mergeCell ref="J56:BM57"/>
    <mergeCell ref="F46:BM47"/>
    <mergeCell ref="F48:I48"/>
    <mergeCell ref="J48:BM48"/>
    <mergeCell ref="F49:I49"/>
    <mergeCell ref="J49:BM49"/>
    <mergeCell ref="F50:I50"/>
    <mergeCell ref="J50:BM50"/>
    <mergeCell ref="F61:I61"/>
    <mergeCell ref="J61:BM61"/>
    <mergeCell ref="F63:BM64"/>
    <mergeCell ref="F65:I66"/>
    <mergeCell ref="J65:BM66"/>
    <mergeCell ref="BN65:BN66"/>
    <mergeCell ref="BN56:BN57"/>
    <mergeCell ref="F58:I58"/>
    <mergeCell ref="J58:BM58"/>
    <mergeCell ref="F59:I59"/>
    <mergeCell ref="J59:BM59"/>
    <mergeCell ref="F60:I60"/>
    <mergeCell ref="J60:BM60"/>
    <mergeCell ref="F70:I70"/>
    <mergeCell ref="J70:BM70"/>
    <mergeCell ref="F73:BM74"/>
    <mergeCell ref="E76:BK77"/>
    <mergeCell ref="F79:BM80"/>
    <mergeCell ref="F81:I81"/>
    <mergeCell ref="J81:BM81"/>
    <mergeCell ref="F67:I67"/>
    <mergeCell ref="J67:BM67"/>
    <mergeCell ref="F68:I68"/>
    <mergeCell ref="J68:BM68"/>
    <mergeCell ref="F69:I69"/>
    <mergeCell ref="J69:BM69"/>
    <mergeCell ref="F85:I85"/>
    <mergeCell ref="J85:BM85"/>
    <mergeCell ref="F86:I86"/>
    <mergeCell ref="J86:BM86"/>
    <mergeCell ref="F87:I87"/>
    <mergeCell ref="J87:BM87"/>
    <mergeCell ref="F82:I82"/>
    <mergeCell ref="J82:BM82"/>
    <mergeCell ref="F83:I83"/>
    <mergeCell ref="J83:BM83"/>
    <mergeCell ref="F84:I84"/>
    <mergeCell ref="J84:BM84"/>
    <mergeCell ref="F93:I93"/>
    <mergeCell ref="J93:BM93"/>
    <mergeCell ref="F94:I94"/>
    <mergeCell ref="J94:BM94"/>
    <mergeCell ref="F95:I95"/>
    <mergeCell ref="J95:BM95"/>
    <mergeCell ref="F88:I88"/>
    <mergeCell ref="J88:BM88"/>
    <mergeCell ref="F89:I89"/>
    <mergeCell ref="J89:BM89"/>
    <mergeCell ref="F90:BM91"/>
    <mergeCell ref="F92:I92"/>
    <mergeCell ref="J92:BM92"/>
    <mergeCell ref="F102:I102"/>
    <mergeCell ref="J102:BM102"/>
    <mergeCell ref="F103:I103"/>
    <mergeCell ref="J103:BM103"/>
    <mergeCell ref="F105:BM106"/>
    <mergeCell ref="F107:BM110"/>
    <mergeCell ref="F96:I96"/>
    <mergeCell ref="J96:BM96"/>
    <mergeCell ref="F97:I97"/>
    <mergeCell ref="J97:BM97"/>
    <mergeCell ref="F99:BM100"/>
    <mergeCell ref="F101:I101"/>
    <mergeCell ref="J101:BM101"/>
    <mergeCell ref="F129:I129"/>
    <mergeCell ref="J129:BM129"/>
    <mergeCell ref="F130:I130"/>
    <mergeCell ref="J130:BM130"/>
    <mergeCell ref="F131:I131"/>
    <mergeCell ref="J131:BM131"/>
    <mergeCell ref="F112:BM113"/>
    <mergeCell ref="F114:BM117"/>
    <mergeCell ref="F120:BM121"/>
    <mergeCell ref="E123:BK124"/>
    <mergeCell ref="F126:BM127"/>
    <mergeCell ref="F128:I128"/>
    <mergeCell ref="J128:BM128"/>
    <mergeCell ref="F139:I139"/>
    <mergeCell ref="J139:BM139"/>
    <mergeCell ref="F140:I140"/>
    <mergeCell ref="J140:BM140"/>
    <mergeCell ref="F141:I141"/>
    <mergeCell ref="J141:BM141"/>
    <mergeCell ref="F134:BM135"/>
    <mergeCell ref="F136:I136"/>
    <mergeCell ref="J136:BM136"/>
    <mergeCell ref="F137:I137"/>
    <mergeCell ref="J137:BM137"/>
    <mergeCell ref="F138:I138"/>
    <mergeCell ref="J138:BM138"/>
    <mergeCell ref="F149:I149"/>
    <mergeCell ref="J149:BM149"/>
    <mergeCell ref="F150:I150"/>
    <mergeCell ref="J150:BM150"/>
    <mergeCell ref="F151:I151"/>
    <mergeCell ref="J151:BM151"/>
    <mergeCell ref="F142:I142"/>
    <mergeCell ref="J142:BM142"/>
    <mergeCell ref="F143:I143"/>
    <mergeCell ref="J143:BM143"/>
    <mergeCell ref="F146:BM147"/>
    <mergeCell ref="F148:I148"/>
    <mergeCell ref="J148:BM148"/>
    <mergeCell ref="F155:I155"/>
    <mergeCell ref="J155:BM155"/>
    <mergeCell ref="F156:I156"/>
    <mergeCell ref="J156:BM156"/>
    <mergeCell ref="F157:I157"/>
    <mergeCell ref="J157:BM157"/>
    <mergeCell ref="F152:I152"/>
    <mergeCell ref="J152:BM152"/>
    <mergeCell ref="F153:I153"/>
    <mergeCell ref="J153:BM153"/>
    <mergeCell ref="F154:I154"/>
    <mergeCell ref="J154:BM154"/>
    <mergeCell ref="O175:BK175"/>
    <mergeCell ref="AE176:BK176"/>
    <mergeCell ref="F165:I165"/>
    <mergeCell ref="J165:BM165"/>
    <mergeCell ref="F166:I166"/>
    <mergeCell ref="J166:BM166"/>
    <mergeCell ref="F170:BK173"/>
    <mergeCell ref="F174:BK174"/>
    <mergeCell ref="F160:BM161"/>
    <mergeCell ref="F162:I162"/>
    <mergeCell ref="J162:BM162"/>
    <mergeCell ref="F163:I163"/>
    <mergeCell ref="J163:BM163"/>
    <mergeCell ref="F164:I164"/>
    <mergeCell ref="J164:BM164"/>
  </mergeCells>
  <phoneticPr fontId="20"/>
  <conditionalFormatting sqref="F20:I24 F29:I33 F38:I42 F48:I52 F56:I61 F65:I70 F81:I89 F92:I97 F101:I103">
    <cfRule type="containsBlanks" dxfId="1" priority="2">
      <formula>LEN(TRIM(F20))=0</formula>
    </cfRule>
  </conditionalFormatting>
  <conditionalFormatting sqref="F128:I131 F136:I143 F148:I157 F162:I166">
    <cfRule type="containsBlanks" dxfId="0" priority="1">
      <formula>LEN(TRIM(F128))=0</formula>
    </cfRule>
  </conditionalFormatting>
  <dataValidations count="1">
    <dataValidation type="list" allowBlank="1" showInputMessage="1" showErrorMessage="1" sqref="F20:I24 F148:I157 F29:I33 F38:I42 F56 F58:I61 F136:I143 F48:I52 F67:I70 F81:I89 F92:I97 F101:I103 F128:I131 F65 F162:I166" xr:uid="{00000000-0002-0000-0100-000000000000}">
      <formula1>"×,△,〇,◎"</formula1>
    </dataValidation>
  </dataValidations>
  <pageMargins left="0.7" right="0.7" top="0.75" bottom="0.75" header="0.3" footer="0.3"/>
  <pageSetup paperSize="9" scale="90" orientation="portrait" r:id="rId1"/>
  <rowBreaks count="3" manualBreakCount="3">
    <brk id="44" max="64" man="1"/>
    <brk id="89" max="64" man="1"/>
    <brk id="133" max="6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'\\10.255.131.14\特別支援教育専用$\Ｒ５　特別支援教育相談センター\就学相談\R5申込書・質問紙\[R5　学校質問紙.xlsx]Sheet3'!#REF!</xm:f>
          </x14:formula1>
          <xm:sqref>F168:F169 F25:I25 F34:I34 F43:I44 F71:I71 F62:I62 F98:I98 G169:I169 F158 F132:I133 F144:I144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822"/>
  <sheetViews>
    <sheetView workbookViewId="0">
      <selection activeCell="F20" sqref="F20:I20"/>
    </sheetView>
  </sheetViews>
  <sheetFormatPr defaultRowHeight="15" x14ac:dyDescent="0.15"/>
  <cols>
    <col min="1" max="65" width="1.375" style="68" customWidth="1"/>
    <col min="66" max="72" width="9" style="68" customWidth="1"/>
    <col min="73" max="16384" width="9" style="68"/>
  </cols>
  <sheetData>
    <row r="1" spans="1:65" x14ac:dyDescent="0.15">
      <c r="A1" s="364" t="s">
        <v>190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row>
    <row r="2" spans="1:65" ht="18" customHeight="1" x14ac:dyDescent="0.15">
      <c r="A2" s="329"/>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row>
    <row r="3" spans="1:65" ht="18" customHeight="1" x14ac:dyDescent="0.15">
      <c r="AH3" s="365" t="s">
        <v>191</v>
      </c>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row>
    <row r="4" spans="1:65" ht="18" customHeight="1" x14ac:dyDescent="0.15">
      <c r="AH4" s="366" t="s">
        <v>192</v>
      </c>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row>
    <row r="5" spans="1:65" ht="18" customHeight="1" x14ac:dyDescent="0.15">
      <c r="AH5" s="366" t="s">
        <v>193</v>
      </c>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row>
    <row r="6" spans="1:65" ht="18" customHeight="1" x14ac:dyDescent="0.15">
      <c r="AH6" s="366" t="s">
        <v>194</v>
      </c>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row>
    <row r="7" spans="1:65" ht="18" customHeight="1" x14ac:dyDescent="0.15"/>
    <row r="8" spans="1:65" ht="18" customHeight="1" x14ac:dyDescent="0.15">
      <c r="C8" s="333" t="s">
        <v>195</v>
      </c>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row>
    <row r="9" spans="1:65" ht="18" customHeight="1" x14ac:dyDescent="0.15">
      <c r="C9" s="333" t="s">
        <v>196</v>
      </c>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row>
    <row r="10" spans="1:65" ht="18" customHeight="1" x14ac:dyDescent="0.15">
      <c r="C10" s="361" t="s">
        <v>197</v>
      </c>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row>
    <row r="11" spans="1:65" ht="18" customHeight="1" thickBot="1" x14ac:dyDescent="0.2">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70"/>
      <c r="BL11" s="70"/>
    </row>
    <row r="12" spans="1:65" ht="18" customHeight="1" thickTop="1" x14ac:dyDescent="0.15">
      <c r="F12" s="349" t="s">
        <v>198</v>
      </c>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1"/>
    </row>
    <row r="13" spans="1:65" ht="18" customHeight="1" thickBot="1" x14ac:dyDescent="0.2">
      <c r="F13" s="352"/>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4"/>
    </row>
    <row r="14" spans="1:65" ht="18" customHeight="1" thickTop="1" x14ac:dyDescent="0.15"/>
    <row r="15" spans="1:65" ht="18" customHeight="1" x14ac:dyDescent="0.15">
      <c r="C15" s="355" t="s">
        <v>199</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355"/>
      <c r="BD15" s="355"/>
      <c r="BE15" s="355"/>
      <c r="BF15" s="355"/>
      <c r="BG15" s="355"/>
      <c r="BH15" s="355"/>
      <c r="BI15" s="355"/>
      <c r="BJ15" s="355"/>
      <c r="BK15" s="355"/>
    </row>
    <row r="16" spans="1:65" ht="18" customHeight="1" x14ac:dyDescent="0.1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5"/>
      <c r="BH16" s="355"/>
      <c r="BI16" s="355"/>
      <c r="BJ16" s="355"/>
      <c r="BK16" s="355"/>
    </row>
    <row r="17" spans="6:65" ht="18" customHeight="1" x14ac:dyDescent="0.15"/>
    <row r="18" spans="6:65" ht="18" customHeight="1" x14ac:dyDescent="0.15">
      <c r="F18" s="362" t="s">
        <v>200</v>
      </c>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row>
    <row r="19" spans="6:65" ht="18" customHeight="1" thickBot="1" x14ac:dyDescent="0.2">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363"/>
      <c r="BD19" s="363"/>
      <c r="BE19" s="363"/>
      <c r="BF19" s="363"/>
      <c r="BG19" s="363"/>
      <c r="BH19" s="363"/>
      <c r="BI19" s="363"/>
      <c r="BJ19" s="363"/>
      <c r="BK19" s="363"/>
      <c r="BL19" s="363"/>
      <c r="BM19" s="363"/>
    </row>
    <row r="20" spans="6:65" ht="18" customHeight="1" thickTop="1" x14ac:dyDescent="0.15">
      <c r="F20" s="330"/>
      <c r="G20" s="330"/>
      <c r="H20" s="330"/>
      <c r="I20" s="330"/>
      <c r="J20" s="336" t="s">
        <v>201</v>
      </c>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6"/>
      <c r="BD20" s="336"/>
      <c r="BE20" s="336"/>
      <c r="BF20" s="336"/>
      <c r="BG20" s="336"/>
      <c r="BH20" s="336"/>
      <c r="BI20" s="336"/>
      <c r="BJ20" s="336"/>
      <c r="BK20" s="336"/>
      <c r="BL20" s="336"/>
      <c r="BM20" s="336"/>
    </row>
    <row r="21" spans="6:65" ht="18" customHeight="1" x14ac:dyDescent="0.15">
      <c r="F21" s="367"/>
      <c r="G21" s="367"/>
      <c r="H21" s="367"/>
      <c r="I21" s="367"/>
      <c r="J21" s="331" t="s">
        <v>202</v>
      </c>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row>
    <row r="22" spans="6:65" ht="18" customHeight="1" x14ac:dyDescent="0.15">
      <c r="F22" s="367"/>
      <c r="G22" s="367"/>
      <c r="H22" s="367"/>
      <c r="I22" s="367"/>
      <c r="J22" s="331" t="s">
        <v>203</v>
      </c>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row>
    <row r="23" spans="6:65" ht="18" customHeight="1" x14ac:dyDescent="0.15">
      <c r="F23" s="367"/>
      <c r="G23" s="367"/>
      <c r="H23" s="367"/>
      <c r="I23" s="367"/>
      <c r="J23" s="331" t="s">
        <v>204</v>
      </c>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row>
    <row r="24" spans="6:65" ht="18" customHeight="1" x14ac:dyDescent="0.15">
      <c r="F24" s="367"/>
      <c r="G24" s="367"/>
      <c r="H24" s="367"/>
      <c r="I24" s="367"/>
      <c r="J24" s="331" t="s">
        <v>205</v>
      </c>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row>
    <row r="25" spans="6:65" ht="18" customHeight="1" x14ac:dyDescent="0.15">
      <c r="F25" s="71"/>
      <c r="G25" s="71"/>
      <c r="H25" s="71"/>
      <c r="I25" s="71"/>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row>
    <row r="26" spans="6:65" ht="18" customHeight="1" x14ac:dyDescent="0.15">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row>
    <row r="27" spans="6:65" ht="18" customHeight="1" x14ac:dyDescent="0.15">
      <c r="F27" s="337" t="s">
        <v>206</v>
      </c>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row>
    <row r="28" spans="6:65" ht="18" customHeight="1" thickBot="1" x14ac:dyDescent="0.2">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row>
    <row r="29" spans="6:65" ht="18" customHeight="1" thickTop="1" x14ac:dyDescent="0.15">
      <c r="F29" s="330"/>
      <c r="G29" s="330"/>
      <c r="H29" s="330"/>
      <c r="I29" s="330"/>
      <c r="J29" s="336" t="s">
        <v>207</v>
      </c>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row>
    <row r="30" spans="6:65" ht="18" customHeight="1" x14ac:dyDescent="0.15">
      <c r="F30" s="367"/>
      <c r="G30" s="367"/>
      <c r="H30" s="367"/>
      <c r="I30" s="367"/>
      <c r="J30" s="331" t="s">
        <v>208</v>
      </c>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row>
    <row r="31" spans="6:65" ht="18" customHeight="1" x14ac:dyDescent="0.15">
      <c r="F31" s="367"/>
      <c r="G31" s="367"/>
      <c r="H31" s="367"/>
      <c r="I31" s="367"/>
      <c r="J31" s="331" t="s">
        <v>209</v>
      </c>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row>
    <row r="32" spans="6:65" ht="18" customHeight="1" x14ac:dyDescent="0.15">
      <c r="F32" s="367"/>
      <c r="G32" s="367"/>
      <c r="H32" s="367"/>
      <c r="I32" s="367"/>
      <c r="J32" s="331" t="s">
        <v>210</v>
      </c>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row>
    <row r="33" spans="6:65" ht="18" customHeight="1" x14ac:dyDescent="0.15">
      <c r="F33" s="367"/>
      <c r="G33" s="367"/>
      <c r="H33" s="367"/>
      <c r="I33" s="367"/>
      <c r="J33" s="331" t="s">
        <v>211</v>
      </c>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row>
    <row r="34" spans="6:65" ht="18" customHeight="1" x14ac:dyDescent="0.15">
      <c r="F34" s="71"/>
      <c r="G34" s="71"/>
      <c r="H34" s="71"/>
      <c r="I34" s="71"/>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6:65" ht="18" customHeight="1" x14ac:dyDescent="0.15"/>
    <row r="36" spans="6:65" ht="18" customHeight="1" x14ac:dyDescent="0.15">
      <c r="F36" s="337" t="s">
        <v>212</v>
      </c>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row>
    <row r="37" spans="6:65" ht="18" customHeight="1" thickBot="1" x14ac:dyDescent="0.2">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row>
    <row r="38" spans="6:65" ht="18" customHeight="1" thickTop="1" x14ac:dyDescent="0.15">
      <c r="F38" s="330"/>
      <c r="G38" s="330"/>
      <c r="H38" s="330"/>
      <c r="I38" s="330"/>
      <c r="J38" s="336" t="s">
        <v>213</v>
      </c>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row>
    <row r="39" spans="6:65" ht="18" customHeight="1" x14ac:dyDescent="0.15">
      <c r="F39" s="367"/>
      <c r="G39" s="367"/>
      <c r="H39" s="367"/>
      <c r="I39" s="367"/>
      <c r="J39" s="331" t="s">
        <v>214</v>
      </c>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row>
    <row r="40" spans="6:65" ht="18" customHeight="1" x14ac:dyDescent="0.15">
      <c r="F40" s="367"/>
      <c r="G40" s="367"/>
      <c r="H40" s="367"/>
      <c r="I40" s="367"/>
      <c r="J40" s="331" t="s">
        <v>215</v>
      </c>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row>
    <row r="41" spans="6:65" ht="18" customHeight="1" x14ac:dyDescent="0.15">
      <c r="F41" s="367"/>
      <c r="G41" s="367"/>
      <c r="H41" s="367"/>
      <c r="I41" s="367"/>
      <c r="J41" s="331" t="s">
        <v>216</v>
      </c>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row>
    <row r="42" spans="6:65" ht="18" customHeight="1" x14ac:dyDescent="0.15">
      <c r="F42" s="367"/>
      <c r="G42" s="367"/>
      <c r="H42" s="367"/>
      <c r="I42" s="367"/>
      <c r="J42" s="331" t="s">
        <v>217</v>
      </c>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row>
    <row r="43" spans="6:65" ht="18" customHeight="1" x14ac:dyDescent="0.15">
      <c r="F43" s="71"/>
      <c r="G43" s="71"/>
      <c r="H43" s="71"/>
      <c r="I43" s="71"/>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row>
    <row r="44" spans="6:65" ht="18" customHeight="1" x14ac:dyDescent="0.15">
      <c r="F44" s="71"/>
      <c r="G44" s="71"/>
      <c r="H44" s="71"/>
      <c r="I44" s="71"/>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row>
    <row r="45" spans="6:65" ht="18" customHeight="1" x14ac:dyDescent="0.15"/>
    <row r="46" spans="6:65" ht="18" customHeight="1" x14ac:dyDescent="0.15">
      <c r="F46" s="337" t="s">
        <v>218</v>
      </c>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row>
    <row r="47" spans="6:65" ht="18" customHeight="1" thickBot="1" x14ac:dyDescent="0.2">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row>
    <row r="48" spans="6:65" ht="18" customHeight="1" thickTop="1" x14ac:dyDescent="0.15">
      <c r="F48" s="330"/>
      <c r="G48" s="330"/>
      <c r="H48" s="330"/>
      <c r="I48" s="330"/>
      <c r="J48" s="336" t="s">
        <v>219</v>
      </c>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row>
    <row r="49" spans="6:65" ht="18" customHeight="1" x14ac:dyDescent="0.15">
      <c r="F49" s="367"/>
      <c r="G49" s="367"/>
      <c r="H49" s="367"/>
      <c r="I49" s="367"/>
      <c r="J49" s="331" t="s">
        <v>220</v>
      </c>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row>
    <row r="50" spans="6:65" ht="18" customHeight="1" x14ac:dyDescent="0.15">
      <c r="F50" s="367"/>
      <c r="G50" s="367"/>
      <c r="H50" s="367"/>
      <c r="I50" s="367"/>
      <c r="J50" s="331" t="s">
        <v>221</v>
      </c>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row>
    <row r="51" spans="6:65" ht="18" customHeight="1" x14ac:dyDescent="0.15">
      <c r="F51" s="367"/>
      <c r="G51" s="367"/>
      <c r="H51" s="367"/>
      <c r="I51" s="367"/>
      <c r="J51" s="331" t="s">
        <v>222</v>
      </c>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row>
    <row r="52" spans="6:65" ht="18" customHeight="1" x14ac:dyDescent="0.15">
      <c r="F52" s="367"/>
      <c r="G52" s="367"/>
      <c r="H52" s="367"/>
      <c r="I52" s="367"/>
      <c r="J52" s="331" t="s">
        <v>223</v>
      </c>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row>
    <row r="53" spans="6:65" ht="18" customHeight="1" x14ac:dyDescent="0.15"/>
    <row r="54" spans="6:65" ht="18" customHeight="1" x14ac:dyDescent="0.15">
      <c r="F54" s="337" t="s">
        <v>224</v>
      </c>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row>
    <row r="55" spans="6:65" ht="18" customHeight="1" thickBot="1" x14ac:dyDescent="0.2">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row>
    <row r="56" spans="6:65" ht="18" customHeight="1" thickTop="1" x14ac:dyDescent="0.15">
      <c r="F56" s="330"/>
      <c r="G56" s="330"/>
      <c r="H56" s="330"/>
      <c r="I56" s="330"/>
      <c r="J56" s="359" t="s">
        <v>225</v>
      </c>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row>
    <row r="57" spans="6:65" ht="18" customHeight="1" x14ac:dyDescent="0.15">
      <c r="F57" s="367"/>
      <c r="G57" s="367"/>
      <c r="H57" s="367"/>
      <c r="I57" s="36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c r="BH57" s="357"/>
      <c r="BI57" s="357"/>
      <c r="BJ57" s="357"/>
      <c r="BK57" s="357"/>
      <c r="BL57" s="357"/>
      <c r="BM57" s="357"/>
    </row>
    <row r="58" spans="6:65" ht="18" customHeight="1" x14ac:dyDescent="0.15">
      <c r="F58" s="367"/>
      <c r="G58" s="367"/>
      <c r="H58" s="367"/>
      <c r="I58" s="367"/>
      <c r="J58" s="331" t="s">
        <v>226</v>
      </c>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row>
    <row r="59" spans="6:65" ht="18" customHeight="1" x14ac:dyDescent="0.15">
      <c r="F59" s="367"/>
      <c r="G59" s="367"/>
      <c r="H59" s="367"/>
      <c r="I59" s="367"/>
      <c r="J59" s="331" t="s">
        <v>227</v>
      </c>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row>
    <row r="60" spans="6:65" ht="18" customHeight="1" x14ac:dyDescent="0.15">
      <c r="F60" s="367"/>
      <c r="G60" s="367"/>
      <c r="H60" s="367"/>
      <c r="I60" s="367"/>
      <c r="J60" s="331" t="s">
        <v>228</v>
      </c>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row>
    <row r="61" spans="6:65" ht="18" customHeight="1" x14ac:dyDescent="0.15">
      <c r="F61" s="367"/>
      <c r="G61" s="367"/>
      <c r="H61" s="367"/>
      <c r="I61" s="367"/>
      <c r="J61" s="331" t="s">
        <v>229</v>
      </c>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row>
    <row r="62" spans="6:65" ht="18" customHeight="1" x14ac:dyDescent="0.15">
      <c r="F62" s="71"/>
      <c r="G62" s="71"/>
      <c r="H62" s="71"/>
      <c r="I62" s="71"/>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6:65" ht="18" customHeight="1" x14ac:dyDescent="0.15">
      <c r="F63" s="337" t="s">
        <v>230</v>
      </c>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row>
    <row r="64" spans="6:65" ht="18" customHeight="1" thickBot="1" x14ac:dyDescent="0.2">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row>
    <row r="65" spans="5:65" ht="18" customHeight="1" thickTop="1" x14ac:dyDescent="0.15">
      <c r="F65" s="330"/>
      <c r="G65" s="330"/>
      <c r="H65" s="330"/>
      <c r="I65" s="330"/>
      <c r="J65" s="359" t="s">
        <v>231</v>
      </c>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row>
    <row r="66" spans="5:65" ht="18" customHeight="1" x14ac:dyDescent="0.15">
      <c r="F66" s="367"/>
      <c r="G66" s="367"/>
      <c r="H66" s="367"/>
      <c r="I66" s="36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357"/>
      <c r="BM66" s="357"/>
    </row>
    <row r="67" spans="5:65" ht="18" customHeight="1" x14ac:dyDescent="0.15">
      <c r="F67" s="367"/>
      <c r="G67" s="367"/>
      <c r="H67" s="367"/>
      <c r="I67" s="367"/>
      <c r="J67" s="331" t="s">
        <v>232</v>
      </c>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row>
    <row r="68" spans="5:65" ht="18" customHeight="1" x14ac:dyDescent="0.15">
      <c r="F68" s="367"/>
      <c r="G68" s="367"/>
      <c r="H68" s="367"/>
      <c r="I68" s="367"/>
      <c r="J68" s="331" t="s">
        <v>233</v>
      </c>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row>
    <row r="69" spans="5:65" ht="18" customHeight="1" x14ac:dyDescent="0.15">
      <c r="F69" s="367"/>
      <c r="G69" s="367"/>
      <c r="H69" s="367"/>
      <c r="I69" s="367"/>
      <c r="J69" s="331" t="s">
        <v>234</v>
      </c>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31"/>
      <c r="BL69" s="331"/>
      <c r="BM69" s="331"/>
    </row>
    <row r="70" spans="5:65" ht="18" customHeight="1" x14ac:dyDescent="0.15">
      <c r="F70" s="367"/>
      <c r="G70" s="367"/>
      <c r="H70" s="367"/>
      <c r="I70" s="367"/>
      <c r="J70" s="331" t="s">
        <v>235</v>
      </c>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row>
    <row r="71" spans="5:65" ht="18" customHeight="1" x14ac:dyDescent="0.15">
      <c r="F71" s="71"/>
      <c r="G71" s="71"/>
      <c r="H71" s="71"/>
      <c r="I71" s="71"/>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row>
    <row r="72" spans="5:65" ht="18" customHeight="1" thickBot="1" x14ac:dyDescent="0.2"/>
    <row r="73" spans="5:65" ht="18" customHeight="1" thickTop="1" x14ac:dyDescent="0.15">
      <c r="F73" s="349" t="s">
        <v>236</v>
      </c>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1"/>
    </row>
    <row r="74" spans="5:65" ht="18" customHeight="1" thickBot="1" x14ac:dyDescent="0.2">
      <c r="F74" s="352"/>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4"/>
    </row>
    <row r="75" spans="5:65" ht="18" customHeight="1" thickTop="1" x14ac:dyDescent="0.15"/>
    <row r="76" spans="5:65" ht="18" customHeight="1" x14ac:dyDescent="0.15">
      <c r="E76" s="355" t="s">
        <v>199</v>
      </c>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row>
    <row r="77" spans="5:65" ht="18" customHeight="1" x14ac:dyDescent="0.15">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row>
    <row r="78" spans="5:65" ht="18" customHeight="1" x14ac:dyDescent="0.15">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row>
    <row r="79" spans="5:65" ht="18" customHeight="1" x14ac:dyDescent="0.15">
      <c r="F79" s="337" t="s">
        <v>237</v>
      </c>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7"/>
      <c r="BL79" s="337"/>
      <c r="BM79" s="337"/>
    </row>
    <row r="80" spans="5:65" ht="18" customHeight="1" thickBot="1" x14ac:dyDescent="0.2">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row>
    <row r="81" spans="6:65" ht="18" customHeight="1" thickTop="1" x14ac:dyDescent="0.15">
      <c r="F81" s="330"/>
      <c r="G81" s="330"/>
      <c r="H81" s="330"/>
      <c r="I81" s="330"/>
      <c r="J81" s="336" t="s">
        <v>238</v>
      </c>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row>
    <row r="82" spans="6:65" ht="18" customHeight="1" x14ac:dyDescent="0.15">
      <c r="F82" s="367"/>
      <c r="G82" s="367"/>
      <c r="H82" s="367"/>
      <c r="I82" s="367"/>
      <c r="J82" s="331" t="s">
        <v>239</v>
      </c>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row>
    <row r="83" spans="6:65" ht="18" customHeight="1" x14ac:dyDescent="0.15">
      <c r="F83" s="367"/>
      <c r="G83" s="367"/>
      <c r="H83" s="367"/>
      <c r="I83" s="367"/>
      <c r="J83" s="331" t="s">
        <v>240</v>
      </c>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row>
    <row r="84" spans="6:65" ht="18" customHeight="1" x14ac:dyDescent="0.15">
      <c r="F84" s="367"/>
      <c r="G84" s="367"/>
      <c r="H84" s="367"/>
      <c r="I84" s="367"/>
      <c r="J84" s="331" t="s">
        <v>241</v>
      </c>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row>
    <row r="85" spans="6:65" ht="18" customHeight="1" x14ac:dyDescent="0.15">
      <c r="F85" s="367"/>
      <c r="G85" s="367"/>
      <c r="H85" s="367"/>
      <c r="I85" s="367"/>
      <c r="J85" s="331" t="s">
        <v>242</v>
      </c>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row>
    <row r="86" spans="6:65" ht="18" customHeight="1" x14ac:dyDescent="0.15">
      <c r="F86" s="367"/>
      <c r="G86" s="367"/>
      <c r="H86" s="367"/>
      <c r="I86" s="367"/>
      <c r="J86" s="331" t="s">
        <v>243</v>
      </c>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row>
    <row r="87" spans="6:65" ht="18" customHeight="1" x14ac:dyDescent="0.15">
      <c r="F87" s="367"/>
      <c r="G87" s="367"/>
      <c r="H87" s="367"/>
      <c r="I87" s="367"/>
      <c r="J87" s="331" t="s">
        <v>244</v>
      </c>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row>
    <row r="88" spans="6:65" ht="18" customHeight="1" x14ac:dyDescent="0.15">
      <c r="F88" s="367"/>
      <c r="G88" s="367"/>
      <c r="H88" s="367"/>
      <c r="I88" s="367"/>
      <c r="J88" s="331" t="s">
        <v>245</v>
      </c>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row>
    <row r="89" spans="6:65" ht="18" customHeight="1" x14ac:dyDescent="0.15">
      <c r="F89" s="367"/>
      <c r="G89" s="367"/>
      <c r="H89" s="367"/>
      <c r="I89" s="367"/>
      <c r="J89" s="331" t="s">
        <v>246</v>
      </c>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row>
    <row r="90" spans="6:65" ht="18" customHeight="1" x14ac:dyDescent="0.15">
      <c r="F90" s="337" t="s">
        <v>247</v>
      </c>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337"/>
      <c r="BE90" s="337"/>
      <c r="BF90" s="337"/>
      <c r="BG90" s="337"/>
      <c r="BH90" s="337"/>
      <c r="BI90" s="337"/>
      <c r="BJ90" s="337"/>
      <c r="BK90" s="337"/>
      <c r="BL90" s="337"/>
      <c r="BM90" s="337"/>
    </row>
    <row r="91" spans="6:65" ht="18" customHeight="1" thickBot="1" x14ac:dyDescent="0.2">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row>
    <row r="92" spans="6:65" ht="18" customHeight="1" thickTop="1" x14ac:dyDescent="0.15">
      <c r="F92" s="330"/>
      <c r="G92" s="330"/>
      <c r="H92" s="330"/>
      <c r="I92" s="330"/>
      <c r="J92" s="336" t="s">
        <v>248</v>
      </c>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row>
    <row r="93" spans="6:65" ht="18" customHeight="1" x14ac:dyDescent="0.15">
      <c r="F93" s="367"/>
      <c r="G93" s="367"/>
      <c r="H93" s="367"/>
      <c r="I93" s="367"/>
      <c r="J93" s="331" t="s">
        <v>249</v>
      </c>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row>
    <row r="94" spans="6:65" ht="18" customHeight="1" x14ac:dyDescent="0.15">
      <c r="F94" s="367"/>
      <c r="G94" s="367"/>
      <c r="H94" s="367"/>
      <c r="I94" s="367"/>
      <c r="J94" s="331" t="s">
        <v>250</v>
      </c>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row>
    <row r="95" spans="6:65" ht="18" customHeight="1" x14ac:dyDescent="0.15">
      <c r="F95" s="367"/>
      <c r="G95" s="367"/>
      <c r="H95" s="367"/>
      <c r="I95" s="367"/>
      <c r="J95" s="331" t="s">
        <v>251</v>
      </c>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row>
    <row r="96" spans="6:65" ht="18" customHeight="1" x14ac:dyDescent="0.15">
      <c r="F96" s="367"/>
      <c r="G96" s="367"/>
      <c r="H96" s="367"/>
      <c r="I96" s="367"/>
      <c r="J96" s="331" t="s">
        <v>252</v>
      </c>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row>
    <row r="97" spans="6:65" ht="18" customHeight="1" x14ac:dyDescent="0.15">
      <c r="F97" s="367"/>
      <c r="G97" s="367"/>
      <c r="H97" s="367"/>
      <c r="I97" s="367"/>
      <c r="J97" s="331" t="s">
        <v>253</v>
      </c>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row>
    <row r="98" spans="6:65" ht="18" customHeight="1" x14ac:dyDescent="0.15">
      <c r="F98" s="71"/>
      <c r="G98" s="71"/>
      <c r="H98" s="71"/>
      <c r="I98" s="71"/>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row>
    <row r="99" spans="6:65" ht="18" customHeight="1" x14ac:dyDescent="0.15">
      <c r="F99" s="337" t="s">
        <v>254</v>
      </c>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337"/>
      <c r="BE99" s="337"/>
      <c r="BF99" s="337"/>
      <c r="BG99" s="337"/>
      <c r="BH99" s="337"/>
      <c r="BI99" s="337"/>
      <c r="BJ99" s="337"/>
      <c r="BK99" s="337"/>
      <c r="BL99" s="337"/>
      <c r="BM99" s="337"/>
    </row>
    <row r="100" spans="6:65" ht="18" customHeight="1" thickBot="1" x14ac:dyDescent="0.2">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row>
    <row r="101" spans="6:65" ht="18" customHeight="1" thickTop="1" x14ac:dyDescent="0.15">
      <c r="F101" s="330"/>
      <c r="G101" s="330"/>
      <c r="H101" s="330"/>
      <c r="I101" s="330"/>
      <c r="J101" s="336" t="s">
        <v>255</v>
      </c>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c r="AR101" s="336"/>
      <c r="AS101" s="336"/>
      <c r="AT101" s="336"/>
      <c r="AU101" s="336"/>
      <c r="AV101" s="336"/>
      <c r="AW101" s="336"/>
      <c r="AX101" s="336"/>
      <c r="AY101" s="336"/>
      <c r="AZ101" s="336"/>
      <c r="BA101" s="336"/>
      <c r="BB101" s="336"/>
      <c r="BC101" s="336"/>
      <c r="BD101" s="336"/>
      <c r="BE101" s="336"/>
      <c r="BF101" s="336"/>
      <c r="BG101" s="336"/>
      <c r="BH101" s="336"/>
      <c r="BI101" s="336"/>
      <c r="BJ101" s="336"/>
      <c r="BK101" s="336"/>
      <c r="BL101" s="336"/>
      <c r="BM101" s="336"/>
    </row>
    <row r="102" spans="6:65" ht="18" customHeight="1" x14ac:dyDescent="0.15">
      <c r="F102" s="367"/>
      <c r="G102" s="367"/>
      <c r="H102" s="367"/>
      <c r="I102" s="367"/>
      <c r="J102" s="331" t="s">
        <v>256</v>
      </c>
      <c r="K102" s="331"/>
      <c r="L102" s="331"/>
      <c r="M102" s="331"/>
      <c r="N102" s="331"/>
      <c r="O102" s="331"/>
      <c r="P102" s="331"/>
      <c r="Q102" s="331"/>
      <c r="R102" s="331"/>
      <c r="S102" s="331"/>
      <c r="T102" s="331"/>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331"/>
      <c r="AP102" s="331"/>
      <c r="AQ102" s="331"/>
      <c r="AR102" s="331"/>
      <c r="AS102" s="331"/>
      <c r="AT102" s="331"/>
      <c r="AU102" s="331"/>
      <c r="AV102" s="331"/>
      <c r="AW102" s="331"/>
      <c r="AX102" s="331"/>
      <c r="AY102" s="331"/>
      <c r="AZ102" s="331"/>
      <c r="BA102" s="331"/>
      <c r="BB102" s="331"/>
      <c r="BC102" s="331"/>
      <c r="BD102" s="331"/>
      <c r="BE102" s="331"/>
      <c r="BF102" s="331"/>
      <c r="BG102" s="331"/>
      <c r="BH102" s="331"/>
      <c r="BI102" s="331"/>
      <c r="BJ102" s="331"/>
      <c r="BK102" s="331"/>
      <c r="BL102" s="331"/>
      <c r="BM102" s="331"/>
    </row>
    <row r="103" spans="6:65" ht="18" customHeight="1" x14ac:dyDescent="0.15">
      <c r="F103" s="367"/>
      <c r="G103" s="367"/>
      <c r="H103" s="367"/>
      <c r="I103" s="367"/>
      <c r="J103" s="331" t="s">
        <v>257</v>
      </c>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row>
    <row r="104" spans="6:65" ht="18" customHeight="1" x14ac:dyDescent="0.15"/>
    <row r="105" spans="6:65" ht="18" customHeight="1" x14ac:dyDescent="0.15">
      <c r="F105" s="357" t="s">
        <v>258</v>
      </c>
      <c r="G105" s="357"/>
      <c r="H105" s="357"/>
      <c r="I105" s="357"/>
      <c r="J105" s="357"/>
      <c r="K105" s="357"/>
      <c r="L105" s="357"/>
      <c r="M105" s="357"/>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7"/>
    </row>
    <row r="106" spans="6:65" ht="18" customHeight="1" thickBot="1" x14ac:dyDescent="0.2">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8"/>
      <c r="AQ106" s="358"/>
      <c r="AR106" s="358"/>
      <c r="AS106" s="358"/>
      <c r="AT106" s="358"/>
      <c r="AU106" s="358"/>
      <c r="AV106" s="358"/>
      <c r="AW106" s="358"/>
      <c r="AX106" s="358"/>
      <c r="AY106" s="358"/>
      <c r="AZ106" s="358"/>
      <c r="BA106" s="358"/>
      <c r="BB106" s="358"/>
      <c r="BC106" s="358"/>
      <c r="BD106" s="358"/>
      <c r="BE106" s="358"/>
      <c r="BF106" s="358"/>
      <c r="BG106" s="358"/>
      <c r="BH106" s="358"/>
      <c r="BI106" s="358"/>
      <c r="BJ106" s="358"/>
      <c r="BK106" s="358"/>
      <c r="BL106" s="358"/>
      <c r="BM106" s="358"/>
    </row>
    <row r="107" spans="6:65" ht="18" customHeight="1" thickTop="1" x14ac:dyDescent="0.15">
      <c r="F107" s="340"/>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2"/>
    </row>
    <row r="108" spans="6:65" ht="18" customHeight="1" x14ac:dyDescent="0.15">
      <c r="F108" s="343"/>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4"/>
      <c r="AZ108" s="344"/>
      <c r="BA108" s="344"/>
      <c r="BB108" s="344"/>
      <c r="BC108" s="344"/>
      <c r="BD108" s="344"/>
      <c r="BE108" s="344"/>
      <c r="BF108" s="344"/>
      <c r="BG108" s="344"/>
      <c r="BH108" s="344"/>
      <c r="BI108" s="344"/>
      <c r="BJ108" s="344"/>
      <c r="BK108" s="344"/>
      <c r="BL108" s="344"/>
      <c r="BM108" s="345"/>
    </row>
    <row r="109" spans="6:65" ht="18" customHeight="1" x14ac:dyDescent="0.15">
      <c r="F109" s="343"/>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4"/>
      <c r="BC109" s="344"/>
      <c r="BD109" s="344"/>
      <c r="BE109" s="344"/>
      <c r="BF109" s="344"/>
      <c r="BG109" s="344"/>
      <c r="BH109" s="344"/>
      <c r="BI109" s="344"/>
      <c r="BJ109" s="344"/>
      <c r="BK109" s="344"/>
      <c r="BL109" s="344"/>
      <c r="BM109" s="345"/>
    </row>
    <row r="110" spans="6:65" ht="18" customHeight="1" x14ac:dyDescent="0.15">
      <c r="F110" s="346"/>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7"/>
      <c r="AY110" s="347"/>
      <c r="AZ110" s="347"/>
      <c r="BA110" s="347"/>
      <c r="BB110" s="347"/>
      <c r="BC110" s="347"/>
      <c r="BD110" s="347"/>
      <c r="BE110" s="347"/>
      <c r="BF110" s="347"/>
      <c r="BG110" s="347"/>
      <c r="BH110" s="347"/>
      <c r="BI110" s="347"/>
      <c r="BJ110" s="347"/>
      <c r="BK110" s="347"/>
      <c r="BL110" s="347"/>
      <c r="BM110" s="348"/>
    </row>
    <row r="111" spans="6:65" ht="18" customHeight="1" x14ac:dyDescent="0.15"/>
    <row r="112" spans="6:65" ht="18" customHeight="1" x14ac:dyDescent="0.15">
      <c r="F112" s="331" t="s">
        <v>259</v>
      </c>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1"/>
      <c r="BI112" s="331"/>
      <c r="BJ112" s="331"/>
      <c r="BK112" s="331"/>
      <c r="BL112" s="331"/>
      <c r="BM112" s="331"/>
    </row>
    <row r="113" spans="5:65" ht="18" customHeight="1" thickBot="1" x14ac:dyDescent="0.2">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39"/>
      <c r="AY113" s="339"/>
      <c r="AZ113" s="339"/>
      <c r="BA113" s="339"/>
      <c r="BB113" s="339"/>
      <c r="BC113" s="339"/>
      <c r="BD113" s="339"/>
      <c r="BE113" s="339"/>
      <c r="BF113" s="339"/>
      <c r="BG113" s="339"/>
      <c r="BH113" s="339"/>
      <c r="BI113" s="339"/>
      <c r="BJ113" s="339"/>
      <c r="BK113" s="339"/>
      <c r="BL113" s="339"/>
      <c r="BM113" s="339"/>
    </row>
    <row r="114" spans="5:65" ht="18" customHeight="1" thickTop="1" x14ac:dyDescent="0.15">
      <c r="F114" s="340"/>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2"/>
    </row>
    <row r="115" spans="5:65" ht="18" customHeight="1" x14ac:dyDescent="0.15">
      <c r="F115" s="343"/>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5"/>
    </row>
    <row r="116" spans="5:65" ht="18" customHeight="1" x14ac:dyDescent="0.15">
      <c r="F116" s="343"/>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c r="AS116" s="344"/>
      <c r="AT116" s="344"/>
      <c r="AU116" s="344"/>
      <c r="AV116" s="344"/>
      <c r="AW116" s="344"/>
      <c r="AX116" s="344"/>
      <c r="AY116" s="344"/>
      <c r="AZ116" s="344"/>
      <c r="BA116" s="344"/>
      <c r="BB116" s="344"/>
      <c r="BC116" s="344"/>
      <c r="BD116" s="344"/>
      <c r="BE116" s="344"/>
      <c r="BF116" s="344"/>
      <c r="BG116" s="344"/>
      <c r="BH116" s="344"/>
      <c r="BI116" s="344"/>
      <c r="BJ116" s="344"/>
      <c r="BK116" s="344"/>
      <c r="BL116" s="344"/>
      <c r="BM116" s="345"/>
    </row>
    <row r="117" spans="5:65" ht="18" customHeight="1" x14ac:dyDescent="0.15">
      <c r="F117" s="346"/>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BD117" s="347"/>
      <c r="BE117" s="347"/>
      <c r="BF117" s="347"/>
      <c r="BG117" s="347"/>
      <c r="BH117" s="347"/>
      <c r="BI117" s="347"/>
      <c r="BJ117" s="347"/>
      <c r="BK117" s="347"/>
      <c r="BL117" s="347"/>
      <c r="BM117" s="348"/>
    </row>
    <row r="118" spans="5:65" ht="18" customHeight="1" x14ac:dyDescent="0.15">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row>
    <row r="119" spans="5:65" ht="18" customHeight="1" thickBot="1" x14ac:dyDescent="0.2"/>
    <row r="120" spans="5:65" ht="18" customHeight="1" thickTop="1" x14ac:dyDescent="0.15">
      <c r="F120" s="349" t="s">
        <v>260</v>
      </c>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c r="BM120" s="351"/>
    </row>
    <row r="121" spans="5:65" ht="18" customHeight="1" thickBot="1" x14ac:dyDescent="0.2">
      <c r="F121" s="352"/>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4"/>
    </row>
    <row r="122" spans="5:65" ht="18" customHeight="1" thickTop="1" x14ac:dyDescent="0.15">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row>
    <row r="123" spans="5:65" ht="18" customHeight="1" x14ac:dyDescent="0.15">
      <c r="E123" s="355" t="s">
        <v>199</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3"/>
      <c r="BI123" s="333"/>
      <c r="BJ123" s="333"/>
      <c r="BK123" s="333"/>
    </row>
    <row r="124" spans="5:65" ht="18" customHeight="1" x14ac:dyDescent="0.15">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333"/>
      <c r="AK124" s="333"/>
      <c r="AL124" s="333"/>
      <c r="AM124" s="333"/>
      <c r="AN124" s="333"/>
      <c r="AO124" s="333"/>
      <c r="AP124" s="333"/>
      <c r="AQ124" s="333"/>
      <c r="AR124" s="333"/>
      <c r="AS124" s="333"/>
      <c r="AT124" s="333"/>
      <c r="AU124" s="333"/>
      <c r="AV124" s="333"/>
      <c r="AW124" s="333"/>
      <c r="AX124" s="333"/>
      <c r="AY124" s="333"/>
      <c r="AZ124" s="333"/>
      <c r="BA124" s="333"/>
      <c r="BB124" s="333"/>
      <c r="BC124" s="333"/>
      <c r="BD124" s="333"/>
      <c r="BE124" s="333"/>
      <c r="BF124" s="333"/>
      <c r="BG124" s="333"/>
      <c r="BH124" s="333"/>
      <c r="BI124" s="333"/>
      <c r="BJ124" s="333"/>
      <c r="BK124" s="333"/>
    </row>
    <row r="125" spans="5:65" ht="18" customHeight="1" x14ac:dyDescent="0.15">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row>
    <row r="126" spans="5:65" ht="18" customHeight="1" x14ac:dyDescent="0.15">
      <c r="F126" s="337" t="s">
        <v>261</v>
      </c>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row>
    <row r="127" spans="5:65" ht="18" customHeight="1" thickBot="1" x14ac:dyDescent="0.2">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c r="BK127" s="338"/>
      <c r="BL127" s="338"/>
      <c r="BM127" s="338"/>
    </row>
    <row r="128" spans="5:65" ht="18" customHeight="1" thickTop="1" x14ac:dyDescent="0.15">
      <c r="F128" s="330"/>
      <c r="G128" s="330"/>
      <c r="H128" s="330"/>
      <c r="I128" s="330"/>
      <c r="J128" s="356" t="s">
        <v>262</v>
      </c>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6"/>
      <c r="AY128" s="356"/>
      <c r="AZ128" s="356"/>
      <c r="BA128" s="356"/>
      <c r="BB128" s="356"/>
      <c r="BC128" s="356"/>
      <c r="BD128" s="356"/>
      <c r="BE128" s="356"/>
      <c r="BF128" s="356"/>
      <c r="BG128" s="356"/>
      <c r="BH128" s="356"/>
      <c r="BI128" s="356"/>
      <c r="BJ128" s="356"/>
      <c r="BK128" s="356"/>
      <c r="BL128" s="356"/>
      <c r="BM128" s="356"/>
    </row>
    <row r="129" spans="6:65" ht="18" customHeight="1" x14ac:dyDescent="0.15">
      <c r="F129" s="367"/>
      <c r="G129" s="367"/>
      <c r="H129" s="367"/>
      <c r="I129" s="367"/>
      <c r="J129" s="331" t="s">
        <v>263</v>
      </c>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1"/>
      <c r="AY129" s="331"/>
      <c r="AZ129" s="331"/>
      <c r="BA129" s="331"/>
      <c r="BB129" s="331"/>
      <c r="BC129" s="331"/>
      <c r="BD129" s="331"/>
      <c r="BE129" s="331"/>
      <c r="BF129" s="331"/>
      <c r="BG129" s="331"/>
      <c r="BH129" s="331"/>
      <c r="BI129" s="331"/>
      <c r="BJ129" s="331"/>
      <c r="BK129" s="331"/>
      <c r="BL129" s="331"/>
      <c r="BM129" s="331"/>
    </row>
    <row r="130" spans="6:65" ht="18" customHeight="1" x14ac:dyDescent="0.15">
      <c r="F130" s="367"/>
      <c r="G130" s="367"/>
      <c r="H130" s="367"/>
      <c r="I130" s="367"/>
      <c r="J130" s="331" t="s">
        <v>264</v>
      </c>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1"/>
      <c r="AY130" s="331"/>
      <c r="AZ130" s="331"/>
      <c r="BA130" s="331"/>
      <c r="BB130" s="331"/>
      <c r="BC130" s="331"/>
      <c r="BD130" s="331"/>
      <c r="BE130" s="331"/>
      <c r="BF130" s="331"/>
      <c r="BG130" s="331"/>
      <c r="BH130" s="331"/>
      <c r="BI130" s="331"/>
      <c r="BJ130" s="331"/>
      <c r="BK130" s="331"/>
      <c r="BL130" s="331"/>
      <c r="BM130" s="331"/>
    </row>
    <row r="131" spans="6:65" ht="18" customHeight="1" x14ac:dyDescent="0.15">
      <c r="F131" s="367"/>
      <c r="G131" s="367"/>
      <c r="H131" s="367"/>
      <c r="I131" s="367"/>
      <c r="J131" s="331" t="s">
        <v>265</v>
      </c>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c r="BG131" s="331"/>
      <c r="BH131" s="331"/>
      <c r="BI131" s="331"/>
      <c r="BJ131" s="331"/>
      <c r="BK131" s="331"/>
      <c r="BL131" s="331"/>
      <c r="BM131" s="331"/>
    </row>
    <row r="132" spans="6:65" ht="18" customHeight="1" x14ac:dyDescent="0.15">
      <c r="F132" s="71"/>
      <c r="G132" s="71"/>
      <c r="H132" s="71"/>
      <c r="I132" s="71"/>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row>
    <row r="133" spans="6:65" ht="18" customHeight="1" x14ac:dyDescent="0.15">
      <c r="F133" s="71"/>
      <c r="G133" s="71"/>
      <c r="H133" s="71"/>
      <c r="I133" s="71"/>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6:65" ht="18" customHeight="1" x14ac:dyDescent="0.15">
      <c r="F134" s="337" t="s">
        <v>266</v>
      </c>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37"/>
    </row>
    <row r="135" spans="6:65" ht="18" customHeight="1" thickBot="1" x14ac:dyDescent="0.2">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row>
    <row r="136" spans="6:65" ht="18" customHeight="1" thickTop="1" x14ac:dyDescent="0.15">
      <c r="F136" s="330"/>
      <c r="G136" s="330"/>
      <c r="H136" s="330"/>
      <c r="I136" s="330"/>
      <c r="J136" s="336" t="s">
        <v>267</v>
      </c>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6"/>
      <c r="AY136" s="336"/>
      <c r="AZ136" s="336"/>
      <c r="BA136" s="336"/>
      <c r="BB136" s="336"/>
      <c r="BC136" s="336"/>
      <c r="BD136" s="336"/>
      <c r="BE136" s="336"/>
      <c r="BF136" s="336"/>
      <c r="BG136" s="336"/>
      <c r="BH136" s="336"/>
      <c r="BI136" s="336"/>
      <c r="BJ136" s="336"/>
      <c r="BK136" s="336"/>
      <c r="BL136" s="336"/>
      <c r="BM136" s="336"/>
    </row>
    <row r="137" spans="6:65" ht="18" customHeight="1" x14ac:dyDescent="0.15">
      <c r="F137" s="367"/>
      <c r="G137" s="367"/>
      <c r="H137" s="367"/>
      <c r="I137" s="367"/>
      <c r="J137" s="331" t="s">
        <v>268</v>
      </c>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c r="BM137" s="331"/>
    </row>
    <row r="138" spans="6:65" ht="18" customHeight="1" x14ac:dyDescent="0.15">
      <c r="F138" s="367"/>
      <c r="G138" s="367"/>
      <c r="H138" s="367"/>
      <c r="I138" s="367"/>
      <c r="J138" s="331" t="s">
        <v>269</v>
      </c>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331"/>
      <c r="AG138" s="331"/>
      <c r="AH138" s="331"/>
      <c r="AI138" s="331"/>
      <c r="AJ138" s="331"/>
      <c r="AK138" s="331"/>
      <c r="AL138" s="331"/>
      <c r="AM138" s="331"/>
      <c r="AN138" s="331"/>
      <c r="AO138" s="331"/>
      <c r="AP138" s="331"/>
      <c r="AQ138" s="331"/>
      <c r="AR138" s="331"/>
      <c r="AS138" s="331"/>
      <c r="AT138" s="331"/>
      <c r="AU138" s="331"/>
      <c r="AV138" s="331"/>
      <c r="AW138" s="331"/>
      <c r="AX138" s="331"/>
      <c r="AY138" s="331"/>
      <c r="AZ138" s="331"/>
      <c r="BA138" s="331"/>
      <c r="BB138" s="331"/>
      <c r="BC138" s="331"/>
      <c r="BD138" s="331"/>
      <c r="BE138" s="331"/>
      <c r="BF138" s="331"/>
      <c r="BG138" s="331"/>
      <c r="BH138" s="331"/>
      <c r="BI138" s="331"/>
      <c r="BJ138" s="331"/>
      <c r="BK138" s="331"/>
      <c r="BL138" s="331"/>
      <c r="BM138" s="331"/>
    </row>
    <row r="139" spans="6:65" ht="18" customHeight="1" x14ac:dyDescent="0.15">
      <c r="F139" s="367"/>
      <c r="G139" s="367"/>
      <c r="H139" s="367"/>
      <c r="I139" s="367"/>
      <c r="J139" s="331" t="s">
        <v>270</v>
      </c>
      <c r="K139" s="331"/>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D139" s="331"/>
      <c r="BE139" s="331"/>
      <c r="BF139" s="331"/>
      <c r="BG139" s="331"/>
      <c r="BH139" s="331"/>
      <c r="BI139" s="331"/>
      <c r="BJ139" s="331"/>
      <c r="BK139" s="331"/>
      <c r="BL139" s="331"/>
      <c r="BM139" s="331"/>
    </row>
    <row r="140" spans="6:65" ht="18" customHeight="1" x14ac:dyDescent="0.15">
      <c r="F140" s="367"/>
      <c r="G140" s="367"/>
      <c r="H140" s="367"/>
      <c r="I140" s="367"/>
      <c r="J140" s="331" t="s">
        <v>271</v>
      </c>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row>
    <row r="141" spans="6:65" ht="18" customHeight="1" x14ac:dyDescent="0.15">
      <c r="F141" s="367"/>
      <c r="G141" s="367"/>
      <c r="H141" s="367"/>
      <c r="I141" s="367"/>
      <c r="J141" s="331" t="s">
        <v>272</v>
      </c>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1"/>
      <c r="AV141" s="331"/>
      <c r="AW141" s="331"/>
      <c r="AX141" s="331"/>
      <c r="AY141" s="331"/>
      <c r="AZ141" s="331"/>
      <c r="BA141" s="331"/>
      <c r="BB141" s="331"/>
      <c r="BC141" s="331"/>
      <c r="BD141" s="331"/>
      <c r="BE141" s="331"/>
      <c r="BF141" s="331"/>
      <c r="BG141" s="331"/>
      <c r="BH141" s="331"/>
      <c r="BI141" s="331"/>
      <c r="BJ141" s="331"/>
      <c r="BK141" s="331"/>
      <c r="BL141" s="331"/>
      <c r="BM141" s="331"/>
    </row>
    <row r="142" spans="6:65" ht="18" customHeight="1" x14ac:dyDescent="0.15">
      <c r="F142" s="367"/>
      <c r="G142" s="367"/>
      <c r="H142" s="367"/>
      <c r="I142" s="367"/>
      <c r="J142" s="331" t="s">
        <v>273</v>
      </c>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1"/>
      <c r="AO142" s="331"/>
      <c r="AP142" s="331"/>
      <c r="AQ142" s="331"/>
      <c r="AR142" s="331"/>
      <c r="AS142" s="331"/>
      <c r="AT142" s="331"/>
      <c r="AU142" s="331"/>
      <c r="AV142" s="331"/>
      <c r="AW142" s="331"/>
      <c r="AX142" s="331"/>
      <c r="AY142" s="331"/>
      <c r="AZ142" s="331"/>
      <c r="BA142" s="331"/>
      <c r="BB142" s="331"/>
      <c r="BC142" s="331"/>
      <c r="BD142" s="331"/>
      <c r="BE142" s="331"/>
      <c r="BF142" s="331"/>
      <c r="BG142" s="331"/>
      <c r="BH142" s="331"/>
      <c r="BI142" s="331"/>
      <c r="BJ142" s="331"/>
      <c r="BK142" s="331"/>
      <c r="BL142" s="331"/>
      <c r="BM142" s="331"/>
    </row>
    <row r="143" spans="6:65" ht="18" customHeight="1" x14ac:dyDescent="0.15">
      <c r="F143" s="367"/>
      <c r="G143" s="367"/>
      <c r="H143" s="367"/>
      <c r="I143" s="367"/>
      <c r="J143" s="331" t="s">
        <v>274</v>
      </c>
      <c r="K143" s="331"/>
      <c r="L143" s="331"/>
      <c r="M143" s="331"/>
      <c r="N143" s="331"/>
      <c r="O143" s="331"/>
      <c r="P143" s="331"/>
      <c r="Q143" s="331"/>
      <c r="R143" s="331"/>
      <c r="S143" s="331"/>
      <c r="T143" s="331"/>
      <c r="U143" s="331"/>
      <c r="V143" s="331"/>
      <c r="W143" s="331"/>
      <c r="X143" s="331"/>
      <c r="Y143" s="331"/>
      <c r="Z143" s="331"/>
      <c r="AA143" s="331"/>
      <c r="AB143" s="331"/>
      <c r="AC143" s="331"/>
      <c r="AD143" s="331"/>
      <c r="AE143" s="331"/>
      <c r="AF143" s="331"/>
      <c r="AG143" s="331"/>
      <c r="AH143" s="331"/>
      <c r="AI143" s="331"/>
      <c r="AJ143" s="331"/>
      <c r="AK143" s="331"/>
      <c r="AL143" s="331"/>
      <c r="AM143" s="331"/>
      <c r="AN143" s="331"/>
      <c r="AO143" s="331"/>
      <c r="AP143" s="331"/>
      <c r="AQ143" s="331"/>
      <c r="AR143" s="331"/>
      <c r="AS143" s="331"/>
      <c r="AT143" s="331"/>
      <c r="AU143" s="331"/>
      <c r="AV143" s="331"/>
      <c r="AW143" s="331"/>
      <c r="AX143" s="331"/>
      <c r="AY143" s="331"/>
      <c r="AZ143" s="331"/>
      <c r="BA143" s="331"/>
      <c r="BB143" s="331"/>
      <c r="BC143" s="331"/>
      <c r="BD143" s="331"/>
      <c r="BE143" s="331"/>
      <c r="BF143" s="331"/>
      <c r="BG143" s="331"/>
      <c r="BH143" s="331"/>
      <c r="BI143" s="331"/>
      <c r="BJ143" s="331"/>
      <c r="BK143" s="331"/>
      <c r="BL143" s="331"/>
      <c r="BM143" s="331"/>
    </row>
    <row r="144" spans="6:65" ht="18" customHeight="1" x14ac:dyDescent="0.15">
      <c r="F144" s="71"/>
      <c r="G144" s="71"/>
      <c r="H144" s="71"/>
      <c r="I144" s="71"/>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row>
    <row r="145" spans="6:65" ht="18" customHeight="1" x14ac:dyDescent="0.15"/>
    <row r="146" spans="6:65" ht="18" customHeight="1" x14ac:dyDescent="0.15">
      <c r="F146" s="337" t="s">
        <v>275</v>
      </c>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row>
    <row r="147" spans="6:65" ht="18" customHeight="1" thickBot="1" x14ac:dyDescent="0.2">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8"/>
      <c r="BJ147" s="338"/>
      <c r="BK147" s="338"/>
      <c r="BL147" s="338"/>
      <c r="BM147" s="338"/>
    </row>
    <row r="148" spans="6:65" ht="18" customHeight="1" thickTop="1" x14ac:dyDescent="0.15">
      <c r="F148" s="330"/>
      <c r="G148" s="330"/>
      <c r="H148" s="330"/>
      <c r="I148" s="330"/>
      <c r="J148" s="336" t="s">
        <v>276</v>
      </c>
      <c r="K148" s="336"/>
      <c r="L148" s="336"/>
      <c r="M148" s="336"/>
      <c r="N148" s="336"/>
      <c r="O148" s="336"/>
      <c r="P148" s="336"/>
      <c r="Q148" s="336"/>
      <c r="R148" s="336"/>
      <c r="S148" s="336"/>
      <c r="T148" s="336"/>
      <c r="U148" s="336"/>
      <c r="V148" s="336"/>
      <c r="W148" s="336"/>
      <c r="X148" s="336"/>
      <c r="Y148" s="336"/>
      <c r="Z148" s="336"/>
      <c r="AA148" s="336"/>
      <c r="AB148" s="336"/>
      <c r="AC148" s="336"/>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c r="AX148" s="336"/>
      <c r="AY148" s="336"/>
      <c r="AZ148" s="336"/>
      <c r="BA148" s="336"/>
      <c r="BB148" s="336"/>
      <c r="BC148" s="336"/>
      <c r="BD148" s="336"/>
      <c r="BE148" s="336"/>
      <c r="BF148" s="336"/>
      <c r="BG148" s="336"/>
      <c r="BH148" s="336"/>
      <c r="BI148" s="336"/>
      <c r="BJ148" s="336"/>
      <c r="BK148" s="336"/>
      <c r="BL148" s="336"/>
      <c r="BM148" s="336"/>
    </row>
    <row r="149" spans="6:65" ht="18" customHeight="1" x14ac:dyDescent="0.15">
      <c r="F149" s="367"/>
      <c r="G149" s="367"/>
      <c r="H149" s="367"/>
      <c r="I149" s="367"/>
      <c r="J149" s="331" t="s">
        <v>277</v>
      </c>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31"/>
      <c r="AM149" s="331"/>
      <c r="AN149" s="331"/>
      <c r="AO149" s="331"/>
      <c r="AP149" s="331"/>
      <c r="AQ149" s="331"/>
      <c r="AR149" s="331"/>
      <c r="AS149" s="331"/>
      <c r="AT149" s="331"/>
      <c r="AU149" s="331"/>
      <c r="AV149" s="331"/>
      <c r="AW149" s="331"/>
      <c r="AX149" s="331"/>
      <c r="AY149" s="331"/>
      <c r="AZ149" s="331"/>
      <c r="BA149" s="331"/>
      <c r="BB149" s="331"/>
      <c r="BC149" s="331"/>
      <c r="BD149" s="331"/>
      <c r="BE149" s="331"/>
      <c r="BF149" s="331"/>
      <c r="BG149" s="331"/>
      <c r="BH149" s="331"/>
      <c r="BI149" s="331"/>
      <c r="BJ149" s="331"/>
      <c r="BK149" s="331"/>
      <c r="BL149" s="331"/>
      <c r="BM149" s="331"/>
    </row>
    <row r="150" spans="6:65" ht="18" customHeight="1" x14ac:dyDescent="0.15">
      <c r="F150" s="367"/>
      <c r="G150" s="367"/>
      <c r="H150" s="367"/>
      <c r="I150" s="367"/>
      <c r="J150" s="331" t="s">
        <v>278</v>
      </c>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1"/>
      <c r="AO150" s="331"/>
      <c r="AP150" s="331"/>
      <c r="AQ150" s="331"/>
      <c r="AR150" s="331"/>
      <c r="AS150" s="331"/>
      <c r="AT150" s="331"/>
      <c r="AU150" s="331"/>
      <c r="AV150" s="331"/>
      <c r="AW150" s="331"/>
      <c r="AX150" s="331"/>
      <c r="AY150" s="331"/>
      <c r="AZ150" s="331"/>
      <c r="BA150" s="331"/>
      <c r="BB150" s="331"/>
      <c r="BC150" s="331"/>
      <c r="BD150" s="331"/>
      <c r="BE150" s="331"/>
      <c r="BF150" s="331"/>
      <c r="BG150" s="331"/>
      <c r="BH150" s="331"/>
      <c r="BI150" s="331"/>
      <c r="BJ150" s="331"/>
      <c r="BK150" s="331"/>
      <c r="BL150" s="331"/>
      <c r="BM150" s="331"/>
    </row>
    <row r="151" spans="6:65" ht="18" customHeight="1" x14ac:dyDescent="0.15">
      <c r="F151" s="367"/>
      <c r="G151" s="367"/>
      <c r="H151" s="367"/>
      <c r="I151" s="367"/>
      <c r="J151" s="331" t="s">
        <v>279</v>
      </c>
      <c r="K151" s="331"/>
      <c r="L151" s="331"/>
      <c r="M151" s="331"/>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c r="AM151" s="331"/>
      <c r="AN151" s="331"/>
      <c r="AO151" s="331"/>
      <c r="AP151" s="331"/>
      <c r="AQ151" s="331"/>
      <c r="AR151" s="331"/>
      <c r="AS151" s="331"/>
      <c r="AT151" s="331"/>
      <c r="AU151" s="331"/>
      <c r="AV151" s="331"/>
      <c r="AW151" s="331"/>
      <c r="AX151" s="331"/>
      <c r="AY151" s="331"/>
      <c r="AZ151" s="331"/>
      <c r="BA151" s="331"/>
      <c r="BB151" s="331"/>
      <c r="BC151" s="331"/>
      <c r="BD151" s="331"/>
      <c r="BE151" s="331"/>
      <c r="BF151" s="331"/>
      <c r="BG151" s="331"/>
      <c r="BH151" s="331"/>
      <c r="BI151" s="331"/>
      <c r="BJ151" s="331"/>
      <c r="BK151" s="331"/>
      <c r="BL151" s="331"/>
      <c r="BM151" s="331"/>
    </row>
    <row r="152" spans="6:65" ht="18" customHeight="1" x14ac:dyDescent="0.15">
      <c r="F152" s="367"/>
      <c r="G152" s="367"/>
      <c r="H152" s="367"/>
      <c r="I152" s="367"/>
      <c r="J152" s="331" t="s">
        <v>280</v>
      </c>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1"/>
      <c r="AR152" s="331"/>
      <c r="AS152" s="331"/>
      <c r="AT152" s="331"/>
      <c r="AU152" s="331"/>
      <c r="AV152" s="331"/>
      <c r="AW152" s="331"/>
      <c r="AX152" s="331"/>
      <c r="AY152" s="331"/>
      <c r="AZ152" s="331"/>
      <c r="BA152" s="331"/>
      <c r="BB152" s="331"/>
      <c r="BC152" s="331"/>
      <c r="BD152" s="331"/>
      <c r="BE152" s="331"/>
      <c r="BF152" s="331"/>
      <c r="BG152" s="331"/>
      <c r="BH152" s="331"/>
      <c r="BI152" s="331"/>
      <c r="BJ152" s="331"/>
      <c r="BK152" s="331"/>
      <c r="BL152" s="331"/>
      <c r="BM152" s="331"/>
    </row>
    <row r="153" spans="6:65" ht="18" customHeight="1" x14ac:dyDescent="0.15">
      <c r="F153" s="367"/>
      <c r="G153" s="367"/>
      <c r="H153" s="367"/>
      <c r="I153" s="367"/>
      <c r="J153" s="331" t="s">
        <v>281</v>
      </c>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row>
    <row r="154" spans="6:65" ht="18" customHeight="1" x14ac:dyDescent="0.15">
      <c r="F154" s="367"/>
      <c r="G154" s="367"/>
      <c r="H154" s="367"/>
      <c r="I154" s="367"/>
      <c r="J154" s="331" t="s">
        <v>282</v>
      </c>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c r="AM154" s="331"/>
      <c r="AN154" s="331"/>
      <c r="AO154" s="331"/>
      <c r="AP154" s="331"/>
      <c r="AQ154" s="331"/>
      <c r="AR154" s="331"/>
      <c r="AS154" s="331"/>
      <c r="AT154" s="331"/>
      <c r="AU154" s="331"/>
      <c r="AV154" s="331"/>
      <c r="AW154" s="331"/>
      <c r="AX154" s="331"/>
      <c r="AY154" s="331"/>
      <c r="AZ154" s="331"/>
      <c r="BA154" s="331"/>
      <c r="BB154" s="331"/>
      <c r="BC154" s="331"/>
      <c r="BD154" s="331"/>
      <c r="BE154" s="331"/>
      <c r="BF154" s="331"/>
      <c r="BG154" s="331"/>
      <c r="BH154" s="331"/>
      <c r="BI154" s="331"/>
      <c r="BJ154" s="331"/>
      <c r="BK154" s="331"/>
      <c r="BL154" s="331"/>
      <c r="BM154" s="331"/>
    </row>
    <row r="155" spans="6:65" ht="18" customHeight="1" x14ac:dyDescent="0.15">
      <c r="F155" s="367"/>
      <c r="G155" s="367"/>
      <c r="H155" s="367"/>
      <c r="I155" s="367"/>
      <c r="J155" s="331" t="s">
        <v>283</v>
      </c>
      <c r="K155" s="331"/>
      <c r="L155" s="331"/>
      <c r="M155" s="331"/>
      <c r="N155" s="331"/>
      <c r="O155" s="331"/>
      <c r="P155" s="331"/>
      <c r="Q155" s="331"/>
      <c r="R155" s="331"/>
      <c r="S155" s="331"/>
      <c r="T155" s="331"/>
      <c r="U155" s="331"/>
      <c r="V155" s="331"/>
      <c r="W155" s="331"/>
      <c r="X155" s="331"/>
      <c r="Y155" s="331"/>
      <c r="Z155" s="331"/>
      <c r="AA155" s="331"/>
      <c r="AB155" s="331"/>
      <c r="AC155" s="331"/>
      <c r="AD155" s="331"/>
      <c r="AE155" s="331"/>
      <c r="AF155" s="331"/>
      <c r="AG155" s="331"/>
      <c r="AH155" s="331"/>
      <c r="AI155" s="331"/>
      <c r="AJ155" s="331"/>
      <c r="AK155" s="331"/>
      <c r="AL155" s="331"/>
      <c r="AM155" s="331"/>
      <c r="AN155" s="331"/>
      <c r="AO155" s="331"/>
      <c r="AP155" s="331"/>
      <c r="AQ155" s="331"/>
      <c r="AR155" s="331"/>
      <c r="AS155" s="331"/>
      <c r="AT155" s="331"/>
      <c r="AU155" s="331"/>
      <c r="AV155" s="331"/>
      <c r="AW155" s="331"/>
      <c r="AX155" s="331"/>
      <c r="AY155" s="331"/>
      <c r="AZ155" s="331"/>
      <c r="BA155" s="331"/>
      <c r="BB155" s="331"/>
      <c r="BC155" s="331"/>
      <c r="BD155" s="331"/>
      <c r="BE155" s="331"/>
      <c r="BF155" s="331"/>
      <c r="BG155" s="331"/>
      <c r="BH155" s="331"/>
      <c r="BI155" s="331"/>
      <c r="BJ155" s="331"/>
      <c r="BK155" s="331"/>
      <c r="BL155" s="331"/>
      <c r="BM155" s="331"/>
    </row>
    <row r="156" spans="6:65" ht="18" customHeight="1" x14ac:dyDescent="0.15">
      <c r="F156" s="367"/>
      <c r="G156" s="367"/>
      <c r="H156" s="367"/>
      <c r="I156" s="367"/>
      <c r="J156" s="331" t="s">
        <v>284</v>
      </c>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row>
    <row r="157" spans="6:65" ht="18" customHeight="1" x14ac:dyDescent="0.15">
      <c r="F157" s="367"/>
      <c r="G157" s="367"/>
      <c r="H157" s="367"/>
      <c r="I157" s="367"/>
      <c r="J157" s="331" t="s">
        <v>285</v>
      </c>
      <c r="K157" s="331"/>
      <c r="L157" s="331"/>
      <c r="M157" s="331"/>
      <c r="N157" s="331"/>
      <c r="O157" s="331"/>
      <c r="P157" s="331"/>
      <c r="Q157" s="331"/>
      <c r="R157" s="331"/>
      <c r="S157" s="331"/>
      <c r="T157" s="331"/>
      <c r="U157" s="331"/>
      <c r="V157" s="331"/>
      <c r="W157" s="331"/>
      <c r="X157" s="331"/>
      <c r="Y157" s="331"/>
      <c r="Z157" s="331"/>
      <c r="AA157" s="331"/>
      <c r="AB157" s="331"/>
      <c r="AC157" s="331"/>
      <c r="AD157" s="331"/>
      <c r="AE157" s="331"/>
      <c r="AF157" s="331"/>
      <c r="AG157" s="331"/>
      <c r="AH157" s="331"/>
      <c r="AI157" s="331"/>
      <c r="AJ157" s="331"/>
      <c r="AK157" s="331"/>
      <c r="AL157" s="331"/>
      <c r="AM157" s="331"/>
      <c r="AN157" s="331"/>
      <c r="AO157" s="331"/>
      <c r="AP157" s="331"/>
      <c r="AQ157" s="331"/>
      <c r="AR157" s="331"/>
      <c r="AS157" s="331"/>
      <c r="AT157" s="331"/>
      <c r="AU157" s="331"/>
      <c r="AV157" s="331"/>
      <c r="AW157" s="331"/>
      <c r="AX157" s="331"/>
      <c r="AY157" s="331"/>
      <c r="AZ157" s="331"/>
      <c r="BA157" s="331"/>
      <c r="BB157" s="331"/>
      <c r="BC157" s="331"/>
      <c r="BD157" s="331"/>
      <c r="BE157" s="331"/>
      <c r="BF157" s="331"/>
      <c r="BG157" s="331"/>
      <c r="BH157" s="331"/>
      <c r="BI157" s="331"/>
      <c r="BJ157" s="331"/>
      <c r="BK157" s="331"/>
      <c r="BL157" s="331"/>
      <c r="BM157" s="331"/>
    </row>
    <row r="158" spans="6:65" ht="18" customHeight="1" x14ac:dyDescent="0.15">
      <c r="F158" s="71"/>
      <c r="G158" s="71"/>
      <c r="H158" s="71"/>
      <c r="I158" s="71"/>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row>
    <row r="159" spans="6:65" ht="18" customHeight="1" x14ac:dyDescent="0.15">
      <c r="F159" s="71"/>
      <c r="G159" s="71"/>
      <c r="H159" s="71"/>
      <c r="I159" s="71"/>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row>
    <row r="160" spans="6:65" ht="18" customHeight="1" x14ac:dyDescent="0.15">
      <c r="F160" s="334" t="s">
        <v>286</v>
      </c>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c r="AZ160" s="334"/>
      <c r="BA160" s="334"/>
      <c r="BB160" s="334"/>
      <c r="BC160" s="334"/>
      <c r="BD160" s="334"/>
      <c r="BE160" s="334"/>
      <c r="BF160" s="334"/>
      <c r="BG160" s="334"/>
      <c r="BH160" s="334"/>
      <c r="BI160" s="334"/>
      <c r="BJ160" s="334"/>
      <c r="BK160" s="334"/>
      <c r="BL160" s="334"/>
      <c r="BM160" s="334"/>
    </row>
    <row r="161" spans="6:65" ht="18" customHeight="1" thickBot="1" x14ac:dyDescent="0.2">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c r="BC161" s="335"/>
      <c r="BD161" s="335"/>
      <c r="BE161" s="335"/>
      <c r="BF161" s="335"/>
      <c r="BG161" s="335"/>
      <c r="BH161" s="335"/>
      <c r="BI161" s="335"/>
      <c r="BJ161" s="335"/>
      <c r="BK161" s="335"/>
      <c r="BL161" s="335"/>
      <c r="BM161" s="335"/>
    </row>
    <row r="162" spans="6:65" ht="18" customHeight="1" thickTop="1" x14ac:dyDescent="0.15">
      <c r="F162" s="330"/>
      <c r="G162" s="330"/>
      <c r="H162" s="330"/>
      <c r="I162" s="330"/>
      <c r="J162" s="336" t="s">
        <v>287</v>
      </c>
      <c r="K162" s="336"/>
      <c r="L162" s="336"/>
      <c r="M162" s="336"/>
      <c r="N162" s="336"/>
      <c r="O162" s="336"/>
      <c r="P162" s="336"/>
      <c r="Q162" s="336"/>
      <c r="R162" s="336"/>
      <c r="S162" s="336"/>
      <c r="T162" s="336"/>
      <c r="U162" s="336"/>
      <c r="V162" s="336"/>
      <c r="W162" s="336"/>
      <c r="X162" s="336"/>
      <c r="Y162" s="336"/>
      <c r="Z162" s="336"/>
      <c r="AA162" s="336"/>
      <c r="AB162" s="336"/>
      <c r="AC162" s="336"/>
      <c r="AD162" s="336"/>
      <c r="AE162" s="336"/>
      <c r="AF162" s="336"/>
      <c r="AG162" s="336"/>
      <c r="AH162" s="336"/>
      <c r="AI162" s="336"/>
      <c r="AJ162" s="336"/>
      <c r="AK162" s="336"/>
      <c r="AL162" s="336"/>
      <c r="AM162" s="336"/>
      <c r="AN162" s="336"/>
      <c r="AO162" s="336"/>
      <c r="AP162" s="336"/>
      <c r="AQ162" s="336"/>
      <c r="AR162" s="336"/>
      <c r="AS162" s="336"/>
      <c r="AT162" s="336"/>
      <c r="AU162" s="336"/>
      <c r="AV162" s="336"/>
      <c r="AW162" s="336"/>
      <c r="AX162" s="336"/>
      <c r="AY162" s="336"/>
      <c r="AZ162" s="336"/>
      <c r="BA162" s="336"/>
      <c r="BB162" s="336"/>
      <c r="BC162" s="336"/>
      <c r="BD162" s="336"/>
      <c r="BE162" s="336"/>
      <c r="BF162" s="336"/>
      <c r="BG162" s="336"/>
      <c r="BH162" s="336"/>
      <c r="BI162" s="336"/>
      <c r="BJ162" s="336"/>
      <c r="BK162" s="336"/>
      <c r="BL162" s="336"/>
      <c r="BM162" s="336"/>
    </row>
    <row r="163" spans="6:65" ht="18" customHeight="1" x14ac:dyDescent="0.15">
      <c r="F163" s="367"/>
      <c r="G163" s="367"/>
      <c r="H163" s="367"/>
      <c r="I163" s="367"/>
      <c r="J163" s="331" t="s">
        <v>288</v>
      </c>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c r="AM163" s="331"/>
      <c r="AN163" s="331"/>
      <c r="AO163" s="331"/>
      <c r="AP163" s="331"/>
      <c r="AQ163" s="331"/>
      <c r="AR163" s="331"/>
      <c r="AS163" s="331"/>
      <c r="AT163" s="331"/>
      <c r="AU163" s="331"/>
      <c r="AV163" s="331"/>
      <c r="AW163" s="331"/>
      <c r="AX163" s="331"/>
      <c r="AY163" s="331"/>
      <c r="AZ163" s="331"/>
      <c r="BA163" s="331"/>
      <c r="BB163" s="331"/>
      <c r="BC163" s="331"/>
      <c r="BD163" s="331"/>
      <c r="BE163" s="331"/>
      <c r="BF163" s="331"/>
      <c r="BG163" s="331"/>
      <c r="BH163" s="331"/>
      <c r="BI163" s="331"/>
      <c r="BJ163" s="331"/>
      <c r="BK163" s="331"/>
      <c r="BL163" s="331"/>
      <c r="BM163" s="331"/>
    </row>
    <row r="164" spans="6:65" ht="18" customHeight="1" x14ac:dyDescent="0.15">
      <c r="F164" s="367"/>
      <c r="G164" s="367"/>
      <c r="H164" s="367"/>
      <c r="I164" s="367"/>
      <c r="J164" s="331" t="s">
        <v>289</v>
      </c>
      <c r="K164" s="331"/>
      <c r="L164" s="331"/>
      <c r="M164" s="331"/>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1"/>
      <c r="AK164" s="331"/>
      <c r="AL164" s="331"/>
      <c r="AM164" s="331"/>
      <c r="AN164" s="331"/>
      <c r="AO164" s="331"/>
      <c r="AP164" s="331"/>
      <c r="AQ164" s="331"/>
      <c r="AR164" s="331"/>
      <c r="AS164" s="331"/>
      <c r="AT164" s="331"/>
      <c r="AU164" s="331"/>
      <c r="AV164" s="331"/>
      <c r="AW164" s="331"/>
      <c r="AX164" s="331"/>
      <c r="AY164" s="331"/>
      <c r="AZ164" s="331"/>
      <c r="BA164" s="331"/>
      <c r="BB164" s="331"/>
      <c r="BC164" s="331"/>
      <c r="BD164" s="331"/>
      <c r="BE164" s="331"/>
      <c r="BF164" s="331"/>
      <c r="BG164" s="331"/>
      <c r="BH164" s="331"/>
      <c r="BI164" s="331"/>
      <c r="BJ164" s="331"/>
      <c r="BK164" s="331"/>
      <c r="BL164" s="331"/>
      <c r="BM164" s="331"/>
    </row>
    <row r="165" spans="6:65" ht="18" customHeight="1" x14ac:dyDescent="0.15">
      <c r="F165" s="367"/>
      <c r="G165" s="367"/>
      <c r="H165" s="367"/>
      <c r="I165" s="367"/>
      <c r="J165" s="331" t="s">
        <v>290</v>
      </c>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c r="AM165" s="331"/>
      <c r="AN165" s="331"/>
      <c r="AO165" s="331"/>
      <c r="AP165" s="331"/>
      <c r="AQ165" s="331"/>
      <c r="AR165" s="331"/>
      <c r="AS165" s="331"/>
      <c r="AT165" s="331"/>
      <c r="AU165" s="331"/>
      <c r="AV165" s="331"/>
      <c r="AW165" s="331"/>
      <c r="AX165" s="331"/>
      <c r="AY165" s="331"/>
      <c r="AZ165" s="331"/>
      <c r="BA165" s="331"/>
      <c r="BB165" s="331"/>
      <c r="BC165" s="331"/>
      <c r="BD165" s="331"/>
      <c r="BE165" s="331"/>
      <c r="BF165" s="331"/>
      <c r="BG165" s="331"/>
      <c r="BH165" s="331"/>
      <c r="BI165" s="331"/>
      <c r="BJ165" s="331"/>
      <c r="BK165" s="331"/>
      <c r="BL165" s="331"/>
      <c r="BM165" s="331"/>
    </row>
    <row r="166" spans="6:65" ht="18" customHeight="1" x14ac:dyDescent="0.15">
      <c r="F166" s="367"/>
      <c r="G166" s="367"/>
      <c r="H166" s="367"/>
      <c r="I166" s="367"/>
      <c r="J166" s="331" t="s">
        <v>291</v>
      </c>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1"/>
      <c r="AY166" s="331"/>
      <c r="AZ166" s="331"/>
      <c r="BA166" s="331"/>
      <c r="BB166" s="331"/>
      <c r="BC166" s="331"/>
      <c r="BD166" s="331"/>
      <c r="BE166" s="331"/>
      <c r="BF166" s="331"/>
      <c r="BG166" s="331"/>
      <c r="BH166" s="331"/>
      <c r="BI166" s="331"/>
      <c r="BJ166" s="331"/>
      <c r="BK166" s="331"/>
      <c r="BL166" s="331"/>
      <c r="BM166" s="331"/>
    </row>
    <row r="167" spans="6:65" ht="18" customHeight="1" x14ac:dyDescent="0.15">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row>
    <row r="168" spans="6:65" ht="18" customHeight="1" x14ac:dyDescent="0.15">
      <c r="F168" s="71"/>
      <c r="G168" s="71"/>
      <c r="H168" s="71"/>
      <c r="I168" s="71"/>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row>
    <row r="169" spans="6:65" ht="18" customHeight="1" x14ac:dyDescent="0.15">
      <c r="F169" s="71"/>
      <c r="G169" s="71"/>
      <c r="H169" s="71"/>
      <c r="I169" s="71"/>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row>
    <row r="170" spans="6:65" ht="18" customHeight="1" x14ac:dyDescent="0.15">
      <c r="F170" s="332" t="s">
        <v>292</v>
      </c>
      <c r="G170" s="332"/>
      <c r="H170" s="332"/>
      <c r="I170" s="332"/>
      <c r="J170" s="332"/>
      <c r="K170" s="332"/>
      <c r="L170" s="332"/>
      <c r="M170" s="332"/>
      <c r="N170" s="332"/>
      <c r="O170" s="332"/>
      <c r="P170" s="332"/>
      <c r="Q170" s="332"/>
      <c r="R170" s="332"/>
      <c r="S170" s="332"/>
      <c r="T170" s="332"/>
      <c r="U170" s="332"/>
      <c r="V170" s="332"/>
      <c r="W170" s="332"/>
      <c r="X170" s="332"/>
      <c r="Y170" s="332"/>
      <c r="Z170" s="332"/>
      <c r="AA170" s="332"/>
      <c r="AB170" s="332"/>
      <c r="AC170" s="332"/>
      <c r="AD170" s="332"/>
      <c r="AE170" s="332"/>
      <c r="AF170" s="332"/>
      <c r="AG170" s="332"/>
      <c r="AH170" s="332"/>
      <c r="AI170" s="332"/>
      <c r="AJ170" s="332"/>
      <c r="AK170" s="332"/>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2"/>
      <c r="BH170" s="332"/>
      <c r="BI170" s="332"/>
      <c r="BJ170" s="332"/>
      <c r="BK170" s="332"/>
    </row>
    <row r="171" spans="6:65" ht="18" customHeight="1" x14ac:dyDescent="0.15">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c r="AD171" s="332"/>
      <c r="AE171" s="332"/>
      <c r="AF171" s="332"/>
      <c r="AG171" s="332"/>
      <c r="AH171" s="332"/>
      <c r="AI171" s="332"/>
      <c r="AJ171" s="332"/>
      <c r="AK171" s="332"/>
      <c r="AL171" s="332"/>
      <c r="AM171" s="332"/>
      <c r="AN171" s="332"/>
      <c r="AO171" s="332"/>
      <c r="AP171" s="332"/>
      <c r="AQ171" s="332"/>
      <c r="AR171" s="332"/>
      <c r="AS171" s="332"/>
      <c r="AT171" s="332"/>
      <c r="AU171" s="332"/>
      <c r="AV171" s="332"/>
      <c r="AW171" s="332"/>
      <c r="AX171" s="332"/>
      <c r="AY171" s="332"/>
      <c r="AZ171" s="332"/>
      <c r="BA171" s="332"/>
      <c r="BB171" s="332"/>
      <c r="BC171" s="332"/>
      <c r="BD171" s="332"/>
      <c r="BE171" s="332"/>
      <c r="BF171" s="332"/>
      <c r="BG171" s="332"/>
      <c r="BH171" s="332"/>
      <c r="BI171" s="332"/>
      <c r="BJ171" s="332"/>
      <c r="BK171" s="332"/>
    </row>
    <row r="172" spans="6:65" ht="18" customHeight="1" x14ac:dyDescent="0.15">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c r="BF172" s="332"/>
      <c r="BG172" s="332"/>
      <c r="BH172" s="332"/>
      <c r="BI172" s="332"/>
      <c r="BJ172" s="332"/>
      <c r="BK172" s="332"/>
    </row>
    <row r="173" spans="6:65" ht="18" customHeight="1" x14ac:dyDescent="0.15">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AN173" s="332"/>
      <c r="AO173" s="332"/>
      <c r="AP173" s="332"/>
      <c r="AQ173" s="332"/>
      <c r="AR173" s="332"/>
      <c r="AS173" s="332"/>
      <c r="AT173" s="332"/>
      <c r="AU173" s="332"/>
      <c r="AV173" s="332"/>
      <c r="AW173" s="332"/>
      <c r="AX173" s="332"/>
      <c r="AY173" s="332"/>
      <c r="AZ173" s="332"/>
      <c r="BA173" s="332"/>
      <c r="BB173" s="332"/>
      <c r="BC173" s="332"/>
      <c r="BD173" s="332"/>
      <c r="BE173" s="332"/>
      <c r="BF173" s="332"/>
      <c r="BG173" s="332"/>
      <c r="BH173" s="332"/>
      <c r="BI173" s="332"/>
      <c r="BJ173" s="332"/>
      <c r="BK173" s="332"/>
    </row>
    <row r="174" spans="6:65" ht="18" customHeight="1" x14ac:dyDescent="0.15">
      <c r="F174" s="333" t="s">
        <v>293</v>
      </c>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c r="AC174" s="333"/>
      <c r="AD174" s="333"/>
      <c r="AE174" s="333"/>
      <c r="AF174" s="333"/>
      <c r="AG174" s="333"/>
      <c r="AH174" s="333"/>
      <c r="AI174" s="333"/>
      <c r="AJ174" s="333"/>
      <c r="AK174" s="333"/>
      <c r="AL174" s="333"/>
      <c r="AM174" s="333"/>
      <c r="AN174" s="333"/>
      <c r="AO174" s="333"/>
      <c r="AP174" s="333"/>
      <c r="AQ174" s="333"/>
      <c r="AR174" s="333"/>
      <c r="AS174" s="333"/>
      <c r="AT174" s="333"/>
      <c r="AU174" s="333"/>
      <c r="AV174" s="333"/>
      <c r="AW174" s="333"/>
      <c r="AX174" s="333"/>
      <c r="AY174" s="333"/>
      <c r="AZ174" s="333"/>
      <c r="BA174" s="333"/>
      <c r="BB174" s="333"/>
      <c r="BC174" s="333"/>
      <c r="BD174" s="333"/>
      <c r="BE174" s="333"/>
      <c r="BF174" s="333"/>
      <c r="BG174" s="333"/>
      <c r="BH174" s="333"/>
      <c r="BI174" s="333"/>
      <c r="BJ174" s="333"/>
      <c r="BK174" s="333"/>
    </row>
    <row r="175" spans="6:65" ht="18" customHeight="1" x14ac:dyDescent="0.15">
      <c r="O175" s="329" t="s">
        <v>294</v>
      </c>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29"/>
      <c r="AW175" s="329"/>
      <c r="AX175" s="329"/>
      <c r="AY175" s="329"/>
      <c r="AZ175" s="329"/>
      <c r="BA175" s="329"/>
      <c r="BB175" s="329"/>
      <c r="BC175" s="329"/>
      <c r="BD175" s="329"/>
      <c r="BE175" s="329"/>
      <c r="BF175" s="329"/>
      <c r="BG175" s="329"/>
      <c r="BH175" s="329"/>
      <c r="BI175" s="329"/>
      <c r="BJ175" s="329"/>
      <c r="BK175" s="329"/>
    </row>
    <row r="176" spans="6:65" ht="18" customHeight="1" x14ac:dyDescent="0.15">
      <c r="AE176" s="329" t="s">
        <v>295</v>
      </c>
      <c r="AF176" s="329"/>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c r="BF176" s="329"/>
      <c r="BG176" s="329"/>
      <c r="BH176" s="329"/>
      <c r="BI176" s="329"/>
      <c r="BJ176" s="329"/>
      <c r="BK176" s="329"/>
    </row>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sheetData>
  <mergeCells count="187">
    <mergeCell ref="A1:BM2"/>
    <mergeCell ref="AH3:BM3"/>
    <mergeCell ref="AH4:BM4"/>
    <mergeCell ref="AH5:BM5"/>
    <mergeCell ref="AH6:BM6"/>
    <mergeCell ref="C8:BM8"/>
    <mergeCell ref="F21:I21"/>
    <mergeCell ref="J21:BM21"/>
    <mergeCell ref="F22:I22"/>
    <mergeCell ref="J22:BM22"/>
    <mergeCell ref="F23:I23"/>
    <mergeCell ref="J23:BM23"/>
    <mergeCell ref="C9:BM9"/>
    <mergeCell ref="C10:BM10"/>
    <mergeCell ref="F12:BM13"/>
    <mergeCell ref="C15:BK16"/>
    <mergeCell ref="F18:BM19"/>
    <mergeCell ref="F20:I20"/>
    <mergeCell ref="J20:BM20"/>
    <mergeCell ref="F30:I30"/>
    <mergeCell ref="J30:BM30"/>
    <mergeCell ref="F31:I31"/>
    <mergeCell ref="J31:BM31"/>
    <mergeCell ref="F32:I32"/>
    <mergeCell ref="J32:BM32"/>
    <mergeCell ref="F24:I24"/>
    <mergeCell ref="J24:BM24"/>
    <mergeCell ref="F26:I26"/>
    <mergeCell ref="J26:BK26"/>
    <mergeCell ref="F27:BM28"/>
    <mergeCell ref="F29:I29"/>
    <mergeCell ref="J29:BM29"/>
    <mergeCell ref="F40:I40"/>
    <mergeCell ref="J40:BM40"/>
    <mergeCell ref="F41:I41"/>
    <mergeCell ref="J41:BM41"/>
    <mergeCell ref="F42:I42"/>
    <mergeCell ref="J42:BM42"/>
    <mergeCell ref="F33:I33"/>
    <mergeCell ref="J33:BM33"/>
    <mergeCell ref="F36:BM37"/>
    <mergeCell ref="F38:I38"/>
    <mergeCell ref="J38:BM38"/>
    <mergeCell ref="F39:I39"/>
    <mergeCell ref="J39:BM39"/>
    <mergeCell ref="F51:I51"/>
    <mergeCell ref="J51:BM51"/>
    <mergeCell ref="F52:I52"/>
    <mergeCell ref="J52:BM52"/>
    <mergeCell ref="F54:BM55"/>
    <mergeCell ref="F56:I57"/>
    <mergeCell ref="J56:BM57"/>
    <mergeCell ref="F46:BM47"/>
    <mergeCell ref="F48:I48"/>
    <mergeCell ref="J48:BM48"/>
    <mergeCell ref="F49:I49"/>
    <mergeCell ref="J49:BM49"/>
    <mergeCell ref="F50:I50"/>
    <mergeCell ref="J50:BM50"/>
    <mergeCell ref="F61:I61"/>
    <mergeCell ref="J61:BM61"/>
    <mergeCell ref="F63:BM64"/>
    <mergeCell ref="F65:I66"/>
    <mergeCell ref="J65:BM66"/>
    <mergeCell ref="F67:I67"/>
    <mergeCell ref="J67:BM67"/>
    <mergeCell ref="F58:I58"/>
    <mergeCell ref="J58:BM58"/>
    <mergeCell ref="F59:I59"/>
    <mergeCell ref="J59:BM59"/>
    <mergeCell ref="F60:I60"/>
    <mergeCell ref="J60:BM60"/>
    <mergeCell ref="F73:BM74"/>
    <mergeCell ref="E76:BK77"/>
    <mergeCell ref="F79:BM80"/>
    <mergeCell ref="F81:I81"/>
    <mergeCell ref="J81:BM81"/>
    <mergeCell ref="F82:I82"/>
    <mergeCell ref="J82:BM82"/>
    <mergeCell ref="F68:I68"/>
    <mergeCell ref="J68:BM68"/>
    <mergeCell ref="F69:I69"/>
    <mergeCell ref="J69:BM69"/>
    <mergeCell ref="F70:I70"/>
    <mergeCell ref="J70:BM70"/>
    <mergeCell ref="F86:I86"/>
    <mergeCell ref="J86:BM86"/>
    <mergeCell ref="F87:I87"/>
    <mergeCell ref="J87:BM87"/>
    <mergeCell ref="F88:I88"/>
    <mergeCell ref="J88:BM88"/>
    <mergeCell ref="F83:I83"/>
    <mergeCell ref="J83:BM83"/>
    <mergeCell ref="F84:I84"/>
    <mergeCell ref="J84:BM84"/>
    <mergeCell ref="F85:I85"/>
    <mergeCell ref="J85:BM85"/>
    <mergeCell ref="F94:I94"/>
    <mergeCell ref="J94:BM94"/>
    <mergeCell ref="F95:I95"/>
    <mergeCell ref="J95:BM95"/>
    <mergeCell ref="F96:I96"/>
    <mergeCell ref="J96:BM96"/>
    <mergeCell ref="F89:I89"/>
    <mergeCell ref="J89:BM89"/>
    <mergeCell ref="F90:BM91"/>
    <mergeCell ref="F92:I92"/>
    <mergeCell ref="J92:BM92"/>
    <mergeCell ref="F93:I93"/>
    <mergeCell ref="J93:BM93"/>
    <mergeCell ref="F103:I103"/>
    <mergeCell ref="J103:BM103"/>
    <mergeCell ref="F105:BM106"/>
    <mergeCell ref="F107:BM110"/>
    <mergeCell ref="F112:BM113"/>
    <mergeCell ref="F114:BM117"/>
    <mergeCell ref="F97:I97"/>
    <mergeCell ref="J97:BM97"/>
    <mergeCell ref="F99:BM100"/>
    <mergeCell ref="F101:I101"/>
    <mergeCell ref="J101:BM101"/>
    <mergeCell ref="F102:I102"/>
    <mergeCell ref="J102:BM102"/>
    <mergeCell ref="F130:I130"/>
    <mergeCell ref="J130:BM130"/>
    <mergeCell ref="F131:I131"/>
    <mergeCell ref="J131:BM131"/>
    <mergeCell ref="F134:BM135"/>
    <mergeCell ref="F136:I136"/>
    <mergeCell ref="J136:BM136"/>
    <mergeCell ref="F120:BM121"/>
    <mergeCell ref="E123:BK124"/>
    <mergeCell ref="F126:BM127"/>
    <mergeCell ref="F128:I128"/>
    <mergeCell ref="J128:BM128"/>
    <mergeCell ref="F129:I129"/>
    <mergeCell ref="J129:BM129"/>
    <mergeCell ref="F140:I140"/>
    <mergeCell ref="J140:BM140"/>
    <mergeCell ref="F141:I141"/>
    <mergeCell ref="J141:BM141"/>
    <mergeCell ref="F142:I142"/>
    <mergeCell ref="J142:BM142"/>
    <mergeCell ref="F137:I137"/>
    <mergeCell ref="J137:BM137"/>
    <mergeCell ref="F138:I138"/>
    <mergeCell ref="J138:BM138"/>
    <mergeCell ref="F139:I139"/>
    <mergeCell ref="J139:BM139"/>
    <mergeCell ref="F150:I150"/>
    <mergeCell ref="J150:BM150"/>
    <mergeCell ref="F151:I151"/>
    <mergeCell ref="J151:BM151"/>
    <mergeCell ref="F152:I152"/>
    <mergeCell ref="J152:BM152"/>
    <mergeCell ref="F143:I143"/>
    <mergeCell ref="J143:BM143"/>
    <mergeCell ref="F146:BM147"/>
    <mergeCell ref="F148:I148"/>
    <mergeCell ref="J148:BM148"/>
    <mergeCell ref="F149:I149"/>
    <mergeCell ref="J149:BM149"/>
    <mergeCell ref="F156:I156"/>
    <mergeCell ref="J156:BM156"/>
    <mergeCell ref="F157:I157"/>
    <mergeCell ref="J157:BM157"/>
    <mergeCell ref="F160:BM161"/>
    <mergeCell ref="F162:I162"/>
    <mergeCell ref="J162:BM162"/>
    <mergeCell ref="F153:I153"/>
    <mergeCell ref="J153:BM153"/>
    <mergeCell ref="F154:I154"/>
    <mergeCell ref="J154:BM154"/>
    <mergeCell ref="F155:I155"/>
    <mergeCell ref="J155:BM155"/>
    <mergeCell ref="F166:I166"/>
    <mergeCell ref="J166:BM166"/>
    <mergeCell ref="F170:BK173"/>
    <mergeCell ref="F174:BK174"/>
    <mergeCell ref="O175:BK175"/>
    <mergeCell ref="AE176:BK176"/>
    <mergeCell ref="F163:I163"/>
    <mergeCell ref="J163:BM163"/>
    <mergeCell ref="F164:I164"/>
    <mergeCell ref="J164:BM164"/>
    <mergeCell ref="F165:I165"/>
    <mergeCell ref="J165:BM165"/>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'F:\★令和5年度　学校質問紙\[R5　学校質問紙.xlsx]Sheet3'!#REF!</xm:f>
          </x14:formula1>
          <xm:sqref>F20:I25 F29:I34 F38:I44 F48:I52 F65 F67:I71 F101:I103 F58:I62 G169:I169 G155:I155 F81:I89 F92:I98 G142:I144 G148:I153 F148:F158 G157:I157 F56 F128:I133 G164:I164 G136:I140 F136:F144 F162:F166 F168:F169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4"/>
  <sheetViews>
    <sheetView topLeftCell="A82" workbookViewId="0">
      <selection activeCell="F95" sqref="F95"/>
    </sheetView>
  </sheetViews>
  <sheetFormatPr defaultRowHeight="13.5" x14ac:dyDescent="0.15"/>
  <cols>
    <col min="2" max="2" width="16.25" customWidth="1"/>
    <col min="13" max="13" width="10.25" bestFit="1" customWidth="1"/>
    <col min="14" max="14" width="6.25" bestFit="1" customWidth="1"/>
    <col min="15" max="16" width="10" bestFit="1" customWidth="1"/>
    <col min="17" max="17" width="6.25" bestFit="1" customWidth="1"/>
    <col min="18" max="19" width="10" bestFit="1" customWidth="1"/>
    <col min="20" max="20" width="6.25" bestFit="1" customWidth="1"/>
    <col min="21" max="21" width="10" bestFit="1" customWidth="1"/>
  </cols>
  <sheetData>
    <row r="1" spans="1:33" x14ac:dyDescent="0.15">
      <c r="A1" t="s">
        <v>106</v>
      </c>
      <c r="B1" t="s">
        <v>76</v>
      </c>
      <c r="C1" t="s">
        <v>60</v>
      </c>
      <c r="D1" t="s">
        <v>73</v>
      </c>
      <c r="E1" t="s">
        <v>59</v>
      </c>
      <c r="F1" t="s">
        <v>64</v>
      </c>
      <c r="G1" t="s">
        <v>77</v>
      </c>
      <c r="H1" t="s">
        <v>63</v>
      </c>
      <c r="I1" t="s">
        <v>62</v>
      </c>
      <c r="J1" t="s">
        <v>66</v>
      </c>
      <c r="K1" t="s">
        <v>75</v>
      </c>
      <c r="L1" t="s">
        <v>78</v>
      </c>
      <c r="M1" t="s">
        <v>5</v>
      </c>
    </row>
    <row r="2" spans="1:33" x14ac:dyDescent="0.15">
      <c r="M2" t="s">
        <v>7</v>
      </c>
      <c r="V2" t="s">
        <v>8</v>
      </c>
      <c r="AB2" t="s">
        <v>119</v>
      </c>
    </row>
    <row r="3" spans="1:33" x14ac:dyDescent="0.15">
      <c r="M3" t="s">
        <v>108</v>
      </c>
      <c r="N3" t="s">
        <v>109</v>
      </c>
      <c r="O3" t="s">
        <v>114</v>
      </c>
      <c r="P3" t="s">
        <v>111</v>
      </c>
      <c r="Q3" t="s">
        <v>112</v>
      </c>
      <c r="R3" t="s">
        <v>110</v>
      </c>
      <c r="S3" t="s">
        <v>115</v>
      </c>
      <c r="T3" t="s">
        <v>116</v>
      </c>
      <c r="U3" t="s">
        <v>113</v>
      </c>
      <c r="V3" t="s">
        <v>117</v>
      </c>
      <c r="W3" t="s">
        <v>109</v>
      </c>
      <c r="X3" t="s">
        <v>114</v>
      </c>
      <c r="Y3" t="s">
        <v>118</v>
      </c>
      <c r="Z3" t="s">
        <v>112</v>
      </c>
      <c r="AA3" t="s">
        <v>110</v>
      </c>
      <c r="AB3" t="s">
        <v>117</v>
      </c>
      <c r="AC3" t="s">
        <v>109</v>
      </c>
      <c r="AD3" t="s">
        <v>114</v>
      </c>
      <c r="AE3" t="s">
        <v>118</v>
      </c>
      <c r="AF3" t="s">
        <v>112</v>
      </c>
      <c r="AG3" t="s">
        <v>110</v>
      </c>
    </row>
    <row r="4" spans="1:33" x14ac:dyDescent="0.15">
      <c r="A4" t="e">
        <f>質問紙!#REF!</f>
        <v>#REF!</v>
      </c>
      <c r="B4">
        <f>質問紙!D39</f>
        <v>0</v>
      </c>
      <c r="C4">
        <f>質問紙!D29</f>
        <v>0</v>
      </c>
      <c r="D4">
        <f>質問紙!D31</f>
        <v>0</v>
      </c>
      <c r="E4">
        <f>質問紙!L29</f>
        <v>0</v>
      </c>
      <c r="F4">
        <f>質問紙!D33</f>
        <v>0</v>
      </c>
      <c r="G4">
        <f>質問紙!K39</f>
        <v>0</v>
      </c>
      <c r="H4">
        <f>質問紙!L33</f>
        <v>0</v>
      </c>
      <c r="I4">
        <f>質問紙!L31</f>
        <v>0</v>
      </c>
      <c r="J4">
        <f>質問紙!D35</f>
        <v>0</v>
      </c>
      <c r="K4">
        <f>質問紙!L35</f>
        <v>0</v>
      </c>
      <c r="L4" t="str">
        <f>質問紙!D43</f>
        <v/>
      </c>
      <c r="M4">
        <f>質問紙!D46</f>
        <v>0</v>
      </c>
      <c r="N4">
        <f>質問紙!J46</f>
        <v>0</v>
      </c>
      <c r="O4">
        <f>質問紙!L46</f>
        <v>0</v>
      </c>
      <c r="P4">
        <f>質問紙!D47</f>
        <v>0</v>
      </c>
      <c r="Q4">
        <f>質問紙!J47</f>
        <v>0</v>
      </c>
      <c r="R4">
        <f>質問紙!L47</f>
        <v>0</v>
      </c>
    </row>
    <row r="14" spans="1:33" x14ac:dyDescent="0.15">
      <c r="K14" t="s">
        <v>107</v>
      </c>
    </row>
    <row r="19" spans="1:10" x14ac:dyDescent="0.15">
      <c r="H19" t="s">
        <v>10</v>
      </c>
    </row>
    <row r="20" spans="1:10" x14ac:dyDescent="0.15">
      <c r="A20" t="s">
        <v>9</v>
      </c>
      <c r="H20" t="s">
        <v>10</v>
      </c>
    </row>
    <row r="21" spans="1:10" x14ac:dyDescent="0.15">
      <c r="A21" t="s">
        <v>11</v>
      </c>
      <c r="H21" t="s">
        <v>10</v>
      </c>
    </row>
    <row r="22" spans="1:10" x14ac:dyDescent="0.15">
      <c r="A22" t="s">
        <v>12</v>
      </c>
      <c r="H22" t="s">
        <v>10</v>
      </c>
    </row>
    <row r="23" spans="1:10" x14ac:dyDescent="0.15">
      <c r="A23" t="s">
        <v>13</v>
      </c>
      <c r="C23" t="s">
        <v>15</v>
      </c>
      <c r="F23" t="s">
        <v>16</v>
      </c>
      <c r="J23" t="s">
        <v>82</v>
      </c>
    </row>
    <row r="25" spans="1:10" x14ac:dyDescent="0.15">
      <c r="A25" t="s">
        <v>14</v>
      </c>
    </row>
    <row r="26" spans="1:10" x14ac:dyDescent="0.15">
      <c r="A26" t="s">
        <v>83</v>
      </c>
    </row>
    <row r="28" spans="1:10" x14ac:dyDescent="0.15">
      <c r="A28" t="s">
        <v>85</v>
      </c>
    </row>
    <row r="29" spans="1:10" x14ac:dyDescent="0.15">
      <c r="A29" t="s">
        <v>18</v>
      </c>
    </row>
    <row r="30" spans="1:10" x14ac:dyDescent="0.15">
      <c r="A30" t="s">
        <v>89</v>
      </c>
      <c r="G30" t="s">
        <v>22</v>
      </c>
    </row>
    <row r="31" spans="1:10" x14ac:dyDescent="0.15">
      <c r="A31" t="s">
        <v>57</v>
      </c>
    </row>
    <row r="32" spans="1:10" x14ac:dyDescent="0.15">
      <c r="A32" t="s">
        <v>23</v>
      </c>
    </row>
    <row r="33" spans="1:7" x14ac:dyDescent="0.15">
      <c r="A33" t="s">
        <v>24</v>
      </c>
    </row>
    <row r="34" spans="1:7" x14ac:dyDescent="0.15">
      <c r="A34" t="s">
        <v>25</v>
      </c>
    </row>
    <row r="35" spans="1:7" x14ac:dyDescent="0.15">
      <c r="A35" t="s">
        <v>26</v>
      </c>
    </row>
    <row r="36" spans="1:7" x14ac:dyDescent="0.15">
      <c r="A36" t="s">
        <v>86</v>
      </c>
    </row>
    <row r="37" spans="1:7" x14ac:dyDescent="0.15">
      <c r="A37" t="s">
        <v>18</v>
      </c>
    </row>
    <row r="38" spans="1:7" x14ac:dyDescent="0.15">
      <c r="A38" t="s">
        <v>90</v>
      </c>
      <c r="G38" t="s">
        <v>22</v>
      </c>
    </row>
    <row r="39" spans="1:7" x14ac:dyDescent="0.15">
      <c r="A39" t="s">
        <v>27</v>
      </c>
    </row>
    <row r="40" spans="1:7" x14ac:dyDescent="0.15">
      <c r="A40" t="s">
        <v>28</v>
      </c>
    </row>
    <row r="41" spans="1:7" x14ac:dyDescent="0.15">
      <c r="A41" t="s">
        <v>29</v>
      </c>
    </row>
    <row r="42" spans="1:7" x14ac:dyDescent="0.15">
      <c r="A42" t="s">
        <v>91</v>
      </c>
      <c r="G42" t="s">
        <v>22</v>
      </c>
    </row>
    <row r="43" spans="1:7" x14ac:dyDescent="0.15">
      <c r="A43" t="s">
        <v>30</v>
      </c>
    </row>
    <row r="44" spans="1:7" x14ac:dyDescent="0.15">
      <c r="A44" t="s">
        <v>31</v>
      </c>
    </row>
    <row r="45" spans="1:7" x14ac:dyDescent="0.15">
      <c r="A45" t="s">
        <v>32</v>
      </c>
    </row>
    <row r="46" spans="1:7" x14ac:dyDescent="0.15">
      <c r="A46" t="s">
        <v>33</v>
      </c>
    </row>
    <row r="47" spans="1:7" x14ac:dyDescent="0.15">
      <c r="A47" t="s">
        <v>92</v>
      </c>
      <c r="G47" t="s">
        <v>22</v>
      </c>
    </row>
    <row r="48" spans="1:7" x14ac:dyDescent="0.15">
      <c r="A48" t="s">
        <v>34</v>
      </c>
    </row>
    <row r="49" spans="1:12" x14ac:dyDescent="0.15">
      <c r="A49" t="s">
        <v>35</v>
      </c>
    </row>
    <row r="50" spans="1:12" x14ac:dyDescent="0.15">
      <c r="A50" t="s">
        <v>36</v>
      </c>
    </row>
    <row r="51" spans="1:12" x14ac:dyDescent="0.15">
      <c r="A51" t="s">
        <v>93</v>
      </c>
      <c r="G51" t="s">
        <v>22</v>
      </c>
    </row>
    <row r="52" spans="1:12" x14ac:dyDescent="0.15">
      <c r="A52" t="s">
        <v>37</v>
      </c>
    </row>
    <row r="53" spans="1:12" x14ac:dyDescent="0.15">
      <c r="A53" t="s">
        <v>38</v>
      </c>
    </row>
    <row r="54" spans="1:12" x14ac:dyDescent="0.15">
      <c r="A54" t="s">
        <v>39</v>
      </c>
    </row>
    <row r="55" spans="1:12" x14ac:dyDescent="0.15">
      <c r="A55" t="s">
        <v>40</v>
      </c>
    </row>
    <row r="56" spans="1:12" x14ac:dyDescent="0.15">
      <c r="L56" t="s">
        <v>41</v>
      </c>
    </row>
    <row r="57" spans="1:12" x14ac:dyDescent="0.15">
      <c r="A57" t="s">
        <v>78</v>
      </c>
      <c r="C57" t="s">
        <v>107</v>
      </c>
      <c r="K57" t="s">
        <v>107</v>
      </c>
    </row>
    <row r="59" spans="1:12" x14ac:dyDescent="0.15">
      <c r="A59" t="s">
        <v>94</v>
      </c>
      <c r="G59" t="s">
        <v>22</v>
      </c>
    </row>
    <row r="60" spans="1:12" x14ac:dyDescent="0.15">
      <c r="A60" t="s">
        <v>42</v>
      </c>
    </row>
    <row r="61" spans="1:12" x14ac:dyDescent="0.15">
      <c r="A61" t="s">
        <v>43</v>
      </c>
    </row>
    <row r="62" spans="1:12" x14ac:dyDescent="0.15">
      <c r="A62" t="s">
        <v>44</v>
      </c>
    </row>
    <row r="63" spans="1:12" x14ac:dyDescent="0.15">
      <c r="A63" t="s">
        <v>45</v>
      </c>
    </row>
    <row r="64" spans="1:12" x14ac:dyDescent="0.15">
      <c r="A64" t="s">
        <v>95</v>
      </c>
      <c r="G64" t="s">
        <v>22</v>
      </c>
    </row>
    <row r="65" spans="1:12" x14ac:dyDescent="0.15">
      <c r="A65" t="s">
        <v>46</v>
      </c>
    </row>
    <row r="66" spans="1:12" x14ac:dyDescent="0.15">
      <c r="A66" t="s">
        <v>47</v>
      </c>
    </row>
    <row r="67" spans="1:12" x14ac:dyDescent="0.15">
      <c r="A67" t="s">
        <v>48</v>
      </c>
    </row>
    <row r="68" spans="1:12" x14ac:dyDescent="0.15">
      <c r="A68" t="s">
        <v>96</v>
      </c>
    </row>
    <row r="70" spans="1:12" x14ac:dyDescent="0.15">
      <c r="A70" t="s">
        <v>97</v>
      </c>
    </row>
    <row r="72" spans="1:12" x14ac:dyDescent="0.15">
      <c r="A72" t="s">
        <v>98</v>
      </c>
    </row>
    <row r="74" spans="1:12" x14ac:dyDescent="0.15">
      <c r="A74" t="s">
        <v>99</v>
      </c>
    </row>
    <row r="76" spans="1:12" x14ac:dyDescent="0.15">
      <c r="A76" t="s">
        <v>100</v>
      </c>
    </row>
    <row r="79" spans="1:12" x14ac:dyDescent="0.15">
      <c r="L79" t="s">
        <v>49</v>
      </c>
    </row>
    <row r="80" spans="1:12" x14ac:dyDescent="0.15">
      <c r="A80" t="s">
        <v>50</v>
      </c>
    </row>
    <row r="81" spans="1:4" x14ac:dyDescent="0.15">
      <c r="A81" t="s">
        <v>58</v>
      </c>
    </row>
    <row r="82" spans="1:4" x14ac:dyDescent="0.15">
      <c r="A82" t="s">
        <v>51</v>
      </c>
    </row>
    <row r="83" spans="1:4" x14ac:dyDescent="0.15">
      <c r="A83" t="s">
        <v>53</v>
      </c>
    </row>
    <row r="84" spans="1:4" x14ac:dyDescent="0.15">
      <c r="A84" t="s">
        <v>52</v>
      </c>
    </row>
    <row r="85" spans="1:4" x14ac:dyDescent="0.15">
      <c r="A85" t="s">
        <v>54</v>
      </c>
    </row>
    <row r="86" spans="1:4" x14ac:dyDescent="0.15">
      <c r="B86" t="s">
        <v>55</v>
      </c>
    </row>
    <row r="87" spans="1:4" x14ac:dyDescent="0.15">
      <c r="B87" t="s">
        <v>56</v>
      </c>
    </row>
    <row r="93" spans="1:4" x14ac:dyDescent="0.15">
      <c r="B93" t="s">
        <v>171</v>
      </c>
    </row>
    <row r="94" spans="1:4" x14ac:dyDescent="0.15">
      <c r="B94" t="s">
        <v>172</v>
      </c>
      <c r="D94" t="s">
        <v>189</v>
      </c>
    </row>
    <row r="95" spans="1:4" x14ac:dyDescent="0.15">
      <c r="B95" t="s">
        <v>173</v>
      </c>
      <c r="D95" t="s">
        <v>176</v>
      </c>
    </row>
    <row r="96" spans="1:4" x14ac:dyDescent="0.15">
      <c r="B96" t="s">
        <v>174</v>
      </c>
      <c r="D96" t="s">
        <v>177</v>
      </c>
    </row>
    <row r="97" spans="4:4" x14ac:dyDescent="0.15">
      <c r="D97" t="s">
        <v>178</v>
      </c>
    </row>
    <row r="98" spans="4:4" x14ac:dyDescent="0.15">
      <c r="D98" t="s">
        <v>175</v>
      </c>
    </row>
    <row r="99" spans="4:4" x14ac:dyDescent="0.15">
      <c r="D99" t="s">
        <v>179</v>
      </c>
    </row>
    <row r="100" spans="4:4" x14ac:dyDescent="0.15">
      <c r="D100" t="s">
        <v>183</v>
      </c>
    </row>
    <row r="101" spans="4:4" x14ac:dyDescent="0.15">
      <c r="D101" t="s">
        <v>180</v>
      </c>
    </row>
    <row r="102" spans="4:4" x14ac:dyDescent="0.15">
      <c r="D102" t="s">
        <v>188</v>
      </c>
    </row>
    <row r="103" spans="4:4" x14ac:dyDescent="0.15">
      <c r="D103" t="s">
        <v>181</v>
      </c>
    </row>
    <row r="104" spans="4:4" x14ac:dyDescent="0.15">
      <c r="D104" t="s">
        <v>182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質問紙</vt:lpstr>
      <vt:lpstr>通級による指導申込者参考資料</vt:lpstr>
      <vt:lpstr>Sheet2</vt:lpstr>
      <vt:lpstr>Sheet3</vt:lpstr>
      <vt:lpstr>質問紙!Print_Area</vt:lpstr>
      <vt:lpstr>通級による指導申込者参考資料!Print_Area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