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Everyone\Desktop\R5.12サービス継続支援事業申請募集\"/>
    </mc:Choice>
  </mc:AlternateContent>
  <bookViews>
    <workbookView xWindow="0" yWindow="0" windowWidth="20490" windowHeight="7680" tabRatio="1000" firstSheet="5" activeTab="6"/>
  </bookViews>
  <sheets>
    <sheet name="提出書類一覧" sheetId="27" r:id="rId1"/>
    <sheet name="（はじめにお読みください）作業手順" sheetId="25" r:id="rId2"/>
    <sheet name="様式１＿申請書兼実績報告書（総括表）" sheetId="20" r:id="rId3"/>
    <sheet name="様式２＿申請額一覧 " sheetId="24" r:id="rId4"/>
    <sheet name="様式３＿個票←(このシートの名称を修正)" sheetId="19" r:id="rId5"/>
    <sheet name="様式４＿確認書←(このシートの名称を修正)" sheetId="28" r:id="rId6"/>
    <sheet name="様式５＿誓約書" sheetId="31" r:id="rId7"/>
    <sheet name="様式６＿口座調" sheetId="30" r:id="rId8"/>
    <sheet name="基準単価" sheetId="26" state="hidden" r:id="rId9"/>
  </sheets>
  <definedNames>
    <definedName name="_xlnm.Print_Area" localSheetId="8">基準単価!$A$1:$H$35</definedName>
    <definedName name="_xlnm.Print_Area" localSheetId="0">提出書類一覧!$A$1:$G$33</definedName>
    <definedName name="_xlnm.Print_Area" localSheetId="4">'様式３＿個票←(このシートの名称を修正)'!$A$1:$AM$176</definedName>
    <definedName name="_xlnm.Print_Area" localSheetId="5">'様式４＿確認書←(このシートの名称を修正)'!$A$1:$J$40</definedName>
    <definedName name="_xlnm.Print_Area" localSheetId="6">様式５＿誓約書!$B$1:$X$65</definedName>
    <definedName name="_xlnm.Print_Area" localSheetId="7">様式６＿口座調!$A$1:$D$21</definedName>
  </definedNames>
  <calcPr calcId="162913"/>
</workbook>
</file>

<file path=xl/calcChain.xml><?xml version="1.0" encoding="utf-8"?>
<calcChain xmlns="http://schemas.openxmlformats.org/spreadsheetml/2006/main">
  <c r="J106" i="19" l="1"/>
  <c r="AA38" i="19"/>
  <c r="D19" i="24"/>
  <c r="E16" i="24"/>
  <c r="D14" i="24"/>
  <c r="J17" i="24"/>
  <c r="G14" i="24"/>
  <c r="E19" i="24"/>
  <c r="M12" i="24"/>
  <c r="M19" i="24"/>
  <c r="E20" i="24"/>
  <c r="C19" i="24"/>
  <c r="J19" i="24"/>
  <c r="J16" i="24"/>
  <c r="J18" i="24"/>
  <c r="E15" i="24"/>
  <c r="M20" i="24"/>
  <c r="D12" i="24"/>
  <c r="J7" i="24"/>
  <c r="E17" i="24"/>
  <c r="D7" i="24"/>
  <c r="M11" i="24"/>
  <c r="J8" i="24"/>
  <c r="C14" i="24"/>
  <c r="E18" i="24"/>
  <c r="G13" i="24"/>
  <c r="G18" i="24"/>
  <c r="M18" i="24"/>
  <c r="M7" i="24"/>
  <c r="J9" i="24"/>
  <c r="M10" i="24"/>
  <c r="G10" i="24"/>
  <c r="E9" i="24"/>
  <c r="C16" i="24"/>
  <c r="M13" i="24"/>
  <c r="E7" i="24"/>
  <c r="M15" i="24"/>
  <c r="D18" i="24"/>
  <c r="G7" i="24"/>
  <c r="E11" i="24"/>
  <c r="C9" i="24"/>
  <c r="G11" i="24"/>
  <c r="D15" i="24"/>
  <c r="D8" i="24"/>
  <c r="G19" i="24"/>
  <c r="M14" i="24"/>
  <c r="G20" i="24"/>
  <c r="C7" i="24"/>
  <c r="C12" i="24"/>
  <c r="J20" i="24"/>
  <c r="E8" i="24"/>
  <c r="C10" i="24"/>
  <c r="J15" i="24"/>
  <c r="C15" i="24"/>
  <c r="D20" i="24"/>
  <c r="D11" i="24"/>
  <c r="J12" i="24"/>
  <c r="J14" i="24"/>
  <c r="M16" i="24"/>
  <c r="E10" i="24"/>
  <c r="M8" i="24"/>
  <c r="C20" i="24"/>
  <c r="D17" i="24"/>
  <c r="C18" i="24"/>
  <c r="M9" i="24"/>
  <c r="E12" i="24"/>
  <c r="G15" i="24"/>
  <c r="G12" i="24"/>
  <c r="C13" i="24"/>
  <c r="G9" i="24"/>
  <c r="J10" i="24"/>
  <c r="J13" i="24"/>
  <c r="G8" i="24"/>
  <c r="G16" i="24"/>
  <c r="D13" i="24"/>
  <c r="G17" i="24"/>
  <c r="E13" i="24"/>
  <c r="D10" i="24"/>
  <c r="C8" i="24"/>
  <c r="D9" i="24"/>
  <c r="E14" i="24"/>
  <c r="J11" i="24"/>
  <c r="C11" i="24"/>
  <c r="C17" i="24"/>
  <c r="D16" i="24"/>
  <c r="M17" i="24"/>
  <c r="J90" i="19" l="1"/>
  <c r="AI32" i="19" s="1"/>
  <c r="AA32" i="19"/>
  <c r="AA13" i="19"/>
  <c r="I11" i="24"/>
  <c r="I12" i="24"/>
  <c r="F9" i="24"/>
  <c r="I15" i="24"/>
  <c r="I13" i="24"/>
  <c r="L8" i="24"/>
  <c r="I14" i="24"/>
  <c r="L12" i="24"/>
  <c r="F18" i="24"/>
  <c r="I17" i="24"/>
  <c r="F15" i="24"/>
  <c r="F12" i="24"/>
  <c r="F11" i="24"/>
  <c r="I19" i="24"/>
  <c r="F20" i="24"/>
  <c r="I16" i="24"/>
  <c r="L10" i="24"/>
  <c r="I20" i="24"/>
  <c r="I10" i="24"/>
  <c r="L14" i="24"/>
  <c r="F7" i="24"/>
  <c r="L16" i="24"/>
  <c r="F16" i="24"/>
  <c r="I8" i="24"/>
  <c r="L17" i="24"/>
  <c r="I7" i="24"/>
  <c r="L11" i="24"/>
  <c r="I9" i="24"/>
  <c r="L18" i="24"/>
  <c r="I18" i="24"/>
  <c r="F13" i="24"/>
  <c r="L7" i="24"/>
  <c r="F10" i="24"/>
  <c r="F19" i="24"/>
  <c r="F17" i="24"/>
  <c r="L19" i="24"/>
  <c r="L9" i="24"/>
  <c r="L13" i="24"/>
  <c r="F14" i="24"/>
  <c r="J6" i="24"/>
  <c r="L15" i="24"/>
  <c r="L20" i="24"/>
  <c r="F8" i="24"/>
  <c r="K11" i="24" l="1"/>
  <c r="K20" i="24"/>
  <c r="N7" i="24"/>
  <c r="H11" i="24"/>
  <c r="N14" i="24"/>
  <c r="N19" i="24"/>
  <c r="N17" i="24"/>
  <c r="K7" i="24"/>
  <c r="K19" i="24"/>
  <c r="K15" i="24"/>
  <c r="N11" i="24"/>
  <c r="H8" i="24"/>
  <c r="H13" i="24"/>
  <c r="K16" i="24"/>
  <c r="H20" i="24"/>
  <c r="H18" i="24"/>
  <c r="H14" i="24"/>
  <c r="K10" i="24"/>
  <c r="K8" i="24"/>
  <c r="H12" i="24"/>
  <c r="H17" i="24"/>
  <c r="N9" i="24"/>
  <c r="K13" i="24"/>
  <c r="K18" i="24"/>
  <c r="N8" i="24"/>
  <c r="H9" i="24"/>
  <c r="H7" i="24"/>
  <c r="N10" i="24"/>
  <c r="N15" i="24"/>
  <c r="N13" i="24"/>
  <c r="K17" i="24"/>
  <c r="H15" i="24"/>
  <c r="N18" i="24"/>
  <c r="N12" i="24"/>
  <c r="K9" i="24"/>
  <c r="K14" i="24"/>
  <c r="K12" i="24"/>
  <c r="H16" i="24"/>
  <c r="H10" i="24"/>
  <c r="H19" i="24"/>
  <c r="N16" i="24"/>
  <c r="N20" i="24"/>
  <c r="E6" i="24"/>
  <c r="O9" i="24" l="1"/>
  <c r="O15" i="24"/>
  <c r="O12" i="24"/>
  <c r="O8" i="24"/>
  <c r="O11" i="24"/>
  <c r="O19" i="24"/>
  <c r="O16" i="24"/>
  <c r="O10" i="24"/>
  <c r="O7" i="24"/>
  <c r="O20" i="24"/>
  <c r="O18" i="24"/>
  <c r="O17" i="24"/>
  <c r="O14" i="24"/>
  <c r="O13" i="24"/>
  <c r="AD34" i="20"/>
  <c r="T34" i="20"/>
  <c r="C6" i="24"/>
  <c r="D6" i="24"/>
  <c r="X34" i="20" l="1"/>
  <c r="AH34" i="20"/>
  <c r="AI38" i="19" l="1"/>
  <c r="J74" i="19"/>
  <c r="AI13" i="19" s="1"/>
  <c r="M6" i="24"/>
  <c r="G6" i="24"/>
  <c r="AD24" i="20" l="1"/>
  <c r="AH24" i="20"/>
  <c r="T25" i="20"/>
  <c r="X25" i="20"/>
  <c r="AD25" i="20"/>
  <c r="AH25" i="20"/>
  <c r="I6" i="24"/>
  <c r="L6" i="24"/>
  <c r="F6" i="24"/>
  <c r="N6" i="24" l="1"/>
  <c r="AD22" i="20" s="1"/>
  <c r="H6" i="24"/>
  <c r="K6" i="24"/>
  <c r="K21" i="24" s="1"/>
  <c r="AH22" i="20"/>
  <c r="N21" i="24"/>
  <c r="T49" i="20"/>
  <c r="T45" i="20"/>
  <c r="T47" i="20"/>
  <c r="T48" i="20"/>
  <c r="T50" i="20"/>
  <c r="T46" i="20"/>
  <c r="X49" i="20"/>
  <c r="X45" i="20"/>
  <c r="X48" i="20"/>
  <c r="X47" i="20"/>
  <c r="X50" i="20"/>
  <c r="X46" i="20"/>
  <c r="AD47" i="20"/>
  <c r="AD49" i="20"/>
  <c r="AD45" i="20"/>
  <c r="AD48" i="20"/>
  <c r="AD50" i="20"/>
  <c r="AD46" i="20"/>
  <c r="AH47" i="20"/>
  <c r="AH46" i="20"/>
  <c r="AH49" i="20"/>
  <c r="AH45" i="20"/>
  <c r="AH50" i="20"/>
  <c r="AH48" i="20"/>
  <c r="T44" i="20"/>
  <c r="T41" i="20"/>
  <c r="X43" i="20"/>
  <c r="X42" i="20"/>
  <c r="T43" i="20"/>
  <c r="T42" i="20"/>
  <c r="X44" i="20"/>
  <c r="X41" i="20"/>
  <c r="AH43" i="20"/>
  <c r="AH42" i="20"/>
  <c r="AD43" i="20"/>
  <c r="AD42" i="20"/>
  <c r="AD44" i="20"/>
  <c r="AD41" i="20"/>
  <c r="AH44" i="20"/>
  <c r="AH41" i="20"/>
  <c r="T39" i="20"/>
  <c r="T35" i="20"/>
  <c r="T38" i="20"/>
  <c r="T37" i="20"/>
  <c r="T40" i="20"/>
  <c r="T36" i="20"/>
  <c r="X38" i="20"/>
  <c r="X37" i="20"/>
  <c r="X40" i="20"/>
  <c r="X36" i="20"/>
  <c r="X39" i="20"/>
  <c r="X35" i="20"/>
  <c r="AD38" i="20"/>
  <c r="AD37" i="20"/>
  <c r="AD40" i="20"/>
  <c r="AD36" i="20"/>
  <c r="AD39" i="20"/>
  <c r="AD35" i="20"/>
  <c r="AH37" i="20"/>
  <c r="AH35" i="20"/>
  <c r="AH40" i="20"/>
  <c r="AH36" i="20"/>
  <c r="AH39" i="20"/>
  <c r="AH38" i="20"/>
  <c r="X32" i="20"/>
  <c r="T32" i="20"/>
  <c r="AH32" i="20"/>
  <c r="AD32" i="20"/>
  <c r="X31" i="20"/>
  <c r="X30" i="20"/>
  <c r="T30" i="20"/>
  <c r="T33" i="20"/>
  <c r="X33" i="20"/>
  <c r="T31" i="20"/>
  <c r="AH33" i="20"/>
  <c r="AD30" i="20"/>
  <c r="AH31" i="20"/>
  <c r="AD33" i="20"/>
  <c r="AH30" i="20"/>
  <c r="AD31" i="20"/>
  <c r="H21" i="24"/>
  <c r="T29" i="20"/>
  <c r="T28" i="20"/>
  <c r="T27" i="20"/>
  <c r="T26" i="20"/>
  <c r="X26" i="20"/>
  <c r="X29" i="20"/>
  <c r="X28" i="20"/>
  <c r="X27" i="20"/>
  <c r="T23" i="20"/>
  <c r="X23" i="20"/>
  <c r="T22" i="20"/>
  <c r="X22" i="20"/>
  <c r="AD26" i="20"/>
  <c r="AD29" i="20"/>
  <c r="AD28" i="20"/>
  <c r="AD27" i="20"/>
  <c r="AH28" i="20"/>
  <c r="AH27" i="20"/>
  <c r="AH26" i="20"/>
  <c r="AH29" i="20"/>
  <c r="X24" i="20"/>
  <c r="T24" i="20"/>
  <c r="O6" i="24" l="1"/>
  <c r="T51" i="20"/>
  <c r="X51" i="20"/>
  <c r="AD23" i="20" l="1"/>
  <c r="AD51" i="20" s="1"/>
  <c r="O21" i="24"/>
  <c r="AH23" i="20"/>
  <c r="AH51" i="20" s="1"/>
  <c r="T52" i="20" s="1"/>
</calcChain>
</file>

<file path=xl/comments1.xml><?xml version="1.0" encoding="utf-8"?>
<comments xmlns="http://schemas.openxmlformats.org/spreadsheetml/2006/main">
  <authors>
    <author>北九州市</author>
  </authors>
  <commentList>
    <comment ref="C9" authorId="0" shapeId="0">
      <text>
        <r>
          <rPr>
            <b/>
            <sz val="9"/>
            <color indexed="81"/>
            <rFont val="MS P ゴシック"/>
            <family val="3"/>
            <charset val="128"/>
          </rPr>
          <t>※重要※
シート名を正しく変更しないと、各シートへの自動反映が行われないため、他のシートの入力エラーの原因となりますので十分にご注意ください。
『「様式３＿個票」←(このシートの名称を修正)』を「個票1」
1は半角数字に修正することで各シートに反映される仕組みとなっています。
以下追加するごとに、「個票2」「個票3」…と通し番号を入力していきます。
※個票と確認書の番号●は、事業所ごとに同じとなるため、追加していく毎に確認書も「確認書2」「確認書3」と作成してください。</t>
        </r>
      </text>
    </comment>
  </commentList>
</comments>
</file>

<file path=xl/sharedStrings.xml><?xml version="1.0" encoding="utf-8"?>
<sst xmlns="http://schemas.openxmlformats.org/spreadsheetml/2006/main" count="671" uniqueCount="424">
  <si>
    <t>フリガナ</t>
    <phoneticPr fontId="3"/>
  </si>
  <si>
    <t>日</t>
    <rPh sb="0" eb="1">
      <t>ニチ</t>
    </rPh>
    <phoneticPr fontId="3"/>
  </si>
  <si>
    <t>月</t>
    <rPh sb="0" eb="1">
      <t>ゲツ</t>
    </rPh>
    <phoneticPr fontId="3"/>
  </si>
  <si>
    <t>年</t>
    <rPh sb="0" eb="1">
      <t>ネン</t>
    </rPh>
    <phoneticPr fontId="3"/>
  </si>
  <si>
    <t>フリガナ</t>
    <phoneticPr fontId="3"/>
  </si>
  <si>
    <t>名　　称</t>
    <rPh sb="0" eb="1">
      <t>ナ</t>
    </rPh>
    <rPh sb="3" eb="4">
      <t>ショウ</t>
    </rPh>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</si>
  <si>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</si>
  <si>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</si>
  <si>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</si>
  <si>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</si>
  <si>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</si>
  <si>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代表者の職・氏名</t>
    <rPh sb="0" eb="3">
      <t>ダイヒョウシャ</t>
    </rPh>
    <rPh sb="4" eb="5">
      <t>ショク</t>
    </rPh>
    <rPh sb="6" eb="8">
      <t>シメイ</t>
    </rPh>
    <phoneticPr fontId="3"/>
  </si>
  <si>
    <t>職　　名</t>
    <rPh sb="0" eb="1">
      <t>ショク</t>
    </rPh>
    <rPh sb="3" eb="4">
      <t>ナ</t>
    </rPh>
    <phoneticPr fontId="3"/>
  </si>
  <si>
    <t>氏　　名</t>
    <rPh sb="0" eb="1">
      <t>シ</t>
    </rPh>
    <rPh sb="3" eb="4">
      <t>ナ</t>
    </rPh>
    <phoneticPr fontId="3"/>
  </si>
  <si>
    <t>　標記について、次のとおり申請します。</t>
    <rPh sb="1" eb="3">
      <t>ヒョウキ</t>
    </rPh>
    <rPh sb="8" eb="9">
      <t>ツギ</t>
    </rPh>
    <rPh sb="13" eb="15">
      <t>シンセイ</t>
    </rPh>
    <phoneticPr fontId="3"/>
  </si>
  <si>
    <t>申請に関する担当者</t>
    <rPh sb="0" eb="2">
      <t>シンセイ</t>
    </rPh>
    <rPh sb="3" eb="4">
      <t>カン</t>
    </rPh>
    <rPh sb="6" eb="9">
      <t>タントウシャ</t>
    </rPh>
    <phoneticPr fontId="3"/>
  </si>
  <si>
    <t>申請額</t>
    <rPh sb="0" eb="3">
      <t>シンセイガク</t>
    </rPh>
    <phoneticPr fontId="3"/>
  </si>
  <si>
    <t>か所</t>
    <rPh sb="1" eb="2">
      <t>ショ</t>
    </rPh>
    <phoneticPr fontId="3"/>
  </si>
  <si>
    <t>訪問系</t>
    <rPh sb="0" eb="2">
      <t>ホウモン</t>
    </rPh>
    <rPh sb="2" eb="3">
      <t>ケイ</t>
    </rPh>
    <phoneticPr fontId="3"/>
  </si>
  <si>
    <t>小　　計</t>
    <rPh sb="0" eb="1">
      <t>ショウ</t>
    </rPh>
    <rPh sb="3" eb="4">
      <t>ケイ</t>
    </rPh>
    <phoneticPr fontId="3"/>
  </si>
  <si>
    <t>　　　　　　　　　　　　　　　　　　　　　　　　助成対象
サービス種別</t>
    <rPh sb="24" eb="26">
      <t>ジョセイ</t>
    </rPh>
    <rPh sb="26" eb="28">
      <t>タイショウ</t>
    </rPh>
    <rPh sb="34" eb="36">
      <t>シュベツ</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</si>
  <si>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</si>
  <si>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</si>
  <si>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外部委託により実施</t>
    <rPh sb="0" eb="2">
      <t>ガイブ</t>
    </rPh>
    <rPh sb="2" eb="4">
      <t>イタク</t>
    </rPh>
    <rPh sb="7" eb="9">
      <t>ジッシ</t>
    </rPh>
    <phoneticPr fontId="3"/>
  </si>
  <si>
    <t>自施設や自法人の職員で実施</t>
    <rPh sb="0" eb="1">
      <t>ジ</t>
    </rPh>
    <rPh sb="1" eb="3">
      <t>シセツ</t>
    </rPh>
    <rPh sb="4" eb="5">
      <t>ジ</t>
    </rPh>
    <rPh sb="5" eb="7">
      <t>ホウジン</t>
    </rPh>
    <rPh sb="8" eb="10">
      <t>ショクイン</t>
    </rPh>
    <rPh sb="11" eb="13">
      <t>ジッシ</t>
    </rPh>
    <phoneticPr fontId="3"/>
  </si>
  <si>
    <t>派遣先事業所名（</t>
    <rPh sb="0" eb="3">
      <t>ハケンサキ</t>
    </rPh>
    <rPh sb="3" eb="6">
      <t>ジギョウショ</t>
    </rPh>
    <rPh sb="6" eb="7">
      <t>メイ</t>
    </rPh>
    <phoneticPr fontId="3"/>
  </si>
  <si>
    <t>事業所・施設の状況</t>
    <rPh sb="0" eb="3">
      <t>ジギョウショ</t>
    </rPh>
    <rPh sb="4" eb="6">
      <t>シセツ</t>
    </rPh>
    <rPh sb="7" eb="9">
      <t>ジョウキョウ</t>
    </rPh>
    <phoneticPr fontId="3"/>
  </si>
  <si>
    <t>事業区分</t>
    <rPh sb="0" eb="2">
      <t>ジギョウ</t>
    </rPh>
    <rPh sb="2" eb="4">
      <t>クブン</t>
    </rPh>
    <phoneticPr fontId="3"/>
  </si>
  <si>
    <t>助成対象の区分</t>
    <rPh sb="0" eb="2">
      <t>ジョセイ</t>
    </rPh>
    <rPh sb="2" eb="4">
      <t>タイショウ</t>
    </rPh>
    <rPh sb="5" eb="7">
      <t>クブン</t>
    </rPh>
    <phoneticPr fontId="3"/>
  </si>
  <si>
    <t>事業所・施設等の消毒・清掃の実施</t>
    <rPh sb="0" eb="3">
      <t>ジギョウショ</t>
    </rPh>
    <rPh sb="4" eb="6">
      <t>シセツ</t>
    </rPh>
    <rPh sb="6" eb="7">
      <t>トウ</t>
    </rPh>
    <rPh sb="8" eb="10">
      <t>ショウドク</t>
    </rPh>
    <rPh sb="11" eb="13">
      <t>セイソウ</t>
    </rPh>
    <rPh sb="14" eb="16">
      <t>ジッシ</t>
    </rPh>
    <phoneticPr fontId="3"/>
  </si>
  <si>
    <t>マスク、手袋、体温計等、衛生用品の購入</t>
    <rPh sb="4" eb="6">
      <t>テブクロ</t>
    </rPh>
    <rPh sb="7" eb="10">
      <t>タイオンケイ</t>
    </rPh>
    <rPh sb="10" eb="11">
      <t>トウ</t>
    </rPh>
    <rPh sb="12" eb="14">
      <t>エイセイ</t>
    </rPh>
    <rPh sb="14" eb="16">
      <t>ヨウヒン</t>
    </rPh>
    <rPh sb="17" eb="19">
      <t>コウニュウ</t>
    </rPh>
    <phoneticPr fontId="3"/>
  </si>
  <si>
    <t>事業継続に必要な人材確保の実施</t>
    <rPh sb="0" eb="2">
      <t>ジギョウ</t>
    </rPh>
    <rPh sb="2" eb="4">
      <t>ケイゾク</t>
    </rPh>
    <rPh sb="5" eb="7">
      <t>ヒツヨウ</t>
    </rPh>
    <rPh sb="8" eb="10">
      <t>ジンザイ</t>
    </rPh>
    <rPh sb="10" eb="12">
      <t>カクホ</t>
    </rPh>
    <rPh sb="13" eb="15">
      <t>ジッシ</t>
    </rPh>
    <phoneticPr fontId="3"/>
  </si>
  <si>
    <t>自法人職員による対応（時間外等）</t>
    <rPh sb="0" eb="1">
      <t>ジ</t>
    </rPh>
    <rPh sb="1" eb="3">
      <t>ホウジン</t>
    </rPh>
    <rPh sb="3" eb="5">
      <t>ショクイン</t>
    </rPh>
    <rPh sb="8" eb="10">
      <t>タイオウ</t>
    </rPh>
    <rPh sb="11" eb="14">
      <t>ジカンガイ</t>
    </rPh>
    <rPh sb="14" eb="15">
      <t>トウ</t>
    </rPh>
    <phoneticPr fontId="3"/>
  </si>
  <si>
    <t>人材派遣等の活用</t>
    <rPh sb="0" eb="2">
      <t>ジンザイ</t>
    </rPh>
    <rPh sb="2" eb="4">
      <t>ハケン</t>
    </rPh>
    <rPh sb="4" eb="5">
      <t>トウ</t>
    </rPh>
    <rPh sb="6" eb="8">
      <t>カツヨウ</t>
    </rPh>
    <phoneticPr fontId="3"/>
  </si>
  <si>
    <t>その他 )</t>
    <rPh sb="2" eb="3">
      <t>タ</t>
    </rPh>
    <phoneticPr fontId="3"/>
  </si>
  <si>
    <t>（</t>
    <phoneticPr fontId="3"/>
  </si>
  <si>
    <t>（</t>
    <phoneticPr fontId="3"/>
  </si>
  <si>
    <t>連携先事業所への協力依頼</t>
    <phoneticPr fontId="3"/>
  </si>
  <si>
    <t>（連携先への依頼内容</t>
    <rPh sb="1" eb="4">
      <t>レンケイサキ</t>
    </rPh>
    <rPh sb="6" eb="10">
      <t>イライナイヨウ</t>
    </rPh>
    <phoneticPr fontId="3"/>
  </si>
  <si>
    <t>送迎を少人数で実施するための車両等の確保</t>
    <rPh sb="0" eb="2">
      <t>ソウゲイ</t>
    </rPh>
    <rPh sb="3" eb="6">
      <t>ショウニンズウ</t>
    </rPh>
    <rPh sb="7" eb="9">
      <t>ジッシ</t>
    </rPh>
    <rPh sb="14" eb="16">
      <t>シャリョウ</t>
    </rPh>
    <rPh sb="16" eb="17">
      <t>トウ</t>
    </rPh>
    <rPh sb="18" eb="20">
      <t>カクホ</t>
    </rPh>
    <phoneticPr fontId="3"/>
  </si>
  <si>
    <t>）</t>
    <phoneticPr fontId="3"/>
  </si>
  <si>
    <r>
      <t>取組内容　</t>
    </r>
    <r>
      <rPr>
        <sz val="8"/>
        <rFont val="ＭＳ Ｐ明朝"/>
        <family val="1"/>
        <charset val="128"/>
      </rPr>
      <t>※該当する取組をチェックすること</t>
    </r>
    <rPh sb="0" eb="2">
      <t>トリクミ</t>
    </rPh>
    <rPh sb="2" eb="4">
      <t>ナイヨウ</t>
    </rPh>
    <rPh sb="6" eb="8">
      <t>ガイトウ</t>
    </rPh>
    <rPh sb="10" eb="12">
      <t>トリクミ</t>
    </rPh>
    <phoneticPr fontId="3"/>
  </si>
  <si>
    <t>代替場所におけるサービス提供</t>
    <phoneticPr fontId="3"/>
  </si>
  <si>
    <t>代替場所への利用者の送迎</t>
    <rPh sb="0" eb="2">
      <t>ダイタイ</t>
    </rPh>
    <rPh sb="2" eb="4">
      <t>バショ</t>
    </rPh>
    <rPh sb="6" eb="9">
      <t>リヨウシャ</t>
    </rPh>
    <rPh sb="10" eb="12">
      <t>ソウゲイ</t>
    </rPh>
    <phoneticPr fontId="3"/>
  </si>
  <si>
    <t>訪問実施に必要な人材確保の実施</t>
    <rPh sb="0" eb="2">
      <t>ホウモン</t>
    </rPh>
    <rPh sb="2" eb="4">
      <t>ジッシ</t>
    </rPh>
    <rPh sb="5" eb="7">
      <t>ヒツヨウ</t>
    </rPh>
    <rPh sb="8" eb="10">
      <t>ジンザイ</t>
    </rPh>
    <rPh sb="10" eb="12">
      <t>カクホ</t>
    </rPh>
    <rPh sb="13" eb="15">
      <t>ジッシ</t>
    </rPh>
    <phoneticPr fontId="3"/>
  </si>
  <si>
    <t>訪問実施に必要な車両等の確保</t>
    <rPh sb="0" eb="2">
      <t>ホウモン</t>
    </rPh>
    <rPh sb="2" eb="4">
      <t>ジッシ</t>
    </rPh>
    <rPh sb="5" eb="7">
      <t>ヒツヨウ</t>
    </rPh>
    <rPh sb="8" eb="10">
      <t>シャリョウ</t>
    </rPh>
    <rPh sb="10" eb="11">
      <t>トウ</t>
    </rPh>
    <rPh sb="12" eb="14">
      <t>カクホ</t>
    </rPh>
    <phoneticPr fontId="3"/>
  </si>
  <si>
    <t>マスク等の衛生用品の購入</t>
    <rPh sb="3" eb="4">
      <t>トウ</t>
    </rPh>
    <rPh sb="5" eb="7">
      <t>エイセイ</t>
    </rPh>
    <rPh sb="7" eb="9">
      <t>ヨウヒン</t>
    </rPh>
    <rPh sb="10" eb="12">
      <t>コウニュウ</t>
    </rPh>
    <phoneticPr fontId="3"/>
  </si>
  <si>
    <t>追加で必要となる人材確保の実施</t>
    <rPh sb="0" eb="2">
      <t>ツイカ</t>
    </rPh>
    <rPh sb="3" eb="5">
      <t>ヒツヨウ</t>
    </rPh>
    <rPh sb="8" eb="10">
      <t>ジンザイ</t>
    </rPh>
    <rPh sb="10" eb="12">
      <t>カクホ</t>
    </rPh>
    <rPh sb="13" eb="15">
      <t>ジッシ</t>
    </rPh>
    <phoneticPr fontId="3"/>
  </si>
  <si>
    <t>利用者の引き継ぎに係る連絡調整</t>
    <rPh sb="0" eb="3">
      <t>リヨウシャ</t>
    </rPh>
    <rPh sb="4" eb="5">
      <t>ヒ</t>
    </rPh>
    <rPh sb="6" eb="7">
      <t>ツ</t>
    </rPh>
    <rPh sb="9" eb="10">
      <t>カカ</t>
    </rPh>
    <rPh sb="11" eb="13">
      <t>レンラク</t>
    </rPh>
    <rPh sb="13" eb="15">
      <t>チョウセイ</t>
    </rPh>
    <phoneticPr fontId="3"/>
  </si>
  <si>
    <t>（１）利用者受入に係る連絡調整、職員確保【共通】</t>
    <rPh sb="21" eb="23">
      <t>キョウツウ</t>
    </rPh>
    <phoneticPr fontId="3"/>
  </si>
  <si>
    <t>（２）職員の応援派遣【共通】</t>
    <rPh sb="3" eb="5">
      <t>ショクイン</t>
    </rPh>
    <rPh sb="6" eb="8">
      <t>オウエン</t>
    </rPh>
    <rPh sb="8" eb="10">
      <t>ハケン</t>
    </rPh>
    <rPh sb="11" eb="13">
      <t>キョウツウ</t>
    </rPh>
    <phoneticPr fontId="3"/>
  </si>
  <si>
    <t>職員の応援派遣の実施</t>
    <phoneticPr fontId="3"/>
  </si>
  <si>
    <t>（別紙）積算内訳</t>
    <rPh sb="1" eb="3">
      <t>ベッシ</t>
    </rPh>
    <rPh sb="4" eb="6">
      <t>セキサン</t>
    </rPh>
    <rPh sb="6" eb="8">
      <t>ウチワケ</t>
    </rPh>
    <phoneticPr fontId="3"/>
  </si>
  <si>
    <t>費目</t>
    <rPh sb="0" eb="2">
      <t>ヒモク</t>
    </rPh>
    <phoneticPr fontId="3"/>
  </si>
  <si>
    <t>用途・品目・数量等</t>
    <rPh sb="0" eb="2">
      <t>ヨウト</t>
    </rPh>
    <rPh sb="3" eb="5">
      <t>ヒンモク</t>
    </rPh>
    <rPh sb="6" eb="8">
      <t>スウリョウ</t>
    </rPh>
    <rPh sb="8" eb="9">
      <t>トウ</t>
    </rPh>
    <phoneticPr fontId="3"/>
  </si>
  <si>
    <t>所要額</t>
    <rPh sb="0" eb="3">
      <t>ショヨウガク</t>
    </rPh>
    <phoneticPr fontId="3"/>
  </si>
  <si>
    <t>事業区分</t>
    <rPh sb="0" eb="2">
      <t>ジギョウ</t>
    </rPh>
    <rPh sb="2" eb="4">
      <t>クブン</t>
    </rPh>
    <phoneticPr fontId="3"/>
  </si>
  <si>
    <t>(1)</t>
    <phoneticPr fontId="3"/>
  </si>
  <si>
    <t>所要額(円)</t>
    <rPh sb="0" eb="3">
      <t>ショヨウガク</t>
    </rPh>
    <rPh sb="4" eb="5">
      <t>エン</t>
    </rPh>
    <phoneticPr fontId="3"/>
  </si>
  <si>
    <t>(参考)事業ごとの対象経費と費目の例</t>
    <rPh sb="1" eb="3">
      <t>サンコウ</t>
    </rPh>
    <rPh sb="4" eb="6">
      <t>ジギョウ</t>
    </rPh>
    <rPh sb="9" eb="11">
      <t>タイショウ</t>
    </rPh>
    <rPh sb="11" eb="13">
      <t>ケイヒ</t>
    </rPh>
    <rPh sb="14" eb="16">
      <t>ヒモク</t>
    </rPh>
    <rPh sb="17" eb="18">
      <t>レイ</t>
    </rPh>
    <phoneticPr fontId="3"/>
  </si>
  <si>
    <t>ア　事業所・施設等の消毒・清掃の費用</t>
    <rPh sb="2" eb="5">
      <t>ジギョウショ</t>
    </rPh>
    <rPh sb="6" eb="8">
      <t>シセツ</t>
    </rPh>
    <rPh sb="8" eb="9">
      <t>トウ</t>
    </rPh>
    <rPh sb="10" eb="12">
      <t>ショウドク</t>
    </rPh>
    <rPh sb="13" eb="15">
      <t>セイソウ</t>
    </rPh>
    <rPh sb="16" eb="18">
      <t>ヒヨウ</t>
    </rPh>
    <phoneticPr fontId="3"/>
  </si>
  <si>
    <t>イ　マスク、手袋、体温計等衛生用品の購入費用</t>
    <rPh sb="6" eb="8">
      <t>テブクロ</t>
    </rPh>
    <rPh sb="9" eb="12">
      <t>タイオンケイ</t>
    </rPh>
    <rPh sb="12" eb="13">
      <t>トウ</t>
    </rPh>
    <rPh sb="13" eb="15">
      <t>エイセイ</t>
    </rPh>
    <rPh sb="15" eb="17">
      <t>ヨウヒン</t>
    </rPh>
    <rPh sb="18" eb="20">
      <t>コウニュウ</t>
    </rPh>
    <rPh sb="20" eb="22">
      <t>ヒヨウ</t>
    </rPh>
    <phoneticPr fontId="3"/>
  </si>
  <si>
    <t>エ　連携先事業所等への利用者の引き継ぎ等で生じる費用</t>
    <rPh sb="2" eb="4">
      <t>レンケイ</t>
    </rPh>
    <rPh sb="4" eb="5">
      <t>サキ</t>
    </rPh>
    <rPh sb="5" eb="8">
      <t>ジギョウショ</t>
    </rPh>
    <rPh sb="8" eb="9">
      <t>トウ</t>
    </rPh>
    <rPh sb="11" eb="14">
      <t>リヨウシャ</t>
    </rPh>
    <rPh sb="15" eb="16">
      <t>ヒ</t>
    </rPh>
    <rPh sb="17" eb="18">
      <t>ツ</t>
    </rPh>
    <rPh sb="19" eb="20">
      <t>トウ</t>
    </rPh>
    <rPh sb="21" eb="22">
      <t>ショウ</t>
    </rPh>
    <rPh sb="24" eb="26">
      <t>ヒヨウ</t>
    </rPh>
    <phoneticPr fontId="3"/>
  </si>
  <si>
    <t>オ　送迎を少人数で実施する場合に追加で必要となる費用</t>
    <rPh sb="2" eb="4">
      <t>ソウゲイ</t>
    </rPh>
    <rPh sb="5" eb="8">
      <t>ショウニンズウ</t>
    </rPh>
    <rPh sb="9" eb="11">
      <t>ジッシ</t>
    </rPh>
    <rPh sb="13" eb="15">
      <t>バアイ</t>
    </rPh>
    <rPh sb="16" eb="18">
      <t>ツイカ</t>
    </rPh>
    <rPh sb="19" eb="21">
      <t>ヒツヨウ</t>
    </rPh>
    <rPh sb="24" eb="26">
      <t>ヒヨウ</t>
    </rPh>
    <phoneticPr fontId="3"/>
  </si>
  <si>
    <t>ク　代替の場所におけるサービス提供を行うための費用</t>
    <rPh sb="2" eb="4">
      <t>ダイタイ</t>
    </rPh>
    <rPh sb="5" eb="7">
      <t>バショ</t>
    </rPh>
    <rPh sb="15" eb="17">
      <t>テイキョウ</t>
    </rPh>
    <rPh sb="18" eb="19">
      <t>オコナ</t>
    </rPh>
    <rPh sb="23" eb="25">
      <t>ヒヨウ</t>
    </rPh>
    <phoneticPr fontId="3"/>
  </si>
  <si>
    <t>（２）職員の応援派遣</t>
    <rPh sb="3" eb="5">
      <t>ショクイン</t>
    </rPh>
    <rPh sb="6" eb="8">
      <t>オウエン</t>
    </rPh>
    <rPh sb="8" eb="10">
      <t>ハケン</t>
    </rPh>
    <phoneticPr fontId="3"/>
  </si>
  <si>
    <t>（１）利用者受入に係る連絡調整、職員確保</t>
    <phoneticPr fontId="3"/>
  </si>
  <si>
    <t>（４）通所系サービス事業所による訪問サービスの実施</t>
    <rPh sb="3" eb="5">
      <t>ツウショ</t>
    </rPh>
    <rPh sb="5" eb="6">
      <t>ケイ</t>
    </rPh>
    <rPh sb="10" eb="13">
      <t>ジギョウショ</t>
    </rPh>
    <rPh sb="16" eb="18">
      <t>ホウモン</t>
    </rPh>
    <rPh sb="23" eb="25">
      <t>ジッシ</t>
    </rPh>
    <phoneticPr fontId="3"/>
  </si>
  <si>
    <t>衛生用品、その他消耗品の購入【需用費】</t>
    <rPh sb="0" eb="2">
      <t>エイセイ</t>
    </rPh>
    <rPh sb="2" eb="4">
      <t>ヨウヒン</t>
    </rPh>
    <rPh sb="7" eb="8">
      <t>タ</t>
    </rPh>
    <rPh sb="8" eb="11">
      <t>ショウモウヒン</t>
    </rPh>
    <rPh sb="12" eb="14">
      <t>コウニュウ</t>
    </rPh>
    <rPh sb="15" eb="18">
      <t>ジュヨウヒ</t>
    </rPh>
    <phoneticPr fontId="3"/>
  </si>
  <si>
    <t>送迎車のリース【賃借料】､送迎車の燃料費【需用費】</t>
    <rPh sb="0" eb="3">
      <t>ソウゲイシャ</t>
    </rPh>
    <rPh sb="8" eb="11">
      <t>チンシャクリョウ</t>
    </rPh>
    <rPh sb="13" eb="16">
      <t>ソウゲイシャ</t>
    </rPh>
    <rPh sb="17" eb="20">
      <t>ネンリョウヒ</t>
    </rPh>
    <rPh sb="21" eb="24">
      <t>ジュヨウヒ</t>
    </rPh>
    <phoneticPr fontId="3"/>
  </si>
  <si>
    <t>訪問する職員への交通費【旅費】、訪問用の自転車の購入【備品購入費】</t>
    <rPh sb="0" eb="2">
      <t>ホウモン</t>
    </rPh>
    <rPh sb="4" eb="6">
      <t>ショクイン</t>
    </rPh>
    <rPh sb="8" eb="11">
      <t>コウツウヒ</t>
    </rPh>
    <rPh sb="12" eb="14">
      <t>リョヒ</t>
    </rPh>
    <rPh sb="16" eb="19">
      <t>ホウモンヨウ</t>
    </rPh>
    <rPh sb="20" eb="23">
      <t>ジテンシャ</t>
    </rPh>
    <rPh sb="24" eb="26">
      <t>コウニュウ</t>
    </rPh>
    <rPh sb="27" eb="29">
      <t>ビヒン</t>
    </rPh>
    <rPh sb="29" eb="32">
      <t>コウニュウヒ</t>
    </rPh>
    <phoneticPr fontId="3"/>
  </si>
  <si>
    <t>（上記ウに準ずる）</t>
    <rPh sb="1" eb="3">
      <t>ジョウキ</t>
    </rPh>
    <rPh sb="5" eb="6">
      <t>ジュン</t>
    </rPh>
    <phoneticPr fontId="3"/>
  </si>
  <si>
    <t>（上記イに準ずる）</t>
    <rPh sb="1" eb="3">
      <t>ジョウキ</t>
    </rPh>
    <rPh sb="5" eb="6">
      <t>ジュン</t>
    </rPh>
    <phoneticPr fontId="3"/>
  </si>
  <si>
    <t>事業ごとに対象となる取組や経費（【　】内は費目）を例示したものであり、積算内訳の作成にあたり参考とすること。</t>
    <rPh sb="0" eb="2">
      <t>ジギョウ</t>
    </rPh>
    <rPh sb="5" eb="7">
      <t>タイショウ</t>
    </rPh>
    <rPh sb="10" eb="12">
      <t>トリクミ</t>
    </rPh>
    <rPh sb="13" eb="15">
      <t>ケイヒ</t>
    </rPh>
    <rPh sb="19" eb="20">
      <t>ナイ</t>
    </rPh>
    <rPh sb="21" eb="23">
      <t>ヒモク</t>
    </rPh>
    <rPh sb="25" eb="27">
      <t>レイジ</t>
    </rPh>
    <rPh sb="35" eb="39">
      <t>セキサンウチワケ</t>
    </rPh>
    <rPh sb="40" eb="42">
      <t>サクセイ</t>
    </rPh>
    <rPh sb="46" eb="48">
      <t>サンコウ</t>
    </rPh>
    <phoneticPr fontId="3"/>
  </si>
  <si>
    <t>申請内容</t>
    <rPh sb="0" eb="2">
      <t>シンセイ</t>
    </rPh>
    <rPh sb="2" eb="4">
      <t>ナイヨウ</t>
    </rPh>
    <phoneticPr fontId="3"/>
  </si>
  <si>
    <t>千円</t>
    <rPh sb="0" eb="2">
      <t>センエン</t>
    </rPh>
    <phoneticPr fontId="3"/>
  </si>
  <si>
    <t>（２）通所系サービス事業所が人数制限して行うサービス実施に係る取組【通所系】</t>
    <rPh sb="3" eb="5">
      <t>ツウショ</t>
    </rPh>
    <rPh sb="5" eb="6">
      <t>ケイ</t>
    </rPh>
    <rPh sb="10" eb="13">
      <t>ジギョウショ</t>
    </rPh>
    <rPh sb="14" eb="16">
      <t>ニンズウ</t>
    </rPh>
    <rPh sb="16" eb="18">
      <t>セイゲン</t>
    </rPh>
    <rPh sb="20" eb="21">
      <t>オコナ</t>
    </rPh>
    <rPh sb="26" eb="28">
      <t>ジッシ</t>
    </rPh>
    <rPh sb="29" eb="30">
      <t>カカ</t>
    </rPh>
    <rPh sb="31" eb="33">
      <t>トリクミ</t>
    </rPh>
    <rPh sb="34" eb="36">
      <t>ツウショ</t>
    </rPh>
    <rPh sb="36" eb="37">
      <t>ケイ</t>
    </rPh>
    <phoneticPr fontId="3"/>
  </si>
  <si>
    <r>
      <t>（５）その他【共通】　</t>
    </r>
    <r>
      <rPr>
        <sz val="8"/>
        <rFont val="ＭＳ Ｐ明朝"/>
        <family val="1"/>
        <charset val="128"/>
      </rPr>
      <t>※(1)～(4)の他、サービス継続支援に資する取組がある場合には記載すること。</t>
    </r>
    <rPh sb="5" eb="6">
      <t>タ</t>
    </rPh>
    <rPh sb="7" eb="9">
      <t>キョウツウ</t>
    </rPh>
    <rPh sb="26" eb="28">
      <t>ケイゾク</t>
    </rPh>
    <rPh sb="28" eb="30">
      <t>シエン</t>
    </rPh>
    <rPh sb="31" eb="32">
      <t>シ</t>
    </rPh>
    <phoneticPr fontId="3"/>
  </si>
  <si>
    <r>
      <t>（３）その他【共通】　</t>
    </r>
    <r>
      <rPr>
        <sz val="8"/>
        <rFont val="ＭＳ Ｐ明朝"/>
        <family val="1"/>
        <charset val="128"/>
      </rPr>
      <t>※（１）及び（２）の他、連携支援に資する取組がある場合には記載すること。</t>
    </r>
    <rPh sb="5" eb="6">
      <t>タ</t>
    </rPh>
    <rPh sb="7" eb="9">
      <t>キョウツウ</t>
    </rPh>
    <rPh sb="15" eb="16">
      <t>オヨ</t>
    </rPh>
    <rPh sb="23" eb="25">
      <t>レンケイ</t>
    </rPh>
    <rPh sb="25" eb="27">
      <t>シエン</t>
    </rPh>
    <rPh sb="28" eb="29">
      <t>シ</t>
    </rPh>
    <phoneticPr fontId="3"/>
  </si>
  <si>
    <t>下記はあくまで記載例であり、対象となる取組や費用を制限するものではなく、実施要綱に基づき、実際に生じた費用について記入すること。</t>
    <rPh sb="19" eb="21">
      <t>トリクミ</t>
    </rPh>
    <rPh sb="22" eb="24">
      <t>ヒヨウ</t>
    </rPh>
    <rPh sb="36" eb="38">
      <t>ジッシ</t>
    </rPh>
    <rPh sb="38" eb="40">
      <t>ヨウコウ</t>
    </rPh>
    <rPh sb="41" eb="42">
      <t>モト</t>
    </rPh>
    <phoneticPr fontId="3"/>
  </si>
  <si>
    <t>(対象経費の例)</t>
    <rPh sb="1" eb="3">
      <t>タイショウ</t>
    </rPh>
    <rPh sb="3" eb="5">
      <t>ケイヒ</t>
    </rPh>
    <rPh sb="6" eb="7">
      <t>レイ</t>
    </rPh>
    <phoneticPr fontId="3"/>
  </si>
  <si>
    <t>(対象経費の例)</t>
    <phoneticPr fontId="3"/>
  </si>
  <si>
    <t>申　請　者</t>
    <rPh sb="0" eb="1">
      <t>サル</t>
    </rPh>
    <rPh sb="2" eb="3">
      <t>ショウ</t>
    </rPh>
    <rPh sb="4" eb="5">
      <t>シャ</t>
    </rPh>
    <phoneticPr fontId="3"/>
  </si>
  <si>
    <t>所在地</t>
    <rPh sb="0" eb="3">
      <t>ショザイチ</t>
    </rPh>
    <phoneticPr fontId="3"/>
  </si>
  <si>
    <t>E-mail</t>
    <phoneticPr fontId="3"/>
  </si>
  <si>
    <t>事業所･施設数</t>
    <rPh sb="0" eb="3">
      <t>ジギョウショ</t>
    </rPh>
    <rPh sb="4" eb="6">
      <t>シセツ</t>
    </rPh>
    <rPh sb="6" eb="7">
      <t>スウ</t>
    </rPh>
    <phoneticPr fontId="3"/>
  </si>
  <si>
    <t>提供サービス</t>
    <rPh sb="0" eb="2">
      <t>テイキョウ</t>
    </rPh>
    <phoneticPr fontId="3"/>
  </si>
  <si>
    <t>事業所・施設の所在地</t>
    <rPh sb="0" eb="3">
      <t>ジギョウショ</t>
    </rPh>
    <rPh sb="4" eb="6">
      <t>シセツ</t>
    </rPh>
    <rPh sb="7" eb="10">
      <t>ショザイチ</t>
    </rPh>
    <phoneticPr fontId="3"/>
  </si>
  <si>
    <t>消毒液等の消耗品の購入【需用費】､消毒業者への委託【委託費】</t>
    <rPh sb="0" eb="3">
      <t>ショウドクエキ</t>
    </rPh>
    <rPh sb="3" eb="4">
      <t>トウ</t>
    </rPh>
    <rPh sb="5" eb="8">
      <t>ショウモウヒン</t>
    </rPh>
    <rPh sb="9" eb="11">
      <t>コウニュウ</t>
    </rPh>
    <rPh sb="12" eb="15">
      <t>ジュヨウヒ</t>
    </rPh>
    <rPh sb="17" eb="19">
      <t>ショウドク</t>
    </rPh>
    <rPh sb="19" eb="21">
      <t>ギョウシャ</t>
    </rPh>
    <rPh sb="23" eb="25">
      <t>イタク</t>
    </rPh>
    <rPh sb="26" eb="29">
      <t>イタクヒ</t>
    </rPh>
    <phoneticPr fontId="3"/>
  </si>
  <si>
    <t>ケ　職員の交通費、利用者の送迎に係る費用</t>
    <rPh sb="2" eb="4">
      <t>ショクイン</t>
    </rPh>
    <rPh sb="5" eb="8">
      <t>コウツウヒ</t>
    </rPh>
    <rPh sb="9" eb="12">
      <t>リヨウシャ</t>
    </rPh>
    <rPh sb="13" eb="15">
      <t>ソウゲイ</t>
    </rPh>
    <rPh sb="16" eb="17">
      <t>カカ</t>
    </rPh>
    <rPh sb="18" eb="20">
      <t>ヒヨウ</t>
    </rPh>
    <phoneticPr fontId="3"/>
  </si>
  <si>
    <t>代替場所への送迎のための臨時職員の賃金【賃金】、職員の交通費【旅費】</t>
    <phoneticPr fontId="3"/>
  </si>
  <si>
    <t>セ　マスク、手袋、体温計等衛生用品の購入費用</t>
    <rPh sb="6" eb="8">
      <t>テブクロ</t>
    </rPh>
    <rPh sb="9" eb="13">
      <t>タイオンケイナド</t>
    </rPh>
    <rPh sb="13" eb="15">
      <t>エイセイ</t>
    </rPh>
    <rPh sb="15" eb="17">
      <t>ヨウヒン</t>
    </rPh>
    <rPh sb="18" eb="20">
      <t>コウニュウ</t>
    </rPh>
    <rPh sb="20" eb="22">
      <t>ヒヨウ</t>
    </rPh>
    <phoneticPr fontId="3"/>
  </si>
  <si>
    <t>ス　訪問サービスの実施に伴う損害賠償保険の加入費用</t>
    <rPh sb="2" eb="4">
      <t>ホウモン</t>
    </rPh>
    <rPh sb="9" eb="11">
      <t>ジッシ</t>
    </rPh>
    <rPh sb="12" eb="13">
      <t>トモナ</t>
    </rPh>
    <rPh sb="14" eb="16">
      <t>ソンガイ</t>
    </rPh>
    <rPh sb="16" eb="18">
      <t>バイショウ</t>
    </rPh>
    <rPh sb="18" eb="20">
      <t>ホケン</t>
    </rPh>
    <rPh sb="21" eb="23">
      <t>カニュウ</t>
    </rPh>
    <rPh sb="23" eb="25">
      <t>ヒヨウ</t>
    </rPh>
    <phoneticPr fontId="3"/>
  </si>
  <si>
    <t>新たに採用した臨時職員への賃金【賃金】、職員への割増賃金の支給【給与】、職員への時間外や休日手当等の諸手当の支給【職員諸手当等】、職員への給与の上乗せ等に伴う社会保険料の増加分【共済費】、人材派遣業者や職業紹介業者への手数料、損害賠償保険への加入【役務費】</t>
    <rPh sb="0" eb="1">
      <t>アラ</t>
    </rPh>
    <rPh sb="3" eb="5">
      <t>サイヨウ</t>
    </rPh>
    <rPh sb="7" eb="9">
      <t>リンジ</t>
    </rPh>
    <rPh sb="9" eb="11">
      <t>ショクイン</t>
    </rPh>
    <rPh sb="13" eb="15">
      <t>チンギン</t>
    </rPh>
    <rPh sb="16" eb="18">
      <t>チンギン</t>
    </rPh>
    <rPh sb="20" eb="22">
      <t>ショクイン</t>
    </rPh>
    <rPh sb="24" eb="26">
      <t>ワリマシ</t>
    </rPh>
    <rPh sb="26" eb="28">
      <t>チンギン</t>
    </rPh>
    <rPh sb="29" eb="31">
      <t>シキュウ</t>
    </rPh>
    <rPh sb="32" eb="34">
      <t>キュウヨ</t>
    </rPh>
    <rPh sb="36" eb="38">
      <t>ショクイン</t>
    </rPh>
    <rPh sb="40" eb="43">
      <t>ジカンガイ</t>
    </rPh>
    <rPh sb="44" eb="46">
      <t>キュウジツ</t>
    </rPh>
    <rPh sb="46" eb="48">
      <t>テアテ</t>
    </rPh>
    <rPh sb="48" eb="49">
      <t>トウ</t>
    </rPh>
    <rPh sb="50" eb="53">
      <t>ショテアテ</t>
    </rPh>
    <rPh sb="54" eb="56">
      <t>シキュウ</t>
    </rPh>
    <rPh sb="57" eb="59">
      <t>ショクイン</t>
    </rPh>
    <rPh sb="59" eb="62">
      <t>ショテアテ</t>
    </rPh>
    <rPh sb="62" eb="63">
      <t>トウ</t>
    </rPh>
    <rPh sb="65" eb="67">
      <t>ショクイン</t>
    </rPh>
    <rPh sb="69" eb="71">
      <t>キュウヨ</t>
    </rPh>
    <rPh sb="72" eb="74">
      <t>ウワノ</t>
    </rPh>
    <rPh sb="75" eb="76">
      <t>トウ</t>
    </rPh>
    <rPh sb="77" eb="78">
      <t>トモナ</t>
    </rPh>
    <rPh sb="79" eb="81">
      <t>シャカイ</t>
    </rPh>
    <rPh sb="81" eb="84">
      <t>ホケンリョウ</t>
    </rPh>
    <rPh sb="85" eb="88">
      <t>ゾウカブン</t>
    </rPh>
    <rPh sb="89" eb="92">
      <t>キョウサイヒ</t>
    </rPh>
    <rPh sb="94" eb="96">
      <t>ジンザイ</t>
    </rPh>
    <rPh sb="96" eb="98">
      <t>ハケン</t>
    </rPh>
    <rPh sb="98" eb="100">
      <t>ギョウシャ</t>
    </rPh>
    <rPh sb="101" eb="103">
      <t>ショクギョウ</t>
    </rPh>
    <rPh sb="103" eb="105">
      <t>ショウカイ</t>
    </rPh>
    <rPh sb="105" eb="107">
      <t>ギョウシャ</t>
    </rPh>
    <rPh sb="109" eb="112">
      <t>テスウリョウ</t>
    </rPh>
    <rPh sb="113" eb="115">
      <t>ソンガイ</t>
    </rPh>
    <rPh sb="115" eb="117">
      <t>バイショウ</t>
    </rPh>
    <rPh sb="117" eb="119">
      <t>ホケン</t>
    </rPh>
    <rPh sb="121" eb="123">
      <t>カニュウ</t>
    </rPh>
    <rPh sb="124" eb="126">
      <t>エキム</t>
    </rPh>
    <phoneticPr fontId="3"/>
  </si>
  <si>
    <t>損害賠償保険への加入【役務費】</t>
    <rPh sb="2" eb="4">
      <t>バイショウ</t>
    </rPh>
    <phoneticPr fontId="3"/>
  </si>
  <si>
    <t>イ　利用者の引き継ぎ等で生じる費用</t>
    <rPh sb="2" eb="5">
      <t>リヨウシャ</t>
    </rPh>
    <rPh sb="6" eb="7">
      <t>ヒ</t>
    </rPh>
    <rPh sb="8" eb="9">
      <t>ツ</t>
    </rPh>
    <rPh sb="10" eb="11">
      <t>トウ</t>
    </rPh>
    <rPh sb="12" eb="13">
      <t>ショウ</t>
    </rPh>
    <rPh sb="15" eb="17">
      <t>ヒヨウ</t>
    </rPh>
    <phoneticPr fontId="3"/>
  </si>
  <si>
    <t>ウ　職員を応援派遣するために必要な費用</t>
    <rPh sb="2" eb="4">
      <t>ショクイン</t>
    </rPh>
    <rPh sb="5" eb="7">
      <t>オウエン</t>
    </rPh>
    <rPh sb="7" eb="9">
      <t>ハケン</t>
    </rPh>
    <rPh sb="14" eb="16">
      <t>ヒツヨウ</t>
    </rPh>
    <rPh sb="17" eb="19">
      <t>ヒヨウ</t>
    </rPh>
    <phoneticPr fontId="3"/>
  </si>
  <si>
    <t>（上記1（1）ウに準ずる）</t>
    <rPh sb="1" eb="3">
      <t>ジョウキ</t>
    </rPh>
    <rPh sb="9" eb="10">
      <t>ジュン</t>
    </rPh>
    <phoneticPr fontId="3"/>
  </si>
  <si>
    <t>（上記1（1）エに準ずる）</t>
    <rPh sb="1" eb="3">
      <t>ジョウキ</t>
    </rPh>
    <rPh sb="9" eb="10">
      <t>ジュン</t>
    </rPh>
    <phoneticPr fontId="3"/>
  </si>
  <si>
    <t>合計（②）</t>
    <rPh sb="0" eb="2">
      <t>ゴウケイ</t>
    </rPh>
    <phoneticPr fontId="3"/>
  </si>
  <si>
    <t>※別紙の①の額の千円未満切り捨て</t>
    <rPh sb="1" eb="3">
      <t>ベッシ</t>
    </rPh>
    <rPh sb="6" eb="7">
      <t>ガク</t>
    </rPh>
    <rPh sb="8" eb="9">
      <t>セン</t>
    </rPh>
    <rPh sb="9" eb="12">
      <t>エンミマン</t>
    </rPh>
    <rPh sb="12" eb="13">
      <t>キ</t>
    </rPh>
    <rPh sb="14" eb="15">
      <t>ス</t>
    </rPh>
    <phoneticPr fontId="3"/>
  </si>
  <si>
    <t>※別紙の②の額の千円未満切り捨て</t>
    <rPh sb="1" eb="3">
      <t>ベッシ</t>
    </rPh>
    <rPh sb="6" eb="7">
      <t>ガク</t>
    </rPh>
    <rPh sb="8" eb="9">
      <t>セン</t>
    </rPh>
    <rPh sb="9" eb="12">
      <t>エンミマン</t>
    </rPh>
    <rPh sb="12" eb="13">
      <t>キ</t>
    </rPh>
    <rPh sb="14" eb="15">
      <t>ス</t>
    </rPh>
    <phoneticPr fontId="3"/>
  </si>
  <si>
    <t>事業所・施設名</t>
    <rPh sb="0" eb="3">
      <t>ジギョウショ</t>
    </rPh>
    <rPh sb="4" eb="7">
      <t>シセツメイ</t>
    </rPh>
    <phoneticPr fontId="3"/>
  </si>
  <si>
    <t>基準単価</t>
    <rPh sb="0" eb="2">
      <t>キジュン</t>
    </rPh>
    <rPh sb="2" eb="4">
      <t>タンカ</t>
    </rPh>
    <phoneticPr fontId="3"/>
  </si>
  <si>
    <t>基準単価(a)</t>
    <rPh sb="0" eb="2">
      <t>キジュン</t>
    </rPh>
    <rPh sb="2" eb="4">
      <t>タンカ</t>
    </rPh>
    <phoneticPr fontId="3"/>
  </si>
  <si>
    <t>所要額(b)</t>
    <rPh sb="0" eb="3">
      <t>ショヨウガク</t>
    </rPh>
    <phoneticPr fontId="3"/>
  </si>
  <si>
    <t>申請額(c)</t>
    <rPh sb="0" eb="3">
      <t>シンセイガク</t>
    </rPh>
    <phoneticPr fontId="3"/>
  </si>
  <si>
    <t>千円</t>
  </si>
  <si>
    <t>サービス種別</t>
    <rPh sb="4" eb="6">
      <t>シュベツ</t>
    </rPh>
    <phoneticPr fontId="3"/>
  </si>
  <si>
    <t>代替場所の賃料【賃借料】、代替場所で使用する消耗費の購入【需用費】</t>
    <rPh sb="0" eb="2">
      <t>ダイタイ</t>
    </rPh>
    <rPh sb="2" eb="4">
      <t>バショ</t>
    </rPh>
    <rPh sb="5" eb="7">
      <t>チンリョウ</t>
    </rPh>
    <rPh sb="8" eb="11">
      <t>チンシャクリョウ</t>
    </rPh>
    <rPh sb="13" eb="15">
      <t>ダイタイ</t>
    </rPh>
    <rPh sb="15" eb="17">
      <t>バショ</t>
    </rPh>
    <rPh sb="18" eb="20">
      <t>シヨウ</t>
    </rPh>
    <rPh sb="22" eb="25">
      <t>ショウモウヒ</t>
    </rPh>
    <rPh sb="26" eb="28">
      <t>コウニュウ</t>
    </rPh>
    <rPh sb="29" eb="32">
      <t>ジュヨウヒ</t>
    </rPh>
    <phoneticPr fontId="3"/>
  </si>
  <si>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3"/>
  </si>
  <si>
    <t>(2)</t>
    <phoneticPr fontId="3"/>
  </si>
  <si>
    <t>(3)</t>
    <phoneticPr fontId="3"/>
  </si>
  <si>
    <t>(4)</t>
    <phoneticPr fontId="3"/>
  </si>
  <si>
    <t>(5)</t>
    <phoneticPr fontId="3"/>
  </si>
  <si>
    <t>取組内容</t>
    <rPh sb="0" eb="1">
      <t>ト</t>
    </rPh>
    <rPh sb="1" eb="2">
      <t>ク</t>
    </rPh>
    <rPh sb="2" eb="4">
      <t>ナイヨウ</t>
    </rPh>
    <phoneticPr fontId="3"/>
  </si>
  <si>
    <t>（２）通所系サービス事業所が人数制限して行うサービス実施に係る取組</t>
    <rPh sb="3" eb="5">
      <t>ツウショ</t>
    </rPh>
    <rPh sb="5" eb="6">
      <t>ケイ</t>
    </rPh>
    <rPh sb="10" eb="13">
      <t>ジギョウショ</t>
    </rPh>
    <rPh sb="14" eb="16">
      <t>ニンズウ</t>
    </rPh>
    <rPh sb="16" eb="18">
      <t>セイゲン</t>
    </rPh>
    <rPh sb="20" eb="21">
      <t>オコナ</t>
    </rPh>
    <rPh sb="26" eb="28">
      <t>ジッシ</t>
    </rPh>
    <rPh sb="29" eb="30">
      <t>カカ</t>
    </rPh>
    <rPh sb="31" eb="33">
      <t>トリクミ</t>
    </rPh>
    <phoneticPr fontId="3"/>
  </si>
  <si>
    <t>ウ　事業継続に必要な人員確保のための費用</t>
    <rPh sb="2" eb="4">
      <t>ジギョウ</t>
    </rPh>
    <rPh sb="4" eb="6">
      <t>ケイゾク</t>
    </rPh>
    <rPh sb="7" eb="9">
      <t>ヒツヨウ</t>
    </rPh>
    <rPh sb="10" eb="12">
      <t>ジンイン</t>
    </rPh>
    <rPh sb="12" eb="14">
      <t>カクホ</t>
    </rPh>
    <rPh sb="18" eb="20">
      <t>ヒヨウ</t>
    </rPh>
    <phoneticPr fontId="3"/>
  </si>
  <si>
    <t>カ　通所しない利用者宅を訪問して安否確認等を行うための費用</t>
    <rPh sb="2" eb="4">
      <t>ツウショ</t>
    </rPh>
    <rPh sb="7" eb="10">
      <t>リヨウシャ</t>
    </rPh>
    <rPh sb="10" eb="11">
      <t>タク</t>
    </rPh>
    <rPh sb="12" eb="14">
      <t>ホウモン</t>
    </rPh>
    <rPh sb="16" eb="18">
      <t>アンピ</t>
    </rPh>
    <rPh sb="18" eb="20">
      <t>カクニン</t>
    </rPh>
    <rPh sb="20" eb="21">
      <t>トウ</t>
    </rPh>
    <rPh sb="22" eb="23">
      <t>オコナ</t>
    </rPh>
    <rPh sb="27" eb="29">
      <t>ヒヨウ</t>
    </rPh>
    <phoneticPr fontId="3"/>
  </si>
  <si>
    <t>コ　訪問サービス実施に必要な人員確保のための費用　</t>
    <rPh sb="2" eb="4">
      <t>ホウモン</t>
    </rPh>
    <rPh sb="8" eb="10">
      <t>ジッシ</t>
    </rPh>
    <rPh sb="11" eb="13">
      <t>ヒツヨウ</t>
    </rPh>
    <rPh sb="14" eb="16">
      <t>ジンイン</t>
    </rPh>
    <rPh sb="16" eb="18">
      <t>カクホ</t>
    </rPh>
    <rPh sb="22" eb="24">
      <t>ヒヨウ</t>
    </rPh>
    <phoneticPr fontId="3"/>
  </si>
  <si>
    <t>ア　追加で必要な人員確保のための費用</t>
    <rPh sb="2" eb="4">
      <t>ツイカ</t>
    </rPh>
    <rPh sb="5" eb="7">
      <t>ヒツヨウ</t>
    </rPh>
    <rPh sb="8" eb="10">
      <t>ジンイン</t>
    </rPh>
    <rPh sb="10" eb="12">
      <t>カクホ</t>
    </rPh>
    <rPh sb="16" eb="18">
      <t>ヒヨウ</t>
    </rPh>
    <phoneticPr fontId="3"/>
  </si>
  <si>
    <t>ICT機器の購入【備品購入費】、ICT機器のリース【貸借料】</t>
    <rPh sb="3" eb="5">
      <t>キキ</t>
    </rPh>
    <rPh sb="6" eb="8">
      <t>コウニュウ</t>
    </rPh>
    <rPh sb="9" eb="11">
      <t>ビヒン</t>
    </rPh>
    <rPh sb="11" eb="14">
      <t>コウニュウヒ</t>
    </rPh>
    <rPh sb="19" eb="21">
      <t>キキ</t>
    </rPh>
    <rPh sb="26" eb="29">
      <t>タイシャクリョウ</t>
    </rPh>
    <phoneticPr fontId="3"/>
  </si>
  <si>
    <t>No.</t>
    <phoneticPr fontId="3"/>
  </si>
  <si>
    <t>（注）</t>
    <rPh sb="1" eb="2">
      <t>チュウ</t>
    </rPh>
    <phoneticPr fontId="3"/>
  </si>
  <si>
    <t>基準単価(d)</t>
    <rPh sb="0" eb="2">
      <t>キジュン</t>
    </rPh>
    <rPh sb="2" eb="4">
      <t>タンカ</t>
    </rPh>
    <phoneticPr fontId="3"/>
  </si>
  <si>
    <t>所要額(e)</t>
    <rPh sb="0" eb="3">
      <t>ショヨウガク</t>
    </rPh>
    <phoneticPr fontId="3"/>
  </si>
  <si>
    <t>申請額(f)</t>
    <rPh sb="0" eb="3">
      <t>シンセイガク</t>
    </rPh>
    <phoneticPr fontId="3"/>
  </si>
  <si>
    <t>　「申請額(c)」は、「基準単価(a)」と「所要額(b)」を比較して低い方の額を、「申請額(f)」は、「基準単価(d)」と「所要額(e)」を比較して低い方の額をぞれぞれ記入すること。</t>
    <rPh sb="2" eb="4">
      <t>シンセイ</t>
    </rPh>
    <rPh sb="4" eb="5">
      <t>ガク</t>
    </rPh>
    <rPh sb="12" eb="14">
      <t>キジュン</t>
    </rPh>
    <rPh sb="14" eb="16">
      <t>タンカ</t>
    </rPh>
    <rPh sb="22" eb="25">
      <t>ショヨウガク</t>
    </rPh>
    <rPh sb="30" eb="32">
      <t>ヒカク</t>
    </rPh>
    <rPh sb="34" eb="35">
      <t>ヒク</t>
    </rPh>
    <rPh sb="36" eb="37">
      <t>ホウ</t>
    </rPh>
    <rPh sb="38" eb="39">
      <t>ガク</t>
    </rPh>
    <rPh sb="42" eb="44">
      <t>シンセイ</t>
    </rPh>
    <rPh sb="84" eb="86">
      <t>キニュウ</t>
    </rPh>
    <phoneticPr fontId="3"/>
  </si>
  <si>
    <t>合計</t>
    <rPh sb="0" eb="2">
      <t>ゴウケイ</t>
    </rPh>
    <phoneticPr fontId="3"/>
  </si>
  <si>
    <t>申請額計(ｇ)</t>
    <rPh sb="0" eb="3">
      <t>シンセイガク</t>
    </rPh>
    <rPh sb="3" eb="4">
      <t>ケイ</t>
    </rPh>
    <phoneticPr fontId="3"/>
  </si>
  <si>
    <t>　「所要額(b)」及び「所要額(e)」は「（様式３）事業所・施設別個表」に記載した所要額（千円未満切り捨て）を記入すること。</t>
    <rPh sb="2" eb="5">
      <t>ショヨウガク</t>
    </rPh>
    <rPh sb="9" eb="10">
      <t>オヨ</t>
    </rPh>
    <rPh sb="12" eb="15">
      <t>ショヨウガク</t>
    </rPh>
    <rPh sb="22" eb="24">
      <t>ヨウシキ</t>
    </rPh>
    <rPh sb="37" eb="39">
      <t>キサイ</t>
    </rPh>
    <rPh sb="41" eb="44">
      <t>ショヨウガク</t>
    </rPh>
    <rPh sb="45" eb="46">
      <t>セン</t>
    </rPh>
    <rPh sb="46" eb="49">
      <t>エンミマン</t>
    </rPh>
    <rPh sb="49" eb="50">
      <t>キ</t>
    </rPh>
    <rPh sb="51" eb="52">
      <t>ス</t>
    </rPh>
    <rPh sb="55" eb="57">
      <t>キニュウ</t>
    </rPh>
    <phoneticPr fontId="3"/>
  </si>
  <si>
    <t>　「申請額計(g)」は、「申請額(c)」と「申請額(f)」の合計額を記入すること。</t>
    <rPh sb="2" eb="4">
      <t>シンセイ</t>
    </rPh>
    <rPh sb="4" eb="5">
      <t>ガク</t>
    </rPh>
    <rPh sb="5" eb="6">
      <t>ケイ</t>
    </rPh>
    <rPh sb="13" eb="16">
      <t>シンセイガク</t>
    </rPh>
    <rPh sb="22" eb="25">
      <t>シンセイガク</t>
    </rPh>
    <rPh sb="30" eb="33">
      <t>ゴウケイガク</t>
    </rPh>
    <rPh sb="34" eb="36">
      <t>キニュウ</t>
    </rPh>
    <phoneticPr fontId="3"/>
  </si>
  <si>
    <t>備考</t>
    <rPh sb="0" eb="2">
      <t>ビコウ</t>
    </rPh>
    <phoneticPr fontId="3"/>
  </si>
  <si>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3"/>
  </si>
  <si>
    <t>合計（①）</t>
    <rPh sb="0" eb="2">
      <t>ゴウケイ</t>
    </rPh>
    <phoneticPr fontId="3"/>
  </si>
  <si>
    <t>（単位:千円）</t>
    <rPh sb="1" eb="3">
      <t>タンイ</t>
    </rPh>
    <rPh sb="4" eb="6">
      <t>センエン</t>
    </rPh>
    <phoneticPr fontId="3"/>
  </si>
  <si>
    <t>　　令和</t>
    <rPh sb="2" eb="4">
      <t>レイワ</t>
    </rPh>
    <phoneticPr fontId="3"/>
  </si>
  <si>
    <t>引き継ぎ時の連携先事業所への交通費【旅費】、引継書類の印刷費【需用費】</t>
    <rPh sb="0" eb="1">
      <t>イン</t>
    </rPh>
    <rPh sb="2" eb="3">
      <t>ツ</t>
    </rPh>
    <rPh sb="4" eb="5">
      <t>ジ</t>
    </rPh>
    <rPh sb="6" eb="8">
      <t>レンケイ</t>
    </rPh>
    <rPh sb="8" eb="9">
      <t>サキ</t>
    </rPh>
    <rPh sb="9" eb="12">
      <t>ジギョウショ</t>
    </rPh>
    <rPh sb="14" eb="17">
      <t>コウツウヒ</t>
    </rPh>
    <rPh sb="18" eb="20">
      <t>リョヒ</t>
    </rPh>
    <rPh sb="31" eb="34">
      <t>ジュヨウヒ</t>
    </rPh>
    <phoneticPr fontId="3"/>
  </si>
  <si>
    <t>各事業所の作業</t>
    <rPh sb="0" eb="1">
      <t>カク</t>
    </rPh>
    <rPh sb="1" eb="4">
      <t>ジギョウショ</t>
    </rPh>
    <rPh sb="5" eb="7">
      <t>サギョウ</t>
    </rPh>
    <phoneticPr fontId="3"/>
  </si>
  <si>
    <t>手順</t>
    <rPh sb="0" eb="2">
      <t>テジュン</t>
    </rPh>
    <phoneticPr fontId="3"/>
  </si>
  <si>
    <t>事業者（法人本部）の作業</t>
    <rPh sb="0" eb="3">
      <t>ジギョウシャ</t>
    </rPh>
    <rPh sb="4" eb="6">
      <t>ホウジン</t>
    </rPh>
    <rPh sb="6" eb="8">
      <t>ホンブ</t>
    </rPh>
    <rPh sb="10" eb="12">
      <t>サギョウ</t>
    </rPh>
    <phoneticPr fontId="3"/>
  </si>
  <si>
    <t>事業所番号</t>
    <rPh sb="0" eb="3">
      <t>ジギョウショ</t>
    </rPh>
    <rPh sb="3" eb="5">
      <t>バンゴウ</t>
    </rPh>
    <phoneticPr fontId="3"/>
  </si>
  <si>
    <t>通所系</t>
    <rPh sb="0" eb="2">
      <t>ツウショ</t>
    </rPh>
    <rPh sb="2" eb="3">
      <t>ケイ</t>
    </rPh>
    <phoneticPr fontId="3"/>
  </si>
  <si>
    <t>療養介護</t>
    <phoneticPr fontId="3"/>
  </si>
  <si>
    <t>生活介護</t>
    <rPh sb="0" eb="2">
      <t>セイカツ</t>
    </rPh>
    <rPh sb="2" eb="4">
      <t>カイゴ</t>
    </rPh>
    <phoneticPr fontId="3"/>
  </si>
  <si>
    <t>自立訓練（機能訓練）</t>
    <phoneticPr fontId="3"/>
  </si>
  <si>
    <t>自立訓練（生活訓練）</t>
    <phoneticPr fontId="3"/>
  </si>
  <si>
    <t>就労移行支援</t>
    <phoneticPr fontId="3"/>
  </si>
  <si>
    <t>就労継続支援Ａ型</t>
    <rPh sb="7" eb="8">
      <t>ガタ</t>
    </rPh>
    <phoneticPr fontId="3"/>
  </si>
  <si>
    <t>就労継続支援Ｂ型</t>
    <rPh sb="7" eb="8">
      <t>ガタ</t>
    </rPh>
    <phoneticPr fontId="3"/>
  </si>
  <si>
    <t>就労定着支援</t>
    <rPh sb="4" eb="6">
      <t>シエン</t>
    </rPh>
    <phoneticPr fontId="3"/>
  </si>
  <si>
    <t>自立生活援助</t>
    <phoneticPr fontId="3"/>
  </si>
  <si>
    <t>児童発達支援</t>
    <phoneticPr fontId="3"/>
  </si>
  <si>
    <t>医療型児童発達支援</t>
    <phoneticPr fontId="3"/>
  </si>
  <si>
    <t>放課後等デイサービス</t>
    <phoneticPr fontId="3"/>
  </si>
  <si>
    <t>短期入所</t>
    <phoneticPr fontId="3"/>
  </si>
  <si>
    <t>入所・居住系</t>
    <rPh sb="0" eb="2">
      <t>ニュウショ</t>
    </rPh>
    <rPh sb="3" eb="5">
      <t>キョジュウ</t>
    </rPh>
    <rPh sb="5" eb="6">
      <t>ケイ</t>
    </rPh>
    <phoneticPr fontId="3"/>
  </si>
  <si>
    <t>施設入所支援</t>
    <phoneticPr fontId="3"/>
  </si>
  <si>
    <t>共同生活援助（介護サービス包括型）</t>
    <phoneticPr fontId="3"/>
  </si>
  <si>
    <t>共同生活援助（日中サービス支援型）</t>
    <phoneticPr fontId="3"/>
  </si>
  <si>
    <t>共同生活援助（外部サービス利用型）</t>
    <phoneticPr fontId="3"/>
  </si>
  <si>
    <t>福祉型障害児入所施設</t>
    <phoneticPr fontId="3"/>
  </si>
  <si>
    <t>居宅介護</t>
    <phoneticPr fontId="3"/>
  </si>
  <si>
    <t>重度訪問介護</t>
    <phoneticPr fontId="3"/>
  </si>
  <si>
    <t>同行援護</t>
    <phoneticPr fontId="3"/>
  </si>
  <si>
    <t>行動援護</t>
    <phoneticPr fontId="3"/>
  </si>
  <si>
    <t>居宅訪問型児童発達支援</t>
    <phoneticPr fontId="3"/>
  </si>
  <si>
    <t>保育所等訪問支援</t>
    <phoneticPr fontId="3"/>
  </si>
  <si>
    <t>計画相談支援</t>
    <phoneticPr fontId="3"/>
  </si>
  <si>
    <t>地域移行支援</t>
    <phoneticPr fontId="3"/>
  </si>
  <si>
    <t>地域定着支援</t>
    <phoneticPr fontId="3"/>
  </si>
  <si>
    <t>障害児相談支援</t>
    <phoneticPr fontId="3"/>
  </si>
  <si>
    <t>短期入所</t>
    <rPh sb="0" eb="2">
      <t>タンキ</t>
    </rPh>
    <rPh sb="2" eb="4">
      <t>ニュウショ</t>
    </rPh>
    <phoneticPr fontId="3"/>
  </si>
  <si>
    <t>医療型障害児入所施設</t>
    <phoneticPr fontId="3"/>
  </si>
  <si>
    <t>相談系</t>
    <rPh sb="0" eb="2">
      <t>ソウダン</t>
    </rPh>
    <rPh sb="2" eb="3">
      <t>ケイ</t>
    </rPh>
    <phoneticPr fontId="3"/>
  </si>
  <si>
    <t>（１）障害福祉サービス事業所・障害者支援施設等のサービス継続に必要な取組【共通】</t>
    <rPh sb="3" eb="5">
      <t>ショウガイ</t>
    </rPh>
    <rPh sb="5" eb="7">
      <t>フクシ</t>
    </rPh>
    <rPh sb="15" eb="18">
      <t>ショウガイシャ</t>
    </rPh>
    <rPh sb="18" eb="20">
      <t>シエン</t>
    </rPh>
    <phoneticPr fontId="3"/>
  </si>
  <si>
    <t>（１）障害福祉サービス事業所・障害者支援施設等のサービス継続に必要な取組</t>
    <rPh sb="3" eb="5">
      <t>ショウガイ</t>
    </rPh>
    <rPh sb="5" eb="7">
      <t>フクシ</t>
    </rPh>
    <rPh sb="15" eb="18">
      <t>ショウガイシャ</t>
    </rPh>
    <rPh sb="18" eb="20">
      <t>シエン</t>
    </rPh>
    <phoneticPr fontId="3"/>
  </si>
  <si>
    <t>　「基準単価(a)」及び「基準単価(d)」は、「新型コロナウイルス感染症に係る障害福祉サービス事業所等に対するサービス継続支援事業実施要綱」の別添に記載された基準単価を記入すること。</t>
    <rPh sb="2" eb="4">
      <t>キジュン</t>
    </rPh>
    <rPh sb="4" eb="6">
      <t>タンカ</t>
    </rPh>
    <rPh sb="10" eb="11">
      <t>オヨ</t>
    </rPh>
    <rPh sb="13" eb="15">
      <t>キジュン</t>
    </rPh>
    <rPh sb="15" eb="17">
      <t>タンカ</t>
    </rPh>
    <rPh sb="24" eb="26">
      <t>シンガタ</t>
    </rPh>
    <rPh sb="33" eb="36">
      <t>カンセンショウ</t>
    </rPh>
    <rPh sb="37" eb="38">
      <t>カカ</t>
    </rPh>
    <rPh sb="39" eb="41">
      <t>ショウガイ</t>
    </rPh>
    <rPh sb="41" eb="43">
      <t>フクシ</t>
    </rPh>
    <rPh sb="47" eb="50">
      <t>ジギョウショ</t>
    </rPh>
    <rPh sb="50" eb="51">
      <t>トウ</t>
    </rPh>
    <rPh sb="52" eb="53">
      <t>タイ</t>
    </rPh>
    <rPh sb="59" eb="61">
      <t>ケイゾク</t>
    </rPh>
    <rPh sb="61" eb="63">
      <t>シエン</t>
    </rPh>
    <rPh sb="63" eb="65">
      <t>ジギョウ</t>
    </rPh>
    <rPh sb="65" eb="67">
      <t>ジッシ</t>
    </rPh>
    <rPh sb="67" eb="69">
      <t>ヨウコウ</t>
    </rPh>
    <phoneticPr fontId="3"/>
  </si>
  <si>
    <t>障害福祉サービス等事業所番号</t>
    <rPh sb="0" eb="2">
      <t>ショウガイ</t>
    </rPh>
    <rPh sb="2" eb="4">
      <t>フクシ</t>
    </rPh>
    <rPh sb="8" eb="9">
      <t>トウ</t>
    </rPh>
    <rPh sb="9" eb="12">
      <t>ジギョウショ</t>
    </rPh>
    <rPh sb="12" eb="14">
      <t>バンゴウ</t>
    </rPh>
    <phoneticPr fontId="3"/>
  </si>
  <si>
    <t>居宅介護職員等による同行訪問</t>
    <rPh sb="0" eb="2">
      <t>キョタク</t>
    </rPh>
    <rPh sb="2" eb="4">
      <t>カイゴ</t>
    </rPh>
    <rPh sb="4" eb="6">
      <t>ショクイン</t>
    </rPh>
    <phoneticPr fontId="3"/>
  </si>
  <si>
    <t>サ　居宅介護事業所に所属する居宅介護職員等による同行指導に係る費用</t>
    <rPh sb="2" eb="4">
      <t>キョタク</t>
    </rPh>
    <rPh sb="4" eb="6">
      <t>カイゴ</t>
    </rPh>
    <rPh sb="6" eb="9">
      <t>ジギョウショ</t>
    </rPh>
    <rPh sb="10" eb="12">
      <t>ショゾク</t>
    </rPh>
    <rPh sb="14" eb="16">
      <t>キョタク</t>
    </rPh>
    <rPh sb="16" eb="18">
      <t>カイゴ</t>
    </rPh>
    <rPh sb="18" eb="20">
      <t>ショクイン</t>
    </rPh>
    <rPh sb="20" eb="21">
      <t>トウ</t>
    </rPh>
    <rPh sb="24" eb="26">
      <t>ドウコウ</t>
    </rPh>
    <rPh sb="26" eb="28">
      <t>シドウ</t>
    </rPh>
    <rPh sb="29" eb="30">
      <t>カカ</t>
    </rPh>
    <rPh sb="31" eb="33">
      <t>ヒヨウ</t>
    </rPh>
    <phoneticPr fontId="3"/>
  </si>
  <si>
    <t>連携先事業所から派遣された居宅介護職員への謝金【報償費】</t>
    <rPh sb="0" eb="2">
      <t>レンケイ</t>
    </rPh>
    <rPh sb="2" eb="3">
      <t>サキ</t>
    </rPh>
    <rPh sb="3" eb="6">
      <t>ジギョウショ</t>
    </rPh>
    <rPh sb="8" eb="10">
      <t>ハケン</t>
    </rPh>
    <rPh sb="13" eb="15">
      <t>キョタク</t>
    </rPh>
    <rPh sb="15" eb="17">
      <t>カイゴ</t>
    </rPh>
    <rPh sb="17" eb="19">
      <t>ショクイン</t>
    </rPh>
    <rPh sb="21" eb="23">
      <t>シャキン</t>
    </rPh>
    <rPh sb="24" eb="27">
      <t>ホウショウヒ</t>
    </rPh>
    <phoneticPr fontId="3"/>
  </si>
  <si>
    <t>シ　訪問サービス実施を行うため緊急かつ一時的に必要となる車のリース等の費用</t>
    <phoneticPr fontId="3"/>
  </si>
  <si>
    <t>（上記オに準ずる）</t>
    <rPh sb="1" eb="3">
      <t>ジョウキ</t>
    </rPh>
    <rPh sb="5" eb="6">
      <t>ジュン</t>
    </rPh>
    <phoneticPr fontId="3"/>
  </si>
  <si>
    <t>1.障害福祉サービス等事業所のサービス継続支援</t>
    <phoneticPr fontId="3"/>
  </si>
  <si>
    <t>2.障害福祉サービス等事業所との連携支援</t>
    <phoneticPr fontId="3"/>
  </si>
  <si>
    <t>１．障害福祉サービス等事業所のサービス継続支援</t>
    <rPh sb="2" eb="4">
      <t>ショウガイ</t>
    </rPh>
    <rPh sb="4" eb="6">
      <t>フクシ</t>
    </rPh>
    <rPh sb="10" eb="11">
      <t>トウ</t>
    </rPh>
    <rPh sb="11" eb="14">
      <t>ジギョウショ</t>
    </rPh>
    <rPh sb="19" eb="21">
      <t>ケイゾク</t>
    </rPh>
    <rPh sb="21" eb="23">
      <t>シエン</t>
    </rPh>
    <phoneticPr fontId="3"/>
  </si>
  <si>
    <t>２．障害福祉サービス等事業所との連携支援</t>
    <rPh sb="2" eb="4">
      <t>ショウガイ</t>
    </rPh>
    <rPh sb="4" eb="6">
      <t>フクシ</t>
    </rPh>
    <rPh sb="10" eb="11">
      <t>トウ</t>
    </rPh>
    <rPh sb="11" eb="14">
      <t>ジギョウショ</t>
    </rPh>
    <rPh sb="16" eb="18">
      <t>レンケイ</t>
    </rPh>
    <rPh sb="18" eb="20">
      <t>シエン</t>
    </rPh>
    <phoneticPr fontId="3"/>
  </si>
  <si>
    <r>
      <t>障害福祉サービス等事業所のサービス継続支援　</t>
    </r>
    <r>
      <rPr>
        <sz val="8"/>
        <rFont val="ＭＳ Ｐ明朝"/>
        <family val="1"/>
        <charset val="128"/>
      </rPr>
      <t>→ １を記載</t>
    </r>
    <rPh sb="0" eb="2">
      <t>ショウガイ</t>
    </rPh>
    <rPh sb="2" eb="4">
      <t>フクシ</t>
    </rPh>
    <rPh sb="8" eb="9">
      <t>トウ</t>
    </rPh>
    <rPh sb="9" eb="12">
      <t>ジギョウショ</t>
    </rPh>
    <rPh sb="17" eb="19">
      <t>ケイゾク</t>
    </rPh>
    <rPh sb="19" eb="21">
      <t>シエン</t>
    </rPh>
    <rPh sb="26" eb="28">
      <t>キサイ</t>
    </rPh>
    <phoneticPr fontId="3"/>
  </si>
  <si>
    <t>１． 障害福祉サービス等事業所のサービス継続支援</t>
    <rPh sb="3" eb="5">
      <t>ショウガイ</t>
    </rPh>
    <rPh sb="5" eb="7">
      <t>フクシ</t>
    </rPh>
    <rPh sb="11" eb="12">
      <t>トウ</t>
    </rPh>
    <rPh sb="12" eb="15">
      <t>ジギョウショ</t>
    </rPh>
    <rPh sb="20" eb="22">
      <t>ケイゾク</t>
    </rPh>
    <rPh sb="22" eb="24">
      <t>シエン</t>
    </rPh>
    <phoneticPr fontId="3"/>
  </si>
  <si>
    <t>１．障害福祉サービス等事業所のサービス継続支援</t>
    <phoneticPr fontId="3"/>
  </si>
  <si>
    <r>
      <t>障害福祉サービス等事業所との連携支援　</t>
    </r>
    <r>
      <rPr>
        <sz val="8"/>
        <rFont val="ＭＳ Ｐ明朝"/>
        <family val="1"/>
        <charset val="128"/>
      </rPr>
      <t>→ ２を記載</t>
    </r>
    <rPh sb="23" eb="25">
      <t>キサイ</t>
    </rPh>
    <phoneticPr fontId="3"/>
  </si>
  <si>
    <t>２．障害福祉サービス等事業所との連携支援</t>
    <phoneticPr fontId="3"/>
  </si>
  <si>
    <t>２．障害福祉サービス等事業所との連携支援</t>
    <phoneticPr fontId="3"/>
  </si>
  <si>
    <t>２．障害福祉サービス等事業所との連携支援</t>
    <phoneticPr fontId="3"/>
  </si>
  <si>
    <t>合　　計 (1+2)</t>
    <rPh sb="0" eb="1">
      <t>ゴウ</t>
    </rPh>
    <rPh sb="3" eb="4">
      <t>ケイ</t>
    </rPh>
    <phoneticPr fontId="3"/>
  </si>
  <si>
    <r>
      <t>（３）通所系ｻｰﾋﾞｽ事業所及び短期入所系ｻｰﾋﾞｽ事業所による事業所外の代替の場所におけるｻｰﾋﾞｽ実施に係る取組</t>
    </r>
    <r>
      <rPr>
        <sz val="6"/>
        <rFont val="ＭＳ Ｐ明朝"/>
        <family val="1"/>
        <charset val="128"/>
      </rPr>
      <t>【通所/短期入所/入所・居住】</t>
    </r>
    <rPh sb="3" eb="5">
      <t>ツウショ</t>
    </rPh>
    <rPh sb="5" eb="6">
      <t>ケイ</t>
    </rPh>
    <rPh sb="11" eb="14">
      <t>ジギョウショ</t>
    </rPh>
    <rPh sb="14" eb="15">
      <t>オヨ</t>
    </rPh>
    <rPh sb="16" eb="18">
      <t>タンキ</t>
    </rPh>
    <rPh sb="18" eb="20">
      <t>ニュウショ</t>
    </rPh>
    <rPh sb="20" eb="21">
      <t>ケイ</t>
    </rPh>
    <rPh sb="26" eb="29">
      <t>ジギョウショ</t>
    </rPh>
    <rPh sb="32" eb="35">
      <t>ジギョウショ</t>
    </rPh>
    <rPh sb="35" eb="36">
      <t>ガイ</t>
    </rPh>
    <rPh sb="37" eb="39">
      <t>ダイタイ</t>
    </rPh>
    <rPh sb="40" eb="42">
      <t>バショ</t>
    </rPh>
    <rPh sb="51" eb="53">
      <t>ジッシ</t>
    </rPh>
    <rPh sb="54" eb="55">
      <t>カカ</t>
    </rPh>
    <rPh sb="56" eb="58">
      <t>トリクミ</t>
    </rPh>
    <rPh sb="59" eb="61">
      <t>ツウショ</t>
    </rPh>
    <rPh sb="62" eb="64">
      <t>タンキ</t>
    </rPh>
    <rPh sb="64" eb="66">
      <t>ニュウショ</t>
    </rPh>
    <rPh sb="67" eb="69">
      <t>ニュウショ</t>
    </rPh>
    <rPh sb="70" eb="72">
      <t>キョジュウ</t>
    </rPh>
    <phoneticPr fontId="3"/>
  </si>
  <si>
    <t>利用者の健康管理等を行うための訪問</t>
    <rPh sb="0" eb="3">
      <t>リヨウシャ</t>
    </rPh>
    <rPh sb="4" eb="6">
      <t>ケンコウ</t>
    </rPh>
    <rPh sb="6" eb="8">
      <t>カンリ</t>
    </rPh>
    <rPh sb="8" eb="9">
      <t>トウ</t>
    </rPh>
    <rPh sb="10" eb="11">
      <t>オコナ</t>
    </rPh>
    <phoneticPr fontId="3"/>
  </si>
  <si>
    <t>健康管理や相談援助等を行うためのタブレット等の活用</t>
    <phoneticPr fontId="3"/>
  </si>
  <si>
    <t>（４）訪問サービスの実施【通所/短期入所/入所・居住】</t>
    <rPh sb="3" eb="5">
      <t>ホウモ_x0000_</t>
    </rPh>
    <rPh sb="10" eb="12">
      <t>_x0003__x0002__x0004_</t>
    </rPh>
    <rPh sb="13" eb="15">
      <t xml:space="preserve">
_x0002__x0007__x000D_</t>
    </rPh>
    <rPh sb="16" eb="18">
      <t>_x0002__x000B__x0010_</t>
    </rPh>
    <rPh sb="18" eb="20">
      <t>_x0002__x000E__x0012__x0002__x0013_</t>
    </rPh>
    <rPh sb="21" eb="23">
      <t>_x0015__x0002__x0018__x0018__x0002_</t>
    </rPh>
    <rPh sb="24" eb="26">
      <t/>
    </rPh>
    <phoneticPr fontId="3"/>
  </si>
  <si>
    <t>別添</t>
    <rPh sb="0" eb="2">
      <t>ベッテン</t>
    </rPh>
    <phoneticPr fontId="21"/>
  </si>
  <si>
    <t>基準単価</t>
    <rPh sb="0" eb="2">
      <t>キジュン</t>
    </rPh>
    <rPh sb="2" eb="4">
      <t>タンカ</t>
    </rPh>
    <phoneticPr fontId="21"/>
  </si>
  <si>
    <t>事業区分</t>
    <rPh sb="0" eb="2">
      <t>ジギョウ</t>
    </rPh>
    <rPh sb="2" eb="4">
      <t>クブン</t>
    </rPh>
    <phoneticPr fontId="21"/>
  </si>
  <si>
    <t>令和２年１月15日以降に、以下のいずれかに該当した事業所・施設等
①　都道府県、保健所を設置する市又は特別区から休業要請を受けた通所系サービス事業所、短期入所サービス事業所
②　利用者又は職員に感染者が発生した障害福祉サービス等事業所、障害者支援施設等、相談支援事業所（職員に複数の濃厚接触者が発生し、職員が不足した場合を含む）
③　濃厚接触者に対応した短期入所サービス事業所、訪問系サービス事業所、障害者支援施設等</t>
    <rPh sb="13" eb="15">
      <t>イカ</t>
    </rPh>
    <rPh sb="21" eb="23">
      <t>ガイトウ</t>
    </rPh>
    <rPh sb="31" eb="32">
      <t>トウ</t>
    </rPh>
    <phoneticPr fontId="21"/>
  </si>
  <si>
    <t>④　①から③以外の事業所・施設等であって、当該事業所の職員により、利用者の居宅においてできる限りのサービスを提供した事業所</t>
    <rPh sb="6" eb="8">
      <t>イガイ</t>
    </rPh>
    <rPh sb="9" eb="12">
      <t>ジギョウショ</t>
    </rPh>
    <rPh sb="13" eb="15">
      <t>シセツ</t>
    </rPh>
    <rPh sb="15" eb="16">
      <t>トウ</t>
    </rPh>
    <rPh sb="21" eb="23">
      <t>トウガイ</t>
    </rPh>
    <rPh sb="23" eb="26">
      <t>ジギョウショ</t>
    </rPh>
    <rPh sb="27" eb="29">
      <t>ショクイン</t>
    </rPh>
    <rPh sb="33" eb="36">
      <t>リヨウシャ</t>
    </rPh>
    <rPh sb="37" eb="39">
      <t>キョタク</t>
    </rPh>
    <rPh sb="46" eb="47">
      <t>カギ</t>
    </rPh>
    <rPh sb="54" eb="56">
      <t>テイキョウ</t>
    </rPh>
    <rPh sb="58" eb="61">
      <t>ジギョウショ</t>
    </rPh>
    <phoneticPr fontId="21"/>
  </si>
  <si>
    <t>令和２年１月15日以降に、以下のいずれかに該当する事業所・施設等の利用者の受入れや職員が不足した場合に応援職員の派遣を行った連携先の事業所・施設
・障害福祉サービス等事業所、障害福祉施設等、相談支援事業所
・感染症の拡大防止の観点から必要があり、自主的に休業した障害福祉サービス等事業所</t>
    <rPh sb="13" eb="15">
      <t>イカ</t>
    </rPh>
    <rPh sb="21" eb="23">
      <t>ガイトウ</t>
    </rPh>
    <rPh sb="25" eb="28">
      <t>ジギョウショ</t>
    </rPh>
    <rPh sb="29" eb="31">
      <t>シセツ</t>
    </rPh>
    <rPh sb="31" eb="32">
      <t>トウ</t>
    </rPh>
    <rPh sb="33" eb="36">
      <t>リヨウシャ</t>
    </rPh>
    <rPh sb="37" eb="38">
      <t>ウ</t>
    </rPh>
    <rPh sb="38" eb="39">
      <t>イ</t>
    </rPh>
    <rPh sb="41" eb="43">
      <t>ショクイン</t>
    </rPh>
    <rPh sb="44" eb="46">
      <t>フソク</t>
    </rPh>
    <rPh sb="48" eb="50">
      <t>バアイ</t>
    </rPh>
    <rPh sb="51" eb="53">
      <t>オウエン</t>
    </rPh>
    <rPh sb="53" eb="55">
      <t>ショクイン</t>
    </rPh>
    <rPh sb="56" eb="58">
      <t>ハケン</t>
    </rPh>
    <rPh sb="59" eb="60">
      <t>オコナ</t>
    </rPh>
    <rPh sb="62" eb="64">
      <t>レンケイ</t>
    </rPh>
    <rPh sb="64" eb="65">
      <t>サキ</t>
    </rPh>
    <phoneticPr fontId="21"/>
  </si>
  <si>
    <t>サービス種別</t>
    <rPh sb="4" eb="6">
      <t>シュベツ</t>
    </rPh>
    <phoneticPr fontId="21"/>
  </si>
  <si>
    <t>各サービス共通</t>
    <rPh sb="0" eb="1">
      <t>カク</t>
    </rPh>
    <rPh sb="5" eb="7">
      <t>キョウツウ</t>
    </rPh>
    <phoneticPr fontId="21"/>
  </si>
  <si>
    <t>通所系</t>
    <rPh sb="0" eb="2">
      <t>ツウショ</t>
    </rPh>
    <rPh sb="2" eb="3">
      <t>ケイ</t>
    </rPh>
    <phoneticPr fontId="21"/>
  </si>
  <si>
    <t>療養介護</t>
    <rPh sb="0" eb="2">
      <t>リョウヨウ</t>
    </rPh>
    <rPh sb="2" eb="4">
      <t>カイゴ</t>
    </rPh>
    <phoneticPr fontId="21"/>
  </si>
  <si>
    <t>生活介護</t>
    <rPh sb="0" eb="2">
      <t>セイカツ</t>
    </rPh>
    <rPh sb="2" eb="4">
      <t>カイゴ</t>
    </rPh>
    <phoneticPr fontId="21"/>
  </si>
  <si>
    <t>自立訓練（機能訓練）</t>
    <rPh sb="0" eb="2">
      <t>ジリツ</t>
    </rPh>
    <rPh sb="2" eb="4">
      <t>クンレン</t>
    </rPh>
    <rPh sb="5" eb="7">
      <t>キノウ</t>
    </rPh>
    <rPh sb="7" eb="9">
      <t>クンレン</t>
    </rPh>
    <phoneticPr fontId="21"/>
  </si>
  <si>
    <t>自立訓練（生活訓練）</t>
    <rPh sb="0" eb="4">
      <t>ジリツクンレン</t>
    </rPh>
    <rPh sb="5" eb="7">
      <t>セイカツ</t>
    </rPh>
    <rPh sb="7" eb="9">
      <t>クンレン</t>
    </rPh>
    <phoneticPr fontId="21"/>
  </si>
  <si>
    <t>就労移行支援</t>
    <rPh sb="0" eb="2">
      <t>シュウロウ</t>
    </rPh>
    <rPh sb="2" eb="4">
      <t>イコウ</t>
    </rPh>
    <rPh sb="4" eb="6">
      <t>シエン</t>
    </rPh>
    <phoneticPr fontId="21"/>
  </si>
  <si>
    <t>就労継続支援Ａ型</t>
    <rPh sb="0" eb="2">
      <t>シュウロウ</t>
    </rPh>
    <rPh sb="2" eb="4">
      <t>ケイゾク</t>
    </rPh>
    <rPh sb="4" eb="6">
      <t>シエン</t>
    </rPh>
    <rPh sb="7" eb="8">
      <t>カタ</t>
    </rPh>
    <phoneticPr fontId="21"/>
  </si>
  <si>
    <t>就労継続支援Ｂ型</t>
    <rPh sb="0" eb="2">
      <t>シュウロウ</t>
    </rPh>
    <rPh sb="2" eb="4">
      <t>ケイゾク</t>
    </rPh>
    <rPh sb="4" eb="6">
      <t>シエン</t>
    </rPh>
    <rPh sb="7" eb="8">
      <t>カタ</t>
    </rPh>
    <phoneticPr fontId="21"/>
  </si>
  <si>
    <t>就労定着支援</t>
    <rPh sb="0" eb="2">
      <t>シュウロウ</t>
    </rPh>
    <rPh sb="2" eb="4">
      <t>テイチャク</t>
    </rPh>
    <rPh sb="4" eb="6">
      <t>シエン</t>
    </rPh>
    <phoneticPr fontId="21"/>
  </si>
  <si>
    <t>自立生活援助</t>
    <rPh sb="0" eb="2">
      <t>ジリツ</t>
    </rPh>
    <rPh sb="2" eb="4">
      <t>セイカツ</t>
    </rPh>
    <rPh sb="4" eb="6">
      <t>エンジョ</t>
    </rPh>
    <phoneticPr fontId="21"/>
  </si>
  <si>
    <t>児童発達支援</t>
    <rPh sb="0" eb="2">
      <t>ジドウ</t>
    </rPh>
    <rPh sb="2" eb="4">
      <t>ハッタツ</t>
    </rPh>
    <rPh sb="4" eb="6">
      <t>シエン</t>
    </rPh>
    <phoneticPr fontId="21"/>
  </si>
  <si>
    <t>医療型児童発達支援</t>
    <rPh sb="0" eb="2">
      <t>イリョウ</t>
    </rPh>
    <rPh sb="2" eb="3">
      <t>ガタ</t>
    </rPh>
    <rPh sb="3" eb="5">
      <t>ジドウ</t>
    </rPh>
    <rPh sb="5" eb="7">
      <t>ハッタツ</t>
    </rPh>
    <rPh sb="7" eb="9">
      <t>シエン</t>
    </rPh>
    <phoneticPr fontId="21"/>
  </si>
  <si>
    <t>放課後等デイサービス</t>
    <rPh sb="0" eb="3">
      <t>ホウカゴ</t>
    </rPh>
    <rPh sb="3" eb="4">
      <t>トウ</t>
    </rPh>
    <phoneticPr fontId="21"/>
  </si>
  <si>
    <t>短期入所</t>
    <rPh sb="0" eb="2">
      <t>タンキ</t>
    </rPh>
    <rPh sb="2" eb="4">
      <t>ニュウショ</t>
    </rPh>
    <phoneticPr fontId="21"/>
  </si>
  <si>
    <t>入所・居住系</t>
    <rPh sb="0" eb="2">
      <t>ニュウショ</t>
    </rPh>
    <rPh sb="3" eb="5">
      <t>キョジュウ</t>
    </rPh>
    <rPh sb="5" eb="6">
      <t>ケイ</t>
    </rPh>
    <phoneticPr fontId="21"/>
  </si>
  <si>
    <t>施設入所支援</t>
    <rPh sb="0" eb="2">
      <t>シセツ</t>
    </rPh>
    <rPh sb="2" eb="4">
      <t>ニュウショ</t>
    </rPh>
    <rPh sb="4" eb="6">
      <t>シエン</t>
    </rPh>
    <phoneticPr fontId="21"/>
  </si>
  <si>
    <t>共同生活援助（介護サービス包括型）</t>
    <rPh sb="0" eb="2">
      <t>キョウドウ</t>
    </rPh>
    <rPh sb="2" eb="4">
      <t>セイカツ</t>
    </rPh>
    <rPh sb="4" eb="6">
      <t>エンジョ</t>
    </rPh>
    <rPh sb="7" eb="9">
      <t>カイゴ</t>
    </rPh>
    <rPh sb="13" eb="15">
      <t>ホウカツ</t>
    </rPh>
    <rPh sb="15" eb="16">
      <t>ガタ</t>
    </rPh>
    <phoneticPr fontId="21"/>
  </si>
  <si>
    <t>共同生活援助（日中サービス支援型）</t>
    <rPh sb="0" eb="2">
      <t>キョウドウ</t>
    </rPh>
    <rPh sb="2" eb="4">
      <t>セイカツ</t>
    </rPh>
    <rPh sb="4" eb="6">
      <t>エンジョ</t>
    </rPh>
    <rPh sb="7" eb="9">
      <t>ニッチュウ</t>
    </rPh>
    <rPh sb="13" eb="15">
      <t>シエン</t>
    </rPh>
    <rPh sb="15" eb="16">
      <t>ガタ</t>
    </rPh>
    <phoneticPr fontId="21"/>
  </si>
  <si>
    <t>共同生活援助（外部サービス利用型）</t>
    <rPh sb="0" eb="2">
      <t>キョウドウ</t>
    </rPh>
    <rPh sb="2" eb="4">
      <t>セイカツ</t>
    </rPh>
    <rPh sb="4" eb="6">
      <t>エンジョ</t>
    </rPh>
    <rPh sb="7" eb="9">
      <t>ガイブ</t>
    </rPh>
    <rPh sb="13" eb="15">
      <t>リヨウ</t>
    </rPh>
    <rPh sb="15" eb="16">
      <t>ガタ</t>
    </rPh>
    <phoneticPr fontId="21"/>
  </si>
  <si>
    <t>福祉型障害児入所施設</t>
    <rPh sb="0" eb="3">
      <t>フクシガタ</t>
    </rPh>
    <rPh sb="3" eb="6">
      <t>ショウガイジ</t>
    </rPh>
    <rPh sb="6" eb="8">
      <t>ニュウショ</t>
    </rPh>
    <rPh sb="8" eb="10">
      <t>シセツ</t>
    </rPh>
    <phoneticPr fontId="21"/>
  </si>
  <si>
    <t>医療型障害児入所施設</t>
    <rPh sb="0" eb="2">
      <t>イリョウ</t>
    </rPh>
    <rPh sb="2" eb="3">
      <t>ガタ</t>
    </rPh>
    <rPh sb="3" eb="6">
      <t>ショウガイジ</t>
    </rPh>
    <rPh sb="6" eb="8">
      <t>ニュウショ</t>
    </rPh>
    <rPh sb="8" eb="10">
      <t>シセツ</t>
    </rPh>
    <phoneticPr fontId="21"/>
  </si>
  <si>
    <t>訪問系</t>
    <rPh sb="0" eb="2">
      <t>ホウモン</t>
    </rPh>
    <rPh sb="2" eb="3">
      <t>ケイ</t>
    </rPh>
    <phoneticPr fontId="21"/>
  </si>
  <si>
    <t>居宅介護</t>
    <rPh sb="0" eb="2">
      <t>キョタク</t>
    </rPh>
    <rPh sb="2" eb="4">
      <t>カイゴ</t>
    </rPh>
    <phoneticPr fontId="21"/>
  </si>
  <si>
    <t>－</t>
    <phoneticPr fontId="21"/>
  </si>
  <si>
    <t>重度訪問介護</t>
    <rPh sb="0" eb="2">
      <t>ジュウド</t>
    </rPh>
    <rPh sb="2" eb="4">
      <t>ホウモン</t>
    </rPh>
    <rPh sb="4" eb="6">
      <t>カイゴ</t>
    </rPh>
    <phoneticPr fontId="21"/>
  </si>
  <si>
    <t>－</t>
    <phoneticPr fontId="21"/>
  </si>
  <si>
    <t>同行援護</t>
    <rPh sb="0" eb="2">
      <t>ドウコウ</t>
    </rPh>
    <rPh sb="2" eb="4">
      <t>エンゴ</t>
    </rPh>
    <phoneticPr fontId="21"/>
  </si>
  <si>
    <t>－</t>
    <phoneticPr fontId="21"/>
  </si>
  <si>
    <t>行動援護</t>
    <rPh sb="0" eb="2">
      <t>コウドウ</t>
    </rPh>
    <rPh sb="2" eb="4">
      <t>エンゴ</t>
    </rPh>
    <phoneticPr fontId="21"/>
  </si>
  <si>
    <t>－</t>
    <phoneticPr fontId="21"/>
  </si>
  <si>
    <t>居宅訪問型児童発達支援</t>
    <rPh sb="0" eb="2">
      <t>キョタク</t>
    </rPh>
    <rPh sb="2" eb="5">
      <t>ホウモンガタ</t>
    </rPh>
    <rPh sb="5" eb="7">
      <t>ジドウ</t>
    </rPh>
    <rPh sb="7" eb="9">
      <t>ハッタツ</t>
    </rPh>
    <rPh sb="9" eb="11">
      <t>シエン</t>
    </rPh>
    <phoneticPr fontId="21"/>
  </si>
  <si>
    <t>保育所等訪問支援</t>
    <rPh sb="0" eb="2">
      <t>ホイク</t>
    </rPh>
    <rPh sb="2" eb="3">
      <t>ジョ</t>
    </rPh>
    <rPh sb="3" eb="4">
      <t>トウ</t>
    </rPh>
    <rPh sb="4" eb="6">
      <t>ホウモン</t>
    </rPh>
    <rPh sb="6" eb="8">
      <t>シエン</t>
    </rPh>
    <phoneticPr fontId="21"/>
  </si>
  <si>
    <t>相談系</t>
    <rPh sb="0" eb="2">
      <t>ソウダン</t>
    </rPh>
    <rPh sb="2" eb="3">
      <t>ケイ</t>
    </rPh>
    <phoneticPr fontId="21"/>
  </si>
  <si>
    <t>計画相談支援</t>
    <rPh sb="0" eb="2">
      <t>ケイカク</t>
    </rPh>
    <rPh sb="2" eb="4">
      <t>ソウダン</t>
    </rPh>
    <rPh sb="4" eb="6">
      <t>シエン</t>
    </rPh>
    <phoneticPr fontId="21"/>
  </si>
  <si>
    <t>地域移行支援</t>
    <rPh sb="0" eb="2">
      <t>チイキ</t>
    </rPh>
    <rPh sb="2" eb="4">
      <t>イコウ</t>
    </rPh>
    <rPh sb="4" eb="6">
      <t>シエン</t>
    </rPh>
    <phoneticPr fontId="21"/>
  </si>
  <si>
    <t>地域定着支援</t>
    <rPh sb="0" eb="2">
      <t>チイキ</t>
    </rPh>
    <rPh sb="2" eb="4">
      <t>テイチャク</t>
    </rPh>
    <rPh sb="4" eb="6">
      <t>シエン</t>
    </rPh>
    <phoneticPr fontId="21"/>
  </si>
  <si>
    <t>障害児相談支援</t>
    <rPh sb="0" eb="3">
      <t>ショウガイジ</t>
    </rPh>
    <rPh sb="3" eb="5">
      <t>ソウダン</t>
    </rPh>
    <rPh sb="5" eb="7">
      <t>シエン</t>
    </rPh>
    <phoneticPr fontId="21"/>
  </si>
  <si>
    <t>（２）障害福祉サービス等事業者との連携支援</t>
    <phoneticPr fontId="21"/>
  </si>
  <si>
    <t>（１）障害福祉サービス等事業者等のサービス継続支援</t>
    <phoneticPr fontId="21"/>
  </si>
  <si>
    <t>当該事業所の職員により、利用者の居宅への訪問によるサービスを行った事業所（※３）</t>
    <phoneticPr fontId="3"/>
  </si>
  <si>
    <t>１．障害福祉サービス等事業所のサービス継続支援
（利用者の居宅への訪問によるサービスを行った事業所）</t>
    <rPh sb="2" eb="4">
      <t>ショウガイ</t>
    </rPh>
    <rPh sb="4" eb="6">
      <t>フクシ</t>
    </rPh>
    <rPh sb="10" eb="11">
      <t>トウ</t>
    </rPh>
    <rPh sb="11" eb="14">
      <t>ジギョウショ</t>
    </rPh>
    <rPh sb="19" eb="21">
      <t>ケイゾク</t>
    </rPh>
    <rPh sb="21" eb="23">
      <t>シエン</t>
    </rPh>
    <rPh sb="25" eb="28">
      <t>リヨウシャ</t>
    </rPh>
    <rPh sb="29" eb="31">
      <t>キョタク</t>
    </rPh>
    <rPh sb="33" eb="35">
      <t>ホウモン</t>
    </rPh>
    <rPh sb="43" eb="44">
      <t>オコナ</t>
    </rPh>
    <rPh sb="46" eb="49">
      <t>ジギョウショ</t>
    </rPh>
    <phoneticPr fontId="3"/>
  </si>
  <si>
    <t>１．（４）訪問サービスの実施【通所/短期入所/入所・居住】</t>
    <phoneticPr fontId="3"/>
  </si>
  <si>
    <t>番号</t>
    <rPh sb="0" eb="2">
      <t>バンゴウ</t>
    </rPh>
    <phoneticPr fontId="26"/>
  </si>
  <si>
    <t>書類名</t>
    <rPh sb="0" eb="2">
      <t>ショルイ</t>
    </rPh>
    <rPh sb="2" eb="3">
      <t>メイ</t>
    </rPh>
    <phoneticPr fontId="26"/>
  </si>
  <si>
    <t>備考</t>
    <rPh sb="0" eb="2">
      <t>ビコウ</t>
    </rPh>
    <phoneticPr fontId="26"/>
  </si>
  <si>
    <t>確認欄</t>
    <rPh sb="0" eb="2">
      <t>カクニン</t>
    </rPh>
    <rPh sb="2" eb="3">
      <t>ラン</t>
    </rPh>
    <phoneticPr fontId="26"/>
  </si>
  <si>
    <t>通帳表紙及び表紙裏の部分の写し</t>
    <phoneticPr fontId="26"/>
  </si>
  <si>
    <t>任意様式</t>
    <rPh sb="0" eb="2">
      <t>ニンイ</t>
    </rPh>
    <rPh sb="2" eb="4">
      <t>ヨウシキ</t>
    </rPh>
    <phoneticPr fontId="26"/>
  </si>
  <si>
    <t>補助金口座振込調</t>
    <rPh sb="0" eb="3">
      <t>ホジョキン</t>
    </rPh>
    <rPh sb="3" eb="5">
      <t>コウザ</t>
    </rPh>
    <rPh sb="5" eb="7">
      <t>フリコミ</t>
    </rPh>
    <rPh sb="7" eb="8">
      <t>シラ</t>
    </rPh>
    <phoneticPr fontId="3"/>
  </si>
  <si>
    <t>北九州市新型コロナウイルス感染症に係る障害福祉サービス等事業者に対するサービス継続支援事業</t>
    <rPh sb="19" eb="21">
      <t>ショウガイ</t>
    </rPh>
    <rPh sb="21" eb="23">
      <t>フクシ</t>
    </rPh>
    <rPh sb="27" eb="28">
      <t>トウ</t>
    </rPh>
    <rPh sb="28" eb="31">
      <t>ジギョウシャ</t>
    </rPh>
    <rPh sb="32" eb="33">
      <t>タイ</t>
    </rPh>
    <rPh sb="39" eb="41">
      <t>ケイゾク</t>
    </rPh>
    <rPh sb="41" eb="43">
      <t>シエン</t>
    </rPh>
    <rPh sb="43" eb="45">
      <t>ジギョウ</t>
    </rPh>
    <phoneticPr fontId="3"/>
  </si>
  <si>
    <t>補助金交付申請書兼実績報告書（総括表）</t>
    <rPh sb="0" eb="3">
      <t>ホジョキン</t>
    </rPh>
    <rPh sb="3" eb="5">
      <t>コウフ</t>
    </rPh>
    <rPh sb="5" eb="8">
      <t>シンセイショ</t>
    </rPh>
    <rPh sb="8" eb="9">
      <t>ケン</t>
    </rPh>
    <rPh sb="9" eb="11">
      <t>ジッセキ</t>
    </rPh>
    <rPh sb="11" eb="14">
      <t>ホウコクショ</t>
    </rPh>
    <rPh sb="15" eb="17">
      <t>ソウカツ</t>
    </rPh>
    <rPh sb="17" eb="18">
      <t>ヒョウ</t>
    </rPh>
    <phoneticPr fontId="3"/>
  </si>
  <si>
    <t>様</t>
    <rPh sb="0" eb="1">
      <t>サマ</t>
    </rPh>
    <phoneticPr fontId="3"/>
  </si>
  <si>
    <t>北九州市長</t>
    <rPh sb="0" eb="4">
      <t>キタキュウシュウシ</t>
    </rPh>
    <rPh sb="4" eb="5">
      <t>チョウ</t>
    </rPh>
    <phoneticPr fontId="3"/>
  </si>
  <si>
    <t>　　　　　　　　　　　　　　　　　　　　　　　　　　　　　　　印</t>
    <rPh sb="31" eb="32">
      <t>イン</t>
    </rPh>
    <phoneticPr fontId="3"/>
  </si>
  <si>
    <t>補助対象事業所・施設に該当することの確認書</t>
    <rPh sb="0" eb="2">
      <t>ホジョ</t>
    </rPh>
    <rPh sb="2" eb="4">
      <t>タイショウ</t>
    </rPh>
    <rPh sb="4" eb="6">
      <t>ジギョウ</t>
    </rPh>
    <rPh sb="6" eb="7">
      <t>ショ</t>
    </rPh>
    <rPh sb="8" eb="10">
      <t>シセツ</t>
    </rPh>
    <rPh sb="11" eb="13">
      <t>ガイトウ</t>
    </rPh>
    <rPh sb="18" eb="21">
      <t>カクニンショ</t>
    </rPh>
    <phoneticPr fontId="3"/>
  </si>
  <si>
    <r>
      <rPr>
        <b/>
        <u/>
        <sz val="12"/>
        <rFont val="HG丸ｺﾞｼｯｸM-PRO"/>
        <family val="3"/>
        <charset val="128"/>
      </rPr>
      <t>事業所・施設名</t>
    </r>
    <r>
      <rPr>
        <b/>
        <sz val="12"/>
        <rFont val="HG丸ｺﾞｼｯｸM-PRO"/>
        <family val="3"/>
        <charset val="128"/>
      </rPr>
      <t>：</t>
    </r>
    <rPh sb="0" eb="3">
      <t>ジギョウショ</t>
    </rPh>
    <rPh sb="4" eb="6">
      <t>シセツ</t>
    </rPh>
    <rPh sb="6" eb="7">
      <t>メイ</t>
    </rPh>
    <phoneticPr fontId="3"/>
  </si>
  <si>
    <t>〇〇〇〇〇〇〇</t>
    <phoneticPr fontId="3"/>
  </si>
  <si>
    <t>○</t>
    <phoneticPr fontId="3"/>
  </si>
  <si>
    <t>休業要請を受け、休業を開始した年月日</t>
    <rPh sb="0" eb="2">
      <t>キュウギョウ</t>
    </rPh>
    <rPh sb="2" eb="4">
      <t>ヨウセイ</t>
    </rPh>
    <rPh sb="5" eb="6">
      <t>ウ</t>
    </rPh>
    <rPh sb="8" eb="10">
      <t>キュウギョウ</t>
    </rPh>
    <rPh sb="11" eb="13">
      <t>カイシ</t>
    </rPh>
    <rPh sb="15" eb="18">
      <t>ネンガッピ</t>
    </rPh>
    <phoneticPr fontId="3"/>
  </si>
  <si>
    <t>令和　●年　●月　●日</t>
    <rPh sb="0" eb="2">
      <t>レイワ</t>
    </rPh>
    <rPh sb="4" eb="5">
      <t>ネン</t>
    </rPh>
    <rPh sb="7" eb="8">
      <t>ガツ</t>
    </rPh>
    <rPh sb="10" eb="11">
      <t>ニチ</t>
    </rPh>
    <phoneticPr fontId="3"/>
  </si>
  <si>
    <t>上記の内容を確認できる書類</t>
    <rPh sb="0" eb="2">
      <t>ジョウキ</t>
    </rPh>
    <rPh sb="3" eb="5">
      <t>ナイヨウ</t>
    </rPh>
    <rPh sb="6" eb="8">
      <t>カクニン</t>
    </rPh>
    <rPh sb="11" eb="13">
      <t>ショルイ</t>
    </rPh>
    <phoneticPr fontId="3"/>
  </si>
  <si>
    <t>●●記録に記載あり</t>
    <rPh sb="2" eb="4">
      <t>キロク</t>
    </rPh>
    <rPh sb="5" eb="7">
      <t>キサイ</t>
    </rPh>
    <phoneticPr fontId="3"/>
  </si>
  <si>
    <t>令和　●年　●月　●日</t>
    <phoneticPr fontId="3"/>
  </si>
  <si>
    <t>利用者</t>
    <rPh sb="0" eb="3">
      <t>リヨウシャ</t>
    </rPh>
    <phoneticPr fontId="3"/>
  </si>
  <si>
    <t>●名</t>
    <phoneticPr fontId="3"/>
  </si>
  <si>
    <t>職員</t>
    <rPh sb="0" eb="2">
      <t>ショクイン</t>
    </rPh>
    <phoneticPr fontId="3"/>
  </si>
  <si>
    <t>●●記録に記載あり</t>
    <phoneticPr fontId="3"/>
  </si>
  <si>
    <r>
      <rPr>
        <b/>
        <sz val="11"/>
        <rFont val="ＭＳ Ｐゴシック"/>
        <family val="3"/>
        <charset val="128"/>
      </rPr>
      <t>保健所</t>
    </r>
    <r>
      <rPr>
        <sz val="11"/>
        <rFont val="ＭＳ Ｐゴシック"/>
        <family val="3"/>
        <charset val="128"/>
      </rPr>
      <t>が判断した人物である</t>
    </r>
    <rPh sb="0" eb="3">
      <t>ホケンジョ</t>
    </rPh>
    <rPh sb="4" eb="6">
      <t>ハンダン</t>
    </rPh>
    <rPh sb="8" eb="10">
      <t>ジンブツ</t>
    </rPh>
    <phoneticPr fontId="3"/>
  </si>
  <si>
    <t>●名</t>
    <rPh sb="1" eb="2">
      <t>メイ</t>
    </rPh>
    <phoneticPr fontId="3"/>
  </si>
  <si>
    <t>○</t>
  </si>
  <si>
    <t>居宅でのサービス提供を開始した日（初回）</t>
    <rPh sb="0" eb="2">
      <t>キョタク</t>
    </rPh>
    <rPh sb="8" eb="10">
      <t>テイキョウ</t>
    </rPh>
    <rPh sb="11" eb="13">
      <t>カイシ</t>
    </rPh>
    <rPh sb="15" eb="16">
      <t>ヒ</t>
    </rPh>
    <rPh sb="17" eb="19">
      <t>ショカイ</t>
    </rPh>
    <phoneticPr fontId="3"/>
  </si>
  <si>
    <t>交付申請日までの回数実績（おおよその回数）</t>
    <rPh sb="0" eb="2">
      <t>コウフ</t>
    </rPh>
    <rPh sb="2" eb="4">
      <t>シンセイ</t>
    </rPh>
    <rPh sb="4" eb="5">
      <t>ビ</t>
    </rPh>
    <rPh sb="8" eb="10">
      <t>カイスウ</t>
    </rPh>
    <rPh sb="10" eb="12">
      <t>ジッセキ</t>
    </rPh>
    <rPh sb="18" eb="20">
      <t>カイスウ</t>
    </rPh>
    <phoneticPr fontId="3"/>
  </si>
  <si>
    <t>●月●回、●月●回…</t>
    <rPh sb="1" eb="2">
      <t>ガツ</t>
    </rPh>
    <rPh sb="3" eb="4">
      <t>カイ</t>
    </rPh>
    <rPh sb="6" eb="7">
      <t>ガツ</t>
    </rPh>
    <rPh sb="8" eb="9">
      <t>カイ</t>
    </rPh>
    <phoneticPr fontId="3"/>
  </si>
  <si>
    <t>連携した事業所・施設名称</t>
    <rPh sb="0" eb="2">
      <t>レンケイ</t>
    </rPh>
    <rPh sb="4" eb="7">
      <t>ジギョウショ</t>
    </rPh>
    <rPh sb="8" eb="10">
      <t>シセツ</t>
    </rPh>
    <rPh sb="10" eb="11">
      <t>メイ</t>
    </rPh>
    <rPh sb="11" eb="12">
      <t>ショウ</t>
    </rPh>
    <phoneticPr fontId="3"/>
  </si>
  <si>
    <t>●●</t>
  </si>
  <si>
    <t>連携を開始した日</t>
    <rPh sb="0" eb="2">
      <t>レンケイ</t>
    </rPh>
    <rPh sb="3" eb="5">
      <t>カイシ</t>
    </rPh>
    <rPh sb="7" eb="8">
      <t>ヒ</t>
    </rPh>
    <phoneticPr fontId="3"/>
  </si>
  <si>
    <r>
      <t>　本補助事業の対象事業所・施設であることを確認するため、</t>
    </r>
    <r>
      <rPr>
        <b/>
        <u/>
        <sz val="11"/>
        <rFont val="ＭＳ Ｐゴシック"/>
        <family val="3"/>
        <charset val="128"/>
      </rPr>
      <t xml:space="preserve">以下の該当する□に✔を入れた上で、赤いシートの各項目を記載してください。
</t>
    </r>
    <r>
      <rPr>
        <b/>
        <sz val="11"/>
        <rFont val="ＭＳ Ｐゴシック"/>
        <family val="3"/>
        <charset val="128"/>
      </rPr>
      <t>　</t>
    </r>
    <r>
      <rPr>
        <sz val="11"/>
        <rFont val="ＭＳ Ｐゴシック"/>
        <family val="3"/>
        <charset val="128"/>
      </rPr>
      <t xml:space="preserve">なお記載に当たっては、事業所・施設におけるサービス提供記録や勤務記録、その他の記録書類により作成してください。
</t>
    </r>
    <r>
      <rPr>
        <sz val="12"/>
        <rFont val="ＭＳ Ｐゴシック"/>
        <family val="3"/>
        <charset val="128"/>
      </rPr>
      <t>　</t>
    </r>
    <r>
      <rPr>
        <b/>
        <u/>
        <sz val="12"/>
        <color rgb="FFFF0000"/>
        <rFont val="ＭＳ Ｐゴシック"/>
        <family val="3"/>
        <charset val="128"/>
      </rPr>
      <t>当該記録書類は、日付等内容の確認のために後日提出を求める場合があるので、事業所・施設において適切に保管してください。</t>
    </r>
    <rPh sb="1" eb="2">
      <t>ホン</t>
    </rPh>
    <rPh sb="2" eb="4">
      <t>ホジョ</t>
    </rPh>
    <rPh sb="4" eb="6">
      <t>ジギョウ</t>
    </rPh>
    <rPh sb="7" eb="9">
      <t>タイショウ</t>
    </rPh>
    <rPh sb="9" eb="12">
      <t>ジギョウショ</t>
    </rPh>
    <rPh sb="13" eb="15">
      <t>シセツ</t>
    </rPh>
    <rPh sb="21" eb="23">
      <t>カクニン</t>
    </rPh>
    <rPh sb="28" eb="30">
      <t>イカ</t>
    </rPh>
    <rPh sb="31" eb="33">
      <t>ガイトウ</t>
    </rPh>
    <rPh sb="39" eb="40">
      <t>イ</t>
    </rPh>
    <rPh sb="42" eb="43">
      <t>ウエ</t>
    </rPh>
    <rPh sb="45" eb="46">
      <t>アカ</t>
    </rPh>
    <rPh sb="51" eb="54">
      <t>カクコウモク</t>
    </rPh>
    <rPh sb="55" eb="57">
      <t>キサイ</t>
    </rPh>
    <rPh sb="68" eb="70">
      <t>キサイ</t>
    </rPh>
    <rPh sb="71" eb="72">
      <t>ア</t>
    </rPh>
    <rPh sb="77" eb="80">
      <t>ジギョウショ</t>
    </rPh>
    <rPh sb="81" eb="83">
      <t>シセツ</t>
    </rPh>
    <rPh sb="105" eb="107">
      <t>キロク</t>
    </rPh>
    <rPh sb="112" eb="114">
      <t>サクセイ</t>
    </rPh>
    <rPh sb="123" eb="125">
      <t>トウガイ</t>
    </rPh>
    <rPh sb="125" eb="127">
      <t>キロク</t>
    </rPh>
    <rPh sb="127" eb="129">
      <t>ショルイ</t>
    </rPh>
    <rPh sb="131" eb="133">
      <t>ヒヅケ</t>
    </rPh>
    <rPh sb="133" eb="134">
      <t>トウ</t>
    </rPh>
    <rPh sb="134" eb="136">
      <t>ナイヨウ</t>
    </rPh>
    <rPh sb="137" eb="139">
      <t>カクニン</t>
    </rPh>
    <rPh sb="143" eb="145">
      <t>ゴジツ</t>
    </rPh>
    <rPh sb="145" eb="147">
      <t>テイシュツ</t>
    </rPh>
    <rPh sb="148" eb="149">
      <t>モト</t>
    </rPh>
    <rPh sb="151" eb="153">
      <t>バアイ</t>
    </rPh>
    <rPh sb="159" eb="162">
      <t>ジギョウショ</t>
    </rPh>
    <rPh sb="163" eb="165">
      <t>シセツ</t>
    </rPh>
    <rPh sb="169" eb="171">
      <t>テキセツ</t>
    </rPh>
    <rPh sb="172" eb="174">
      <t>ホカン</t>
    </rPh>
    <phoneticPr fontId="3"/>
  </si>
  <si>
    <t>　　① 休業要請を受けた通所系サービス事業所、短期入所系サービス事業所</t>
    <phoneticPr fontId="3"/>
  </si>
  <si>
    <t>（１）障害福祉サービス等事業者等のサービス継続支援</t>
    <rPh sb="3" eb="5">
      <t>ショウガイ</t>
    </rPh>
    <rPh sb="5" eb="7">
      <t>フクシ</t>
    </rPh>
    <rPh sb="11" eb="15">
      <t>トウジギョウシャ</t>
    </rPh>
    <rPh sb="15" eb="16">
      <t>トウ</t>
    </rPh>
    <rPh sb="21" eb="23">
      <t>ケイゾク</t>
    </rPh>
    <rPh sb="23" eb="25">
      <t>シエン</t>
    </rPh>
    <phoneticPr fontId="3"/>
  </si>
  <si>
    <t>●●●●</t>
    <phoneticPr fontId="3"/>
  </si>
  <si>
    <t>連携した事業所・施設のサービス種別</t>
    <rPh sb="0" eb="2">
      <t>レンケイ</t>
    </rPh>
    <rPh sb="4" eb="7">
      <t>ジギョウショ</t>
    </rPh>
    <rPh sb="8" eb="10">
      <t>シセツ</t>
    </rPh>
    <rPh sb="15" eb="17">
      <t>シュベツ</t>
    </rPh>
    <phoneticPr fontId="3"/>
  </si>
  <si>
    <t>（２）障害福祉サービス等事業者との連携支援</t>
    <rPh sb="3" eb="5">
      <t>ショウガイ</t>
    </rPh>
    <rPh sb="5" eb="7">
      <t>フクシ</t>
    </rPh>
    <rPh sb="11" eb="12">
      <t>トウ</t>
    </rPh>
    <rPh sb="12" eb="14">
      <t>ジギョウ</t>
    </rPh>
    <rPh sb="14" eb="15">
      <t>シャ</t>
    </rPh>
    <rPh sb="17" eb="19">
      <t>レンケイ</t>
    </rPh>
    <rPh sb="19" eb="21">
      <t>シエン</t>
    </rPh>
    <phoneticPr fontId="3"/>
  </si>
  <si>
    <t>補　助　金　振　込　口　座　調</t>
    <rPh sb="0" eb="1">
      <t>ホ</t>
    </rPh>
    <rPh sb="2" eb="3">
      <t>スケ</t>
    </rPh>
    <rPh sb="4" eb="5">
      <t>カネ</t>
    </rPh>
    <rPh sb="6" eb="7">
      <t>ブルイ</t>
    </rPh>
    <rPh sb="8" eb="9">
      <t>コミ</t>
    </rPh>
    <rPh sb="10" eb="11">
      <t>クチ</t>
    </rPh>
    <rPh sb="12" eb="13">
      <t>ザ</t>
    </rPh>
    <rPh sb="14" eb="15">
      <t>シラ</t>
    </rPh>
    <phoneticPr fontId="3"/>
  </si>
  <si>
    <t>　振込口座</t>
    <rPh sb="1" eb="3">
      <t>フリコミ</t>
    </rPh>
    <rPh sb="3" eb="5">
      <t>コウザ</t>
    </rPh>
    <phoneticPr fontId="3"/>
  </si>
  <si>
    <t>銀　行</t>
    <rPh sb="0" eb="1">
      <t>ギン</t>
    </rPh>
    <rPh sb="2" eb="3">
      <t>ギョウ</t>
    </rPh>
    <phoneticPr fontId="3"/>
  </si>
  <si>
    <t>支　店</t>
    <rPh sb="0" eb="1">
      <t>ササ</t>
    </rPh>
    <rPh sb="2" eb="3">
      <t>ミセ</t>
    </rPh>
    <phoneticPr fontId="3"/>
  </si>
  <si>
    <t>預金種別</t>
    <rPh sb="0" eb="2">
      <t>ヨキン</t>
    </rPh>
    <rPh sb="2" eb="4">
      <t>シュベツ</t>
    </rPh>
    <phoneticPr fontId="3"/>
  </si>
  <si>
    <t>普通　　・　当座（いずれか○で囲む）</t>
    <rPh sb="0" eb="2">
      <t>フツウ</t>
    </rPh>
    <rPh sb="6" eb="8">
      <t>トウザ</t>
    </rPh>
    <rPh sb="15" eb="16">
      <t>カコ</t>
    </rPh>
    <phoneticPr fontId="3"/>
  </si>
  <si>
    <t>口座番号</t>
    <rPh sb="0" eb="2">
      <t>コウザ</t>
    </rPh>
    <rPh sb="2" eb="4">
      <t>バンゴウ</t>
    </rPh>
    <phoneticPr fontId="3"/>
  </si>
  <si>
    <t>（フリガナ）</t>
    <phoneticPr fontId="3"/>
  </si>
  <si>
    <t>口座名義</t>
    <rPh sb="0" eb="2">
      <t>コウザ</t>
    </rPh>
    <rPh sb="2" eb="4">
      <t>メイギ</t>
    </rPh>
    <phoneticPr fontId="3"/>
  </si>
  <si>
    <t>※口座名義はフリガナを必ず記入してください</t>
    <rPh sb="1" eb="3">
      <t>コウザ</t>
    </rPh>
    <rPh sb="3" eb="5">
      <t>メイギ</t>
    </rPh>
    <rPh sb="11" eb="12">
      <t>カナラ</t>
    </rPh>
    <rPh sb="13" eb="15">
      <t>キニュウ</t>
    </rPh>
    <phoneticPr fontId="3"/>
  </si>
  <si>
    <t>上記のとおりで相違ありません。</t>
    <rPh sb="0" eb="2">
      <t>ジョウキ</t>
    </rPh>
    <rPh sb="7" eb="9">
      <t>ソウイ</t>
    </rPh>
    <phoneticPr fontId="3"/>
  </si>
  <si>
    <t>　請求者</t>
    <rPh sb="1" eb="4">
      <t>セイキュウシャ</t>
    </rPh>
    <phoneticPr fontId="3"/>
  </si>
  <si>
    <t>郵便番号</t>
    <rPh sb="0" eb="4">
      <t>ユウビンバンゴウ</t>
    </rPh>
    <phoneticPr fontId="3"/>
  </si>
  <si>
    <t>名称</t>
    <rPh sb="0" eb="1">
      <t>メイ</t>
    </rPh>
    <rPh sb="1" eb="2">
      <t>ショウ</t>
    </rPh>
    <phoneticPr fontId="3"/>
  </si>
  <si>
    <t>代表者</t>
    <rPh sb="0" eb="3">
      <t>ダイヒョウシャ</t>
    </rPh>
    <phoneticPr fontId="3"/>
  </si>
  <si>
    <t>ファックス番号</t>
    <rPh sb="5" eb="7">
      <t>バンゴウ</t>
    </rPh>
    <phoneticPr fontId="3"/>
  </si>
  <si>
    <t>キ　ＩＣＴを活用して、通所しない利用者の健康管理等を行うための費用</t>
    <rPh sb="6" eb="8">
      <t>カツヨウ</t>
    </rPh>
    <rPh sb="11" eb="13">
      <t>ツウショ</t>
    </rPh>
    <rPh sb="16" eb="19">
      <t>リヨウシャ</t>
    </rPh>
    <rPh sb="20" eb="22">
      <t>ケンコウ</t>
    </rPh>
    <rPh sb="22" eb="24">
      <t>カンリ</t>
    </rPh>
    <rPh sb="24" eb="25">
      <t>トウ</t>
    </rPh>
    <rPh sb="26" eb="27">
      <t>オコナ</t>
    </rPh>
    <rPh sb="31" eb="33">
      <t>ヒヨウ</t>
    </rPh>
    <phoneticPr fontId="3"/>
  </si>
  <si>
    <t>（３）通所系ｻｰﾋﾞｽ事業所及び短期入所ｻｰﾋﾞｽ事業所及び障害者支援施設等による事業所外の代替の場所におけるｻｰﾋﾞｽ提供</t>
    <rPh sb="3" eb="5">
      <t>ツウショ</t>
    </rPh>
    <rPh sb="5" eb="6">
      <t>ケイ</t>
    </rPh>
    <rPh sb="11" eb="14">
      <t>ジギョウショ</t>
    </rPh>
    <rPh sb="14" eb="15">
      <t>オヨ</t>
    </rPh>
    <rPh sb="16" eb="18">
      <t>タンキ</t>
    </rPh>
    <rPh sb="18" eb="20">
      <t>ニュウショ</t>
    </rPh>
    <rPh sb="25" eb="28">
      <t>ジギョウショ</t>
    </rPh>
    <rPh sb="28" eb="29">
      <t>オヨ</t>
    </rPh>
    <rPh sb="30" eb="33">
      <t>ショウガイシャ</t>
    </rPh>
    <rPh sb="33" eb="35">
      <t>シエン</t>
    </rPh>
    <rPh sb="35" eb="37">
      <t>シセツ</t>
    </rPh>
    <rPh sb="37" eb="38">
      <t>トウ</t>
    </rPh>
    <rPh sb="41" eb="44">
      <t>ジギョウショ</t>
    </rPh>
    <rPh sb="44" eb="45">
      <t>ガイ</t>
    </rPh>
    <rPh sb="46" eb="48">
      <t>ダイタイ</t>
    </rPh>
    <rPh sb="49" eb="51">
      <t>バショ</t>
    </rPh>
    <rPh sb="60" eb="62">
      <t>テイキョウ</t>
    </rPh>
    <phoneticPr fontId="3"/>
  </si>
  <si>
    <t>（様式第１号）総括表</t>
    <rPh sb="1" eb="3">
      <t>ヨウシキ</t>
    </rPh>
    <rPh sb="3" eb="4">
      <t>ダイ</t>
    </rPh>
    <rPh sb="5" eb="6">
      <t>ゴウ</t>
    </rPh>
    <rPh sb="7" eb="10">
      <t>ソウカツヒョウ</t>
    </rPh>
    <phoneticPr fontId="3"/>
  </si>
  <si>
    <t>（様式第２号）事業所・施設別申請額一覧</t>
    <rPh sb="1" eb="3">
      <t>ヨウシキ</t>
    </rPh>
    <rPh sb="3" eb="4">
      <t>ダイ</t>
    </rPh>
    <rPh sb="5" eb="6">
      <t>ゴウ</t>
    </rPh>
    <rPh sb="7" eb="10">
      <t>ジギョウショ</t>
    </rPh>
    <rPh sb="11" eb="13">
      <t>シセツ</t>
    </rPh>
    <rPh sb="13" eb="14">
      <t>ベツ</t>
    </rPh>
    <rPh sb="14" eb="17">
      <t>シンセイガク</t>
    </rPh>
    <rPh sb="17" eb="19">
      <t>イチラン</t>
    </rPh>
    <phoneticPr fontId="3"/>
  </si>
  <si>
    <t>(様式第３号）事業所・施設別個表</t>
    <rPh sb="1" eb="3">
      <t>ヨウシキ</t>
    </rPh>
    <rPh sb="3" eb="4">
      <t>ダイ</t>
    </rPh>
    <rPh sb="5" eb="6">
      <t>ゴウ</t>
    </rPh>
    <rPh sb="7" eb="10">
      <t>ジギョウショ</t>
    </rPh>
    <rPh sb="11" eb="13">
      <t>シセツ</t>
    </rPh>
    <rPh sb="13" eb="14">
      <t>ベツ</t>
    </rPh>
    <rPh sb="14" eb="16">
      <t>コヒョウ</t>
    </rPh>
    <phoneticPr fontId="3"/>
  </si>
  <si>
    <t>様式１</t>
    <phoneticPr fontId="26"/>
  </si>
  <si>
    <t>様式２</t>
    <phoneticPr fontId="3"/>
  </si>
  <si>
    <t>事業所・施設別申請額一覧</t>
    <rPh sb="0" eb="3">
      <t>ジギョウショ</t>
    </rPh>
    <rPh sb="4" eb="6">
      <t>シセツ</t>
    </rPh>
    <rPh sb="6" eb="7">
      <t>ベツ</t>
    </rPh>
    <rPh sb="7" eb="10">
      <t>シンセイガク</t>
    </rPh>
    <rPh sb="10" eb="12">
      <t>イチラン</t>
    </rPh>
    <phoneticPr fontId="3"/>
  </si>
  <si>
    <t>事業所・施設別個票</t>
    <rPh sb="0" eb="3">
      <t>ジギョウショ</t>
    </rPh>
    <rPh sb="4" eb="6">
      <t>シセツ</t>
    </rPh>
    <rPh sb="6" eb="7">
      <t>ベツ</t>
    </rPh>
    <rPh sb="7" eb="9">
      <t>コヒョウ</t>
    </rPh>
    <phoneticPr fontId="3"/>
  </si>
  <si>
    <t>補助対象事業所・施設に該当することの確認書</t>
    <rPh sb="0" eb="2">
      <t>ホジョ</t>
    </rPh>
    <rPh sb="2" eb="4">
      <t>タイショウ</t>
    </rPh>
    <rPh sb="4" eb="7">
      <t>ジギョウショ</t>
    </rPh>
    <rPh sb="8" eb="10">
      <t>シセツ</t>
    </rPh>
    <rPh sb="11" eb="13">
      <t>ガイトウ</t>
    </rPh>
    <rPh sb="18" eb="21">
      <t>カクニンショ</t>
    </rPh>
    <phoneticPr fontId="3"/>
  </si>
  <si>
    <t>１</t>
    <phoneticPr fontId="3"/>
  </si>
  <si>
    <t>２</t>
    <phoneticPr fontId="3"/>
  </si>
  <si>
    <t>３</t>
    <phoneticPr fontId="3"/>
  </si>
  <si>
    <t>４</t>
    <phoneticPr fontId="3"/>
  </si>
  <si>
    <t>５</t>
  </si>
  <si>
    <t>交付申請書兼実績報告書（統括表）※１</t>
    <rPh sb="0" eb="2">
      <t>コウフ</t>
    </rPh>
    <rPh sb="2" eb="5">
      <t>シンセイショ</t>
    </rPh>
    <rPh sb="5" eb="6">
      <t>ケン</t>
    </rPh>
    <rPh sb="6" eb="8">
      <t>ジッセキ</t>
    </rPh>
    <rPh sb="8" eb="11">
      <t>ホウコクショ</t>
    </rPh>
    <rPh sb="12" eb="14">
      <t>トウカツ</t>
    </rPh>
    <rPh sb="14" eb="15">
      <t>ヒョウ</t>
    </rPh>
    <phoneticPr fontId="26"/>
  </si>
  <si>
    <t>様式第４号</t>
    <rPh sb="0" eb="2">
      <t>ヨウシキ</t>
    </rPh>
    <rPh sb="2" eb="3">
      <t>ダイ</t>
    </rPh>
    <rPh sb="4" eb="5">
      <t>ゴウ</t>
    </rPh>
    <phoneticPr fontId="3"/>
  </si>
  <si>
    <t>６</t>
  </si>
  <si>
    <t>７</t>
  </si>
  <si>
    <t>各事業所から回収した①様式３（個票）の入力内容を③（領収書等）と突合し確認。②様式４（確認書）の内容を確認。</t>
    <rPh sb="0" eb="1">
      <t>カク</t>
    </rPh>
    <rPh sb="1" eb="4">
      <t>ジギョウショ</t>
    </rPh>
    <rPh sb="6" eb="8">
      <t>カイシュウ</t>
    </rPh>
    <rPh sb="19" eb="21">
      <t>ニュウリョク</t>
    </rPh>
    <rPh sb="21" eb="23">
      <t>ナイヨウ</t>
    </rPh>
    <rPh sb="26" eb="29">
      <t>リョウシュウショ</t>
    </rPh>
    <rPh sb="29" eb="30">
      <t>トウ</t>
    </rPh>
    <rPh sb="32" eb="34">
      <t>トツゴウ</t>
    </rPh>
    <rPh sb="35" eb="37">
      <t>カクニン</t>
    </rPh>
    <rPh sb="39" eb="41">
      <t>ヨウシキ</t>
    </rPh>
    <rPh sb="48" eb="50">
      <t>ナイヨウ</t>
    </rPh>
    <rPh sb="51" eb="53">
      <t>カクニン</t>
    </rPh>
    <phoneticPr fontId="3"/>
  </si>
  <si>
    <t xml:space="preserve">●様式３（個票）の着色セルを入力（水色セル：必要情報の入力・該当する取組内容のチェック、緑色セル：クリックしてプルダウンから選択）…①
●様式４（確認書）を入力…②
●必要経費の根拠資料（領収書等）を添付…③
上記①②③を事業者（法人本部）へ返送。
</t>
    <rPh sb="1" eb="3">
      <t>ヨウシキ</t>
    </rPh>
    <rPh sb="5" eb="7">
      <t>コヒョウ</t>
    </rPh>
    <rPh sb="9" eb="11">
      <t>チャクショク</t>
    </rPh>
    <rPh sb="14" eb="16">
      <t>ニュウリョク</t>
    </rPh>
    <rPh sb="17" eb="19">
      <t>ミズイロ</t>
    </rPh>
    <rPh sb="22" eb="24">
      <t>ヒツヨウ</t>
    </rPh>
    <rPh sb="24" eb="26">
      <t>ジョウホウ</t>
    </rPh>
    <rPh sb="27" eb="29">
      <t>ニュウリョク</t>
    </rPh>
    <rPh sb="30" eb="32">
      <t>ガイトウ</t>
    </rPh>
    <rPh sb="34" eb="36">
      <t>トリクミ</t>
    </rPh>
    <rPh sb="36" eb="38">
      <t>ナイヨウ</t>
    </rPh>
    <rPh sb="44" eb="46">
      <t>ミドリイロ</t>
    </rPh>
    <rPh sb="62" eb="64">
      <t>センタク</t>
    </rPh>
    <rPh sb="69" eb="71">
      <t>ヨウシキ</t>
    </rPh>
    <rPh sb="73" eb="76">
      <t>カクニンショ</t>
    </rPh>
    <rPh sb="78" eb="80">
      <t>ニュウリョク</t>
    </rPh>
    <rPh sb="84" eb="86">
      <t>ヒツヨウ</t>
    </rPh>
    <rPh sb="86" eb="88">
      <t>ケイヒ</t>
    </rPh>
    <rPh sb="89" eb="91">
      <t>コンキョ</t>
    </rPh>
    <rPh sb="91" eb="93">
      <t>シリョウ</t>
    </rPh>
    <rPh sb="94" eb="97">
      <t>リョウシュウショ</t>
    </rPh>
    <rPh sb="97" eb="98">
      <t>トウ</t>
    </rPh>
    <rPh sb="100" eb="102">
      <t>テンプ</t>
    </rPh>
    <rPh sb="105" eb="107">
      <t>ジョウキ</t>
    </rPh>
    <rPh sb="111" eb="114">
      <t>ジギョウシャ</t>
    </rPh>
    <rPh sb="115" eb="117">
      <t>ホウジン</t>
    </rPh>
    <rPh sb="117" eb="119">
      <t>ホンブ</t>
    </rPh>
    <rPh sb="121" eb="123">
      <t>ヘンソウ</t>
    </rPh>
    <phoneticPr fontId="3"/>
  </si>
  <si>
    <t>シート名を修正した①様式３（個票）と②様式４（確認書）を一つのExcelファイルに集約。
※（個票１）（個票２）（個票３）…（確認書１）（確認書２）（確認書３）…の順番。</t>
    <rPh sb="3" eb="4">
      <t>メイ</t>
    </rPh>
    <rPh sb="5" eb="7">
      <t>シュウセイ</t>
    </rPh>
    <rPh sb="19" eb="21">
      <t>ヨウシキ</t>
    </rPh>
    <rPh sb="28" eb="29">
      <t>ヒト</t>
    </rPh>
    <rPh sb="41" eb="43">
      <t>シュウヤク</t>
    </rPh>
    <rPh sb="82" eb="84">
      <t>ジュンバン</t>
    </rPh>
    <phoneticPr fontId="3"/>
  </si>
  <si>
    <t>様式３（個票）及び様式２（一覧）の内容が様式１（総括表）にも正しく反映されていることを確認するとともに、様式１の記入欄（水色セル）を入力。</t>
    <rPh sb="0" eb="2">
      <t>ヨウシキ</t>
    </rPh>
    <rPh sb="4" eb="6">
      <t>コヒョウ</t>
    </rPh>
    <rPh sb="7" eb="8">
      <t>オヨ</t>
    </rPh>
    <rPh sb="9" eb="11">
      <t>ヨウシキ</t>
    </rPh>
    <rPh sb="13" eb="15">
      <t>イチラン</t>
    </rPh>
    <rPh sb="17" eb="19">
      <t>ナイヨウ</t>
    </rPh>
    <rPh sb="20" eb="22">
      <t>ヨウシキ</t>
    </rPh>
    <rPh sb="24" eb="27">
      <t>ソウカツヒョウ</t>
    </rPh>
    <rPh sb="30" eb="31">
      <t>タダ</t>
    </rPh>
    <rPh sb="33" eb="35">
      <t>ハンエイ</t>
    </rPh>
    <rPh sb="43" eb="45">
      <t>カクニン</t>
    </rPh>
    <rPh sb="52" eb="54">
      <t>ヨウシキ</t>
    </rPh>
    <rPh sb="56" eb="59">
      <t>キニュウラン</t>
    </rPh>
    <rPh sb="60" eb="62">
      <t>ミズイロ</t>
    </rPh>
    <rPh sb="66" eb="68">
      <t>ニュウリョク</t>
    </rPh>
    <phoneticPr fontId="3"/>
  </si>
  <si>
    <t>【提出先】</t>
    <rPh sb="1" eb="3">
      <t>テイシュツ</t>
    </rPh>
    <rPh sb="3" eb="4">
      <t>サキ</t>
    </rPh>
    <phoneticPr fontId="3"/>
  </si>
  <si>
    <t>〈データ〉</t>
    <phoneticPr fontId="3"/>
  </si>
  <si>
    <t xml:space="preserve">ho-shougai@city.kitakyushu.lg.jp </t>
    <phoneticPr fontId="3"/>
  </si>
  <si>
    <t>〈郵送〉</t>
    <rPh sb="1" eb="3">
      <t>ユウソウ</t>
    </rPh>
    <phoneticPr fontId="3"/>
  </si>
  <si>
    <t>【お問い合わせ先】</t>
    <rPh sb="2" eb="3">
      <t>ト</t>
    </rPh>
    <rPh sb="4" eb="5">
      <t>ア</t>
    </rPh>
    <rPh sb="7" eb="8">
      <t>サキ</t>
    </rPh>
    <phoneticPr fontId="3"/>
  </si>
  <si>
    <t>電話　０９３－５８２－２４２４</t>
    <rPh sb="0" eb="2">
      <t>デンワ</t>
    </rPh>
    <phoneticPr fontId="3"/>
  </si>
  <si>
    <t>受領漏れ防止のため、お手数ですが提出後、ご一報（お電話）くださいますようお願いいたします。</t>
    <rPh sb="0" eb="2">
      <t>ジュリョウ</t>
    </rPh>
    <rPh sb="2" eb="3">
      <t>モ</t>
    </rPh>
    <rPh sb="4" eb="6">
      <t>ボウシ</t>
    </rPh>
    <rPh sb="11" eb="13">
      <t>テスウ</t>
    </rPh>
    <rPh sb="16" eb="18">
      <t>テイシュツ</t>
    </rPh>
    <rPh sb="18" eb="19">
      <t>ゴ</t>
    </rPh>
    <rPh sb="21" eb="23">
      <t>イッポウ</t>
    </rPh>
    <rPh sb="25" eb="27">
      <t>デンワ</t>
    </rPh>
    <rPh sb="37" eb="38">
      <t>ネガ</t>
    </rPh>
    <phoneticPr fontId="3"/>
  </si>
  <si>
    <t xml:space="preserve">本Excelを各事業所に配布し、様式３（個票）、様式４（確認書）を記入するように依頼。
</t>
    <rPh sb="0" eb="1">
      <t>ホン</t>
    </rPh>
    <rPh sb="7" eb="8">
      <t>カク</t>
    </rPh>
    <rPh sb="8" eb="11">
      <t>ジギョウショ</t>
    </rPh>
    <rPh sb="12" eb="14">
      <t>ハイフ</t>
    </rPh>
    <rPh sb="16" eb="18">
      <t>ヨウシキ</t>
    </rPh>
    <rPh sb="20" eb="22">
      <t>コヒョウ</t>
    </rPh>
    <rPh sb="24" eb="26">
      <t>ヨウシキ</t>
    </rPh>
    <rPh sb="28" eb="31">
      <t>カクニンショ</t>
    </rPh>
    <rPh sb="33" eb="35">
      <t>キニュウ</t>
    </rPh>
    <rPh sb="40" eb="42">
      <t>イライ</t>
    </rPh>
    <phoneticPr fontId="3"/>
  </si>
  <si>
    <t xml:space="preserve">提出期限から逆算し、各事業所の作業を含めたスケジュール調整をお願いします。
</t>
    <rPh sb="0" eb="4">
      <t>テイシュツキゲン</t>
    </rPh>
    <rPh sb="6" eb="8">
      <t>ギャクサン</t>
    </rPh>
    <rPh sb="10" eb="14">
      <t>カクジギョウショ</t>
    </rPh>
    <rPh sb="15" eb="17">
      <t>サギョウ</t>
    </rPh>
    <rPh sb="18" eb="19">
      <t>フク</t>
    </rPh>
    <rPh sb="27" eb="29">
      <t>チョウセイ</t>
    </rPh>
    <rPh sb="31" eb="32">
      <t>ネガ</t>
    </rPh>
    <phoneticPr fontId="3"/>
  </si>
  <si>
    <t>完成したExcelファイルを電子メールで、押印申請書（様式１）と資料を郵送で、北九州市障害者支援課担当者に提出。
※提出時に、障害者支援課担当者にお電話ください。申請後の流れについてご説明いたします。</t>
    <rPh sb="0" eb="2">
      <t>カンセイ</t>
    </rPh>
    <rPh sb="14" eb="16">
      <t>デンシ</t>
    </rPh>
    <rPh sb="21" eb="23">
      <t>オウイン</t>
    </rPh>
    <rPh sb="23" eb="26">
      <t>シンセイショ</t>
    </rPh>
    <rPh sb="27" eb="29">
      <t>ヨウシキ</t>
    </rPh>
    <rPh sb="32" eb="34">
      <t>シリョウ</t>
    </rPh>
    <rPh sb="35" eb="37">
      <t>ユウソウ</t>
    </rPh>
    <rPh sb="39" eb="43">
      <t>キタキュウシュウシ</t>
    </rPh>
    <rPh sb="43" eb="46">
      <t>ショウガイシャ</t>
    </rPh>
    <rPh sb="46" eb="48">
      <t>シエン</t>
    </rPh>
    <rPh sb="48" eb="49">
      <t>カ</t>
    </rPh>
    <rPh sb="49" eb="52">
      <t>タントウシャ</t>
    </rPh>
    <rPh sb="53" eb="55">
      <t>テイシュツ</t>
    </rPh>
    <rPh sb="58" eb="60">
      <t>テイシュツ</t>
    </rPh>
    <rPh sb="60" eb="61">
      <t>ジ</t>
    </rPh>
    <rPh sb="63" eb="69">
      <t>ショウガイシャシエンカ</t>
    </rPh>
    <rPh sb="69" eb="72">
      <t>タントウシャ</t>
    </rPh>
    <rPh sb="74" eb="76">
      <t>デンワ</t>
    </rPh>
    <rPh sb="81" eb="83">
      <t>シンセイ</t>
    </rPh>
    <rPh sb="83" eb="84">
      <t>ゴ</t>
    </rPh>
    <rPh sb="85" eb="86">
      <t>ナガ</t>
    </rPh>
    <rPh sb="92" eb="94">
      <t>セツメイ</t>
    </rPh>
    <phoneticPr fontId="3"/>
  </si>
  <si>
    <t>申請予定である旨、北九州市障害者支援課に電子メールで連絡（件名のみ「サービス継続支援補助金申請予定（○○○法人名）」）。
※連絡無しでも、申請は可能です。</t>
    <rPh sb="0" eb="2">
      <t>シンセイ</t>
    </rPh>
    <rPh sb="2" eb="4">
      <t>ヨテイ</t>
    </rPh>
    <rPh sb="7" eb="8">
      <t>ムネ</t>
    </rPh>
    <rPh sb="9" eb="13">
      <t>キタキュウシュウシ</t>
    </rPh>
    <rPh sb="13" eb="19">
      <t>ショウガイシャシエンカ</t>
    </rPh>
    <rPh sb="20" eb="22">
      <t>デンシ</t>
    </rPh>
    <rPh sb="26" eb="28">
      <t>レンラク</t>
    </rPh>
    <rPh sb="62" eb="64">
      <t>レンラク</t>
    </rPh>
    <rPh sb="64" eb="65">
      <t>ム</t>
    </rPh>
    <rPh sb="69" eb="71">
      <t>シンセイ</t>
    </rPh>
    <rPh sb="72" eb="74">
      <t>カノウ</t>
    </rPh>
    <phoneticPr fontId="3"/>
  </si>
  <si>
    <t>作業手順</t>
    <rPh sb="0" eb="2">
      <t>サギョウ</t>
    </rPh>
    <rPh sb="2" eb="4">
      <t>テジュン</t>
    </rPh>
    <phoneticPr fontId="3"/>
  </si>
  <si>
    <t>件名は、「サービス継続支援事業補助金申請（〇〇〇法人名）」でお願いします。</t>
    <rPh sb="0" eb="2">
      <t>ケンメイ</t>
    </rPh>
    <rPh sb="9" eb="11">
      <t>ケイゾク</t>
    </rPh>
    <rPh sb="11" eb="13">
      <t>シエン</t>
    </rPh>
    <rPh sb="13" eb="15">
      <t>ジギョウ</t>
    </rPh>
    <rPh sb="15" eb="18">
      <t>ホジョキン</t>
    </rPh>
    <rPh sb="18" eb="20">
      <t>シンセイ</t>
    </rPh>
    <rPh sb="24" eb="26">
      <t>ホウジン</t>
    </rPh>
    <rPh sb="26" eb="27">
      <t>メイ</t>
    </rPh>
    <rPh sb="31" eb="32">
      <t>ネガ</t>
    </rPh>
    <phoneticPr fontId="3"/>
  </si>
  <si>
    <t>※封筒に「サービス継続支援事業補助金申請書（障害分）在中」と朱書きし郵送してください。</t>
    <rPh sb="1" eb="3">
      <t>フウトウ</t>
    </rPh>
    <rPh sb="9" eb="13">
      <t>ケイゾクシエン</t>
    </rPh>
    <rPh sb="13" eb="15">
      <t>ジギョウ</t>
    </rPh>
    <rPh sb="15" eb="18">
      <t>ホジョキン</t>
    </rPh>
    <rPh sb="18" eb="21">
      <t>シンセイショ</t>
    </rPh>
    <rPh sb="22" eb="24">
      <t>ショウガイ</t>
    </rPh>
    <rPh sb="24" eb="25">
      <t>ブン</t>
    </rPh>
    <rPh sb="26" eb="28">
      <t>ザイチュウ</t>
    </rPh>
    <rPh sb="30" eb="32">
      <t>シュガ</t>
    </rPh>
    <rPh sb="34" eb="36">
      <t>ユウソウ</t>
    </rPh>
    <phoneticPr fontId="3"/>
  </si>
  <si>
    <t>提出の際は、必ず裏面と合わせて両面コピーしてください。　</t>
    <rPh sb="0" eb="2">
      <t>テイシュツ</t>
    </rPh>
    <rPh sb="3" eb="4">
      <t>サイ</t>
    </rPh>
    <rPh sb="6" eb="7">
      <t>カナラ</t>
    </rPh>
    <rPh sb="8" eb="10">
      <t>ウラメン</t>
    </rPh>
    <rPh sb="11" eb="12">
      <t>ア</t>
    </rPh>
    <rPh sb="15" eb="17">
      <t>リョウメン</t>
    </rPh>
    <phoneticPr fontId="3"/>
  </si>
  <si>
    <t>暴力団排除に係る誓約書</t>
    <rPh sb="0" eb="3">
      <t>ボウリョクダン</t>
    </rPh>
    <rPh sb="3" eb="5">
      <t>ハイジョ</t>
    </rPh>
    <rPh sb="6" eb="7">
      <t>カカ</t>
    </rPh>
    <phoneticPr fontId="3"/>
  </si>
  <si>
    <t>年　　　月　　　日</t>
    <phoneticPr fontId="3"/>
  </si>
  <si>
    <t>　　　北 九 州 市 長</t>
    <rPh sb="3" eb="4">
      <t>キタ</t>
    </rPh>
    <rPh sb="5" eb="6">
      <t>キュウ</t>
    </rPh>
    <rPh sb="7" eb="8">
      <t>シュウ</t>
    </rPh>
    <rPh sb="9" eb="10">
      <t>シ</t>
    </rPh>
    <rPh sb="11" eb="12">
      <t>チョウ</t>
    </rPh>
    <phoneticPr fontId="3"/>
  </si>
  <si>
    <t>　所在地</t>
    <phoneticPr fontId="3"/>
  </si>
  <si>
    <t>申請者　　　　（事業者）</t>
    <phoneticPr fontId="3"/>
  </si>
  <si>
    <t>　名　称</t>
    <rPh sb="1" eb="2">
      <t>ナ</t>
    </rPh>
    <rPh sb="3" eb="4">
      <t>ショウ</t>
    </rPh>
    <phoneticPr fontId="3"/>
  </si>
  <si>
    <t>　代表者名</t>
    <rPh sb="1" eb="4">
      <t>ダイヒョウシャ</t>
    </rPh>
    <rPh sb="4" eb="5">
      <t>ナ</t>
    </rPh>
    <phoneticPr fontId="3"/>
  </si>
  <si>
    <t>　　申請者（事業者）は、下記のことを誓約します。
　　なお、本誓約書の内容について、北九州市長が福岡県警察に照会することを承諾します。</t>
    <rPh sb="2" eb="5">
      <t>シンセイシャ</t>
    </rPh>
    <rPh sb="6" eb="9">
      <t>ジギョウシャ</t>
    </rPh>
    <rPh sb="12" eb="14">
      <t>カキ</t>
    </rPh>
    <rPh sb="30" eb="31">
      <t>ホン</t>
    </rPh>
    <rPh sb="31" eb="34">
      <t>セイヤクショ</t>
    </rPh>
    <rPh sb="35" eb="37">
      <t>ナイヨウ</t>
    </rPh>
    <rPh sb="42" eb="46">
      <t>キタキュウシュウシ</t>
    </rPh>
    <rPh sb="46" eb="47">
      <t>チョウ</t>
    </rPh>
    <rPh sb="48" eb="51">
      <t>フクオカケン</t>
    </rPh>
    <rPh sb="51" eb="53">
      <t>ケイサツ</t>
    </rPh>
    <rPh sb="54" eb="56">
      <t>ショウカイ</t>
    </rPh>
    <rPh sb="61" eb="63">
      <t>ショウダク</t>
    </rPh>
    <phoneticPr fontId="3"/>
  </si>
  <si>
    <t>記</t>
    <rPh sb="0" eb="1">
      <t>キ</t>
    </rPh>
    <phoneticPr fontId="3"/>
  </si>
  <si>
    <t>　１　申請者（事業者）は、北九州市新型コロナウイルス感染症に係る障害福祉サービス等事業者に対するサービス継続
　　支援事業補助金交付要綱第１２条各号に該当する者ではありません。</t>
    <rPh sb="13" eb="17">
      <t>キタキュウシュウシ</t>
    </rPh>
    <rPh sb="17" eb="19">
      <t>シンガタ</t>
    </rPh>
    <rPh sb="26" eb="29">
      <t>カンセンショウ</t>
    </rPh>
    <rPh sb="30" eb="31">
      <t>カカ</t>
    </rPh>
    <rPh sb="32" eb="34">
      <t>ショウガイ</t>
    </rPh>
    <rPh sb="34" eb="36">
      <t>フクシ</t>
    </rPh>
    <rPh sb="40" eb="41">
      <t>トウ</t>
    </rPh>
    <rPh sb="41" eb="43">
      <t>ジギョウ</t>
    </rPh>
    <rPh sb="43" eb="44">
      <t>シャ</t>
    </rPh>
    <rPh sb="45" eb="46">
      <t>タイ</t>
    </rPh>
    <rPh sb="52" eb="54">
      <t>ケイゾク</t>
    </rPh>
    <rPh sb="57" eb="59">
      <t>シエン</t>
    </rPh>
    <rPh sb="59" eb="61">
      <t>ジギョウ</t>
    </rPh>
    <rPh sb="61" eb="64">
      <t>ホジョキン</t>
    </rPh>
    <rPh sb="64" eb="66">
      <t>コウフ</t>
    </rPh>
    <rPh sb="66" eb="68">
      <t>ヨウコウ</t>
    </rPh>
    <rPh sb="68" eb="69">
      <t>ダイ</t>
    </rPh>
    <rPh sb="71" eb="72">
      <t>ジョウ</t>
    </rPh>
    <phoneticPr fontId="3"/>
  </si>
  <si>
    <t>　２　申請者、申請者の役員及び補助金の申請に係る事業所又は施設の管理者は、次に掲げる者およびその他暴力団員によ
　　る不当な行為の防止等に関する法律第２条第２号の暴力団（以下「暴力団」といいます。）又は同法第２条第６号の暴
　　力団員（以下「暴力団員」といいます。）と密接な関係を有する者ではありません。
　　(1) 暴力団員であることを知りながら、その者を雇用し、又は使用している者
　　(2) 契約の相手方が暴力団員であることを知りながら、その者と商取引に係る契約を締結している者
　　(3) 暴力団又は暴力団員に対して経済上の利益又は便宜を供与している者
　　(4) 暴力団又は暴力団員と社会的に非難される関係を有している者</t>
    <rPh sb="3" eb="6">
      <t>シンセイシャ</t>
    </rPh>
    <rPh sb="7" eb="10">
      <t>シンセイシャ</t>
    </rPh>
    <rPh sb="15" eb="18">
      <t>ホジョキン</t>
    </rPh>
    <rPh sb="27" eb="28">
      <t>マタ</t>
    </rPh>
    <rPh sb="37" eb="38">
      <t>ツギ</t>
    </rPh>
    <rPh sb="42" eb="43">
      <t>モノ</t>
    </rPh>
    <rPh sb="48" eb="49">
      <t>タ</t>
    </rPh>
    <rPh sb="49" eb="52">
      <t>ボウリョクダン</t>
    </rPh>
    <rPh sb="52" eb="53">
      <t>イン</t>
    </rPh>
    <rPh sb="59" eb="61">
      <t>フトウ</t>
    </rPh>
    <rPh sb="62" eb="64">
      <t>コウイ</t>
    </rPh>
    <rPh sb="65" eb="68">
      <t>ボウシトウ</t>
    </rPh>
    <rPh sb="69" eb="70">
      <t>カン</t>
    </rPh>
    <rPh sb="72" eb="74">
      <t>ホウリツ</t>
    </rPh>
    <rPh sb="101" eb="103">
      <t>ドウホウ</t>
    </rPh>
    <rPh sb="106" eb="107">
      <t>ダイ</t>
    </rPh>
    <rPh sb="108" eb="109">
      <t>ゴウ</t>
    </rPh>
    <rPh sb="116" eb="117">
      <t>イン</t>
    </rPh>
    <rPh sb="118" eb="120">
      <t>イカ</t>
    </rPh>
    <rPh sb="121" eb="124">
      <t>ボウリョクダン</t>
    </rPh>
    <rPh sb="124" eb="125">
      <t>イン</t>
    </rPh>
    <rPh sb="137" eb="139">
      <t>カンケイ</t>
    </rPh>
    <rPh sb="140" eb="141">
      <t>ユウ</t>
    </rPh>
    <rPh sb="143" eb="144">
      <t>モノ</t>
    </rPh>
    <rPh sb="159" eb="162">
      <t>ボウリョクダン</t>
    </rPh>
    <rPh sb="162" eb="163">
      <t>イン</t>
    </rPh>
    <rPh sb="169" eb="170">
      <t>シ</t>
    </rPh>
    <rPh sb="177" eb="178">
      <t>モノ</t>
    </rPh>
    <rPh sb="179" eb="181">
      <t>コヨウ</t>
    </rPh>
    <rPh sb="183" eb="184">
      <t>マタ</t>
    </rPh>
    <rPh sb="185" eb="187">
      <t>シヨウ</t>
    </rPh>
    <rPh sb="191" eb="192">
      <t>モノ</t>
    </rPh>
    <rPh sb="199" eb="201">
      <t>ケイヤク</t>
    </rPh>
    <rPh sb="202" eb="204">
      <t>アイテ</t>
    </rPh>
    <rPh sb="204" eb="205">
      <t>ガタ</t>
    </rPh>
    <rPh sb="206" eb="209">
      <t>ボウリョクダン</t>
    </rPh>
    <rPh sb="209" eb="210">
      <t>イン</t>
    </rPh>
    <rPh sb="216" eb="217">
      <t>シ</t>
    </rPh>
    <rPh sb="224" eb="225">
      <t>モノ</t>
    </rPh>
    <rPh sb="226" eb="227">
      <t>ショウ</t>
    </rPh>
    <rPh sb="227" eb="229">
      <t>トリヒキ</t>
    </rPh>
    <rPh sb="230" eb="231">
      <t>カカワ</t>
    </rPh>
    <rPh sb="232" eb="234">
      <t>ケイヤク</t>
    </rPh>
    <rPh sb="235" eb="237">
      <t>テイケツ</t>
    </rPh>
    <rPh sb="241" eb="242">
      <t>モノ</t>
    </rPh>
    <rPh sb="249" eb="251">
      <t>ボウリョク</t>
    </rPh>
    <rPh sb="251" eb="252">
      <t>ダン</t>
    </rPh>
    <rPh sb="252" eb="253">
      <t>マタ</t>
    </rPh>
    <rPh sb="254" eb="256">
      <t>ボウリョク</t>
    </rPh>
    <rPh sb="256" eb="258">
      <t>ダンイン</t>
    </rPh>
    <rPh sb="259" eb="260">
      <t>タイ</t>
    </rPh>
    <rPh sb="262" eb="264">
      <t>ケイザイ</t>
    </rPh>
    <rPh sb="264" eb="265">
      <t>ジョウ</t>
    </rPh>
    <rPh sb="266" eb="268">
      <t>リエキ</t>
    </rPh>
    <rPh sb="268" eb="269">
      <t>マタ</t>
    </rPh>
    <rPh sb="270" eb="272">
      <t>ベンギ</t>
    </rPh>
    <rPh sb="273" eb="275">
      <t>キョウヨ</t>
    </rPh>
    <rPh sb="279" eb="280">
      <t>モノ</t>
    </rPh>
    <rPh sb="287" eb="290">
      <t>ボウリョクダン</t>
    </rPh>
    <rPh sb="290" eb="291">
      <t>マタ</t>
    </rPh>
    <rPh sb="292" eb="294">
      <t>ボウリョク</t>
    </rPh>
    <rPh sb="294" eb="296">
      <t>ダンイン</t>
    </rPh>
    <rPh sb="297" eb="300">
      <t>シャカイテキ</t>
    </rPh>
    <rPh sb="301" eb="303">
      <t>ヒナン</t>
    </rPh>
    <rPh sb="306" eb="308">
      <t>カンケイ</t>
    </rPh>
    <rPh sb="309" eb="310">
      <t>ユウ</t>
    </rPh>
    <rPh sb="314" eb="315">
      <t>モノ</t>
    </rPh>
    <phoneticPr fontId="3"/>
  </si>
  <si>
    <t>　３　申請者、申請者の役員又は事業所若しくは施設の管理者が、次のいずれかに該当する場合には、本申請を取り下げま
　　す。
　　(1) 福岡県暴力団排除条例（以下「県暴排条例」といいます。）第２２条の規定に基づく勧告を受けた場合
　　(2) 県暴排条例第２３条の規定に基づく事実の公表を受けた場合
　　(3) 暴力団又は暴力団員と密接な関係を有する者であった場合
　　(4) その他暴排条例に抵触した場合</t>
    <rPh sb="3" eb="6">
      <t>シンセイシャ</t>
    </rPh>
    <rPh sb="7" eb="10">
      <t>シンセイシャ</t>
    </rPh>
    <rPh sb="11" eb="13">
      <t>ヤクイン</t>
    </rPh>
    <rPh sb="13" eb="14">
      <t>マタ</t>
    </rPh>
    <rPh sb="15" eb="18">
      <t>ジギョウショ</t>
    </rPh>
    <rPh sb="18" eb="19">
      <t>モ</t>
    </rPh>
    <rPh sb="22" eb="24">
      <t>シセツ</t>
    </rPh>
    <rPh sb="25" eb="28">
      <t>カンリシャ</t>
    </rPh>
    <rPh sb="30" eb="31">
      <t>ツギ</t>
    </rPh>
    <rPh sb="37" eb="39">
      <t>ガイトウ</t>
    </rPh>
    <rPh sb="41" eb="43">
      <t>バアイ</t>
    </rPh>
    <rPh sb="46" eb="47">
      <t>ホン</t>
    </rPh>
    <rPh sb="47" eb="49">
      <t>シンセイ</t>
    </rPh>
    <rPh sb="50" eb="51">
      <t>ト</t>
    </rPh>
    <rPh sb="52" eb="53">
      <t>サ</t>
    </rPh>
    <rPh sb="67" eb="70">
      <t>フクオカケン</t>
    </rPh>
    <rPh sb="70" eb="73">
      <t>ボウリョクダン</t>
    </rPh>
    <rPh sb="73" eb="75">
      <t>ハイジョ</t>
    </rPh>
    <rPh sb="75" eb="77">
      <t>ジョウレイ</t>
    </rPh>
    <rPh sb="78" eb="80">
      <t>イカ</t>
    </rPh>
    <rPh sb="81" eb="82">
      <t>ケン</t>
    </rPh>
    <rPh sb="82" eb="83">
      <t>ボウ</t>
    </rPh>
    <rPh sb="83" eb="84">
      <t>ハイ</t>
    </rPh>
    <rPh sb="84" eb="86">
      <t>ジョウレイ</t>
    </rPh>
    <rPh sb="94" eb="95">
      <t>ダイ</t>
    </rPh>
    <rPh sb="97" eb="98">
      <t>ジョウ</t>
    </rPh>
    <rPh sb="99" eb="101">
      <t>キテイ</t>
    </rPh>
    <rPh sb="102" eb="103">
      <t>モト</t>
    </rPh>
    <rPh sb="105" eb="107">
      <t>カンコク</t>
    </rPh>
    <rPh sb="108" eb="109">
      <t>ウ</t>
    </rPh>
    <rPh sb="111" eb="113">
      <t>バアイ</t>
    </rPh>
    <rPh sb="120" eb="121">
      <t>ケン</t>
    </rPh>
    <rPh sb="154" eb="157">
      <t>ボウリョクダン</t>
    </rPh>
    <rPh sb="157" eb="158">
      <t>マタ</t>
    </rPh>
    <rPh sb="159" eb="161">
      <t>ボウリョク</t>
    </rPh>
    <rPh sb="161" eb="163">
      <t>ダンイン</t>
    </rPh>
    <rPh sb="164" eb="166">
      <t>ミッセツ</t>
    </rPh>
    <rPh sb="167" eb="169">
      <t>カンケイ</t>
    </rPh>
    <rPh sb="170" eb="171">
      <t>ユウ</t>
    </rPh>
    <rPh sb="173" eb="174">
      <t>モノ</t>
    </rPh>
    <rPh sb="178" eb="180">
      <t>バアイ</t>
    </rPh>
    <rPh sb="189" eb="190">
      <t>タ</t>
    </rPh>
    <phoneticPr fontId="3"/>
  </si>
  <si>
    <t>　４　補助金の交付を受けた後に、申請者、申請者の役員又は事業所若しくは施設の管理者が、上記１若しくは２の誓約に反
　　する場合又は３のいずれかに該当する場合には、補助金の決定の取り消し又は補助金の返還を命じます。</t>
    <rPh sb="10" eb="11">
      <t>ウ</t>
    </rPh>
    <rPh sb="13" eb="14">
      <t>ゴ</t>
    </rPh>
    <rPh sb="16" eb="19">
      <t>シンセイシャ</t>
    </rPh>
    <rPh sb="20" eb="23">
      <t>シンセイシャ</t>
    </rPh>
    <rPh sb="24" eb="26">
      <t>ヤクイン</t>
    </rPh>
    <rPh sb="26" eb="27">
      <t>マタ</t>
    </rPh>
    <rPh sb="28" eb="31">
      <t>ジギョウショ</t>
    </rPh>
    <rPh sb="31" eb="32">
      <t>モ</t>
    </rPh>
    <rPh sb="35" eb="37">
      <t>シセツ</t>
    </rPh>
    <rPh sb="38" eb="41">
      <t>カンリシャ</t>
    </rPh>
    <rPh sb="43" eb="45">
      <t>ジョウキ</t>
    </rPh>
    <rPh sb="46" eb="47">
      <t>モ</t>
    </rPh>
    <rPh sb="52" eb="54">
      <t>セイヤク</t>
    </rPh>
    <rPh sb="55" eb="56">
      <t>ハン</t>
    </rPh>
    <rPh sb="61" eb="63">
      <t>バアイ</t>
    </rPh>
    <rPh sb="63" eb="64">
      <t>マタ</t>
    </rPh>
    <rPh sb="76" eb="78">
      <t>バアイ</t>
    </rPh>
    <rPh sb="92" eb="93">
      <t>マタ</t>
    </rPh>
    <rPh sb="101" eb="102">
      <t>メイ</t>
    </rPh>
    <phoneticPr fontId="3"/>
  </si>
  <si>
    <t>　５　３又は４の場合、貴市に対して異議を申し立てず、かつ、損害賠償を求めません。</t>
    <rPh sb="4" eb="5">
      <t>マタ</t>
    </rPh>
    <rPh sb="8" eb="10">
      <t>バアイ</t>
    </rPh>
    <rPh sb="11" eb="13">
      <t>キシ</t>
    </rPh>
    <rPh sb="14" eb="15">
      <t>タイ</t>
    </rPh>
    <rPh sb="17" eb="19">
      <t>イギ</t>
    </rPh>
    <rPh sb="20" eb="21">
      <t>モウ</t>
    </rPh>
    <rPh sb="22" eb="23">
      <t>タ</t>
    </rPh>
    <rPh sb="29" eb="31">
      <t>ソンガイ</t>
    </rPh>
    <rPh sb="31" eb="33">
      <t>バイショウ</t>
    </rPh>
    <rPh sb="34" eb="35">
      <t>モト</t>
    </rPh>
    <phoneticPr fontId="3"/>
  </si>
  <si>
    <t>事業所又は施設の名称</t>
    <rPh sb="0" eb="3">
      <t>ジギョウショ</t>
    </rPh>
    <rPh sb="3" eb="4">
      <t>マタ</t>
    </rPh>
    <rPh sb="5" eb="7">
      <t>シセツ</t>
    </rPh>
    <rPh sb="8" eb="10">
      <t>メイショウ</t>
    </rPh>
    <phoneticPr fontId="3"/>
  </si>
  <si>
    <t>サービスの種類</t>
    <rPh sb="5" eb="7">
      <t>シュルイ</t>
    </rPh>
    <phoneticPr fontId="3"/>
  </si>
  <si>
    <t>役員等名簿（当該事業所の管理者は必ず含まれます。また、代表者についても記入してください。）</t>
    <rPh sb="0" eb="2">
      <t>ヤクイン</t>
    </rPh>
    <phoneticPr fontId="3"/>
  </si>
  <si>
    <t>役職名等</t>
    <rPh sb="0" eb="2">
      <t>ヤクショク</t>
    </rPh>
    <rPh sb="2" eb="3">
      <t>メイ</t>
    </rPh>
    <rPh sb="3" eb="4">
      <t>トウ</t>
    </rPh>
    <phoneticPr fontId="3"/>
  </si>
  <si>
    <t>氏名ｶﾅ
(半角ｶﾅ、姓と名は半角スペースで分ける）</t>
    <phoneticPr fontId="3"/>
  </si>
  <si>
    <t>氏名
(姓と名は全角スペースで分ける)</t>
    <phoneticPr fontId="3"/>
  </si>
  <si>
    <t>生年月日</t>
    <phoneticPr fontId="3"/>
  </si>
  <si>
    <t>性別
　男性：Ｍ
　女性：Ｆ</t>
    <phoneticPr fontId="3"/>
  </si>
  <si>
    <r>
      <t>元号</t>
    </r>
    <r>
      <rPr>
        <sz val="11"/>
        <rFont val="ＭＳ Ｐゴシック"/>
        <family val="3"/>
        <charset val="128"/>
      </rPr>
      <t xml:space="preserve">
</t>
    </r>
    <r>
      <rPr>
        <sz val="9"/>
        <rFont val="ＭＳ Ｐゴシック"/>
        <family val="3"/>
        <charset val="128"/>
      </rPr>
      <t>大正：Ｔ
昭和：Ｓ
平成：Ｈ</t>
    </r>
    <rPh sb="0" eb="2">
      <t>ゲンゴウ</t>
    </rPh>
    <rPh sb="3" eb="5">
      <t>タイショウ</t>
    </rPh>
    <rPh sb="8" eb="10">
      <t>ショウワ</t>
    </rPh>
    <rPh sb="13" eb="15">
      <t>ヘイセイ</t>
    </rPh>
    <phoneticPr fontId="3"/>
  </si>
  <si>
    <t>月</t>
    <rPh sb="0" eb="1">
      <t>ツキ</t>
    </rPh>
    <phoneticPr fontId="3"/>
  </si>
  <si>
    <t>日</t>
    <rPh sb="0" eb="1">
      <t>ヒ</t>
    </rPh>
    <phoneticPr fontId="3"/>
  </si>
  <si>
    <t>【例】管理者</t>
    <rPh sb="3" eb="6">
      <t>カンリシャ</t>
    </rPh>
    <phoneticPr fontId="3"/>
  </si>
  <si>
    <t>S</t>
    <phoneticPr fontId="3"/>
  </si>
  <si>
    <t>【備考】　当該法人の役員（業務を執行する社員、取締役、執行役又はこれらに準ずる者をいい、相談役、顧問その他いかなる名称を
　　　　有する者であるかを問わず、法人に対し業務を執行する社員、取締役、執行役又はこれらに準ずる者と同等の支配力を有する
　　　　ものと認められる者を含む。）及び事業所を管理する者について記入してください。</t>
    <phoneticPr fontId="3"/>
  </si>
  <si>
    <t>※ 記入上の留意点</t>
    <rPh sb="2" eb="4">
      <t>キニュウ</t>
    </rPh>
    <phoneticPr fontId="3"/>
  </si>
  <si>
    <t>　１　　元号及び性別は、記号で記入すること。</t>
    <rPh sb="4" eb="6">
      <t>ゲンゴウ</t>
    </rPh>
    <rPh sb="6" eb="7">
      <t>オヨ</t>
    </rPh>
    <rPh sb="8" eb="10">
      <t>セイベツ</t>
    </rPh>
    <rPh sb="12" eb="14">
      <t>キゴウ</t>
    </rPh>
    <rPh sb="15" eb="17">
      <t>キニュウ</t>
    </rPh>
    <phoneticPr fontId="3"/>
  </si>
  <si>
    <t>　２　　外国人で日本名もある場合は、各々一列に入力すること。</t>
    <phoneticPr fontId="3"/>
  </si>
  <si>
    <t>　３　　アルファベット氏名はカタカナで入力すること。</t>
    <phoneticPr fontId="3"/>
  </si>
  <si>
    <t>【北九州市新型コロナウイルス感染症に係る障害福祉サービス等事業者に対するサービス継続支援事業補助金交付要綱】
（抜粋）</t>
    <rPh sb="1" eb="5">
      <t>キタキュウシュウシ</t>
    </rPh>
    <rPh sb="5" eb="7">
      <t>シンガタ</t>
    </rPh>
    <rPh sb="14" eb="17">
      <t>カンセンショウ</t>
    </rPh>
    <rPh sb="18" eb="19">
      <t>カカ</t>
    </rPh>
    <rPh sb="20" eb="22">
      <t>ショウガイ</t>
    </rPh>
    <rPh sb="22" eb="24">
      <t>フクシ</t>
    </rPh>
    <rPh sb="28" eb="29">
      <t>トウ</t>
    </rPh>
    <rPh sb="29" eb="31">
      <t>ジギョウ</t>
    </rPh>
    <rPh sb="31" eb="32">
      <t>シャ</t>
    </rPh>
    <rPh sb="33" eb="34">
      <t>タイ</t>
    </rPh>
    <rPh sb="40" eb="42">
      <t>ケイゾク</t>
    </rPh>
    <rPh sb="42" eb="44">
      <t>シエン</t>
    </rPh>
    <rPh sb="44" eb="46">
      <t>ジギョウ</t>
    </rPh>
    <rPh sb="46" eb="49">
      <t>ホジョキン</t>
    </rPh>
    <rPh sb="49" eb="51">
      <t>コウフ</t>
    </rPh>
    <rPh sb="51" eb="53">
      <t>ヨウコウ</t>
    </rPh>
    <rPh sb="56" eb="58">
      <t>バッスイ</t>
    </rPh>
    <phoneticPr fontId="3"/>
  </si>
  <si>
    <t>（暴力団の排除）
第１２条　補助事業者の代表者、役員又は使用人その他の従業員若しくは構成員等が、次の各号に該当する場合は、支援補助金の支給対象としない。
（１） 暴力団（暴力団員による不当な行為の防止等に関する法律（平成３年法律第７７号。以下「暴対法」という。）第２条第２号に規定する暴力団をいう。以下同じ。）
（２） 暴力団員（暴対法第２条第６号に規定する暴力団員をいう。以下同じ。）
（３） 暴力団又は暴力団員と密接な関係を有する者。</t>
    <phoneticPr fontId="3"/>
  </si>
  <si>
    <t>様式第５号（第１２条関係）</t>
    <rPh sb="0" eb="2">
      <t>ヨウシキ</t>
    </rPh>
    <rPh sb="2" eb="3">
      <t>ダイ</t>
    </rPh>
    <rPh sb="4" eb="5">
      <t>ゴウ</t>
    </rPh>
    <rPh sb="6" eb="7">
      <t>ダイ</t>
    </rPh>
    <rPh sb="9" eb="10">
      <t>ジョウ</t>
    </rPh>
    <rPh sb="10" eb="12">
      <t>カンケイ</t>
    </rPh>
    <phoneticPr fontId="3"/>
  </si>
  <si>
    <t>様式第６号</t>
    <rPh sb="0" eb="2">
      <t>ヨウシキ</t>
    </rPh>
    <rPh sb="2" eb="3">
      <t>ダイ</t>
    </rPh>
    <rPh sb="4" eb="5">
      <t>ゴウ</t>
    </rPh>
    <phoneticPr fontId="3"/>
  </si>
  <si>
    <t>８</t>
  </si>
  <si>
    <t>暴力団排除に係る誓約書</t>
    <phoneticPr fontId="3"/>
  </si>
  <si>
    <t>様式５</t>
  </si>
  <si>
    <t>様式６</t>
  </si>
  <si>
    <t>様式６（補助金口座振込調）を入力。
通帳の写し（表紙と表紙裏面部分）を用意。</t>
    <rPh sb="0" eb="2">
      <t>ヨウシキ</t>
    </rPh>
    <rPh sb="4" eb="7">
      <t>ホジョキン</t>
    </rPh>
    <rPh sb="7" eb="9">
      <t>コウザ</t>
    </rPh>
    <rPh sb="9" eb="11">
      <t>フリコミ</t>
    </rPh>
    <rPh sb="11" eb="12">
      <t>シラ</t>
    </rPh>
    <rPh sb="14" eb="16">
      <t>ニュウリョク</t>
    </rPh>
    <rPh sb="18" eb="20">
      <t>ツウチョウ</t>
    </rPh>
    <rPh sb="21" eb="22">
      <t>ウツ</t>
    </rPh>
    <rPh sb="24" eb="26">
      <t>ヒョウシ</t>
    </rPh>
    <rPh sb="27" eb="29">
      <t>ヒョウシ</t>
    </rPh>
    <rPh sb="29" eb="31">
      <t>リメン</t>
    </rPh>
    <rPh sb="31" eb="33">
      <t>ブブン</t>
    </rPh>
    <rPh sb="35" eb="37">
      <t>ヨウイ</t>
    </rPh>
    <phoneticPr fontId="3"/>
  </si>
  <si>
    <t>様式５（暴力団排除に係る誓約書）を入力。
半角入力と全角入力がありますのでご注意ください。</t>
    <rPh sb="0" eb="2">
      <t>ヨウシキ</t>
    </rPh>
    <rPh sb="17" eb="19">
      <t>ニュウリョク</t>
    </rPh>
    <rPh sb="21" eb="23">
      <t>ハンカク</t>
    </rPh>
    <rPh sb="23" eb="25">
      <t>ニュウリョク</t>
    </rPh>
    <rPh sb="26" eb="28">
      <t>ゼンカク</t>
    </rPh>
    <rPh sb="28" eb="30">
      <t>ニュウリョク</t>
    </rPh>
    <rPh sb="38" eb="40">
      <t>チュウイ</t>
    </rPh>
    <phoneticPr fontId="3"/>
  </si>
  <si>
    <t>（提出後、貴事業所において感染に関する突発的事案が生じた場合はご相談ください。）</t>
    <rPh sb="1" eb="3">
      <t>テイシュツ</t>
    </rPh>
    <rPh sb="3" eb="4">
      <t>ゴ</t>
    </rPh>
    <rPh sb="5" eb="6">
      <t>キ</t>
    </rPh>
    <rPh sb="6" eb="9">
      <t>ジギョウショ</t>
    </rPh>
    <rPh sb="13" eb="15">
      <t>カンセン</t>
    </rPh>
    <rPh sb="16" eb="17">
      <t>カン</t>
    </rPh>
    <rPh sb="19" eb="22">
      <t>トッパツテキ</t>
    </rPh>
    <rPh sb="22" eb="24">
      <t>ジアン</t>
    </rPh>
    <rPh sb="25" eb="26">
      <t>ショウ</t>
    </rPh>
    <rPh sb="28" eb="30">
      <t>バアイ</t>
    </rPh>
    <rPh sb="32" eb="34">
      <t>ソウダン</t>
    </rPh>
    <phoneticPr fontId="3"/>
  </si>
  <si>
    <r>
      <rPr>
        <sz val="16"/>
        <rFont val="ＭＳ 明朝"/>
        <family val="1"/>
        <charset val="128"/>
      </rPr>
      <t>提出書類一覧</t>
    </r>
    <r>
      <rPr>
        <sz val="14"/>
        <rFont val="ＭＳ 明朝"/>
        <family val="1"/>
        <charset val="128"/>
      </rPr>
      <t xml:space="preserve">
（北九州市新型コロナウイルス感染症に係る障害福祉
　サービス等事業者に対するサービス継続支援事業）</t>
    </r>
    <rPh sb="0" eb="2">
      <t>テイシュツ</t>
    </rPh>
    <rPh sb="2" eb="4">
      <t>ショルイ</t>
    </rPh>
    <rPh sb="4" eb="6">
      <t>イチラン</t>
    </rPh>
    <rPh sb="8" eb="12">
      <t>キタキュウシュウシ</t>
    </rPh>
    <rPh sb="27" eb="29">
      <t>ショウガイ</t>
    </rPh>
    <rPh sb="29" eb="30">
      <t>フク</t>
    </rPh>
    <rPh sb="30" eb="31">
      <t>シ</t>
    </rPh>
    <rPh sb="37" eb="38">
      <t>トウ</t>
    </rPh>
    <rPh sb="38" eb="40">
      <t>ジギョウ</t>
    </rPh>
    <rPh sb="40" eb="41">
      <t>シャ</t>
    </rPh>
    <phoneticPr fontId="26"/>
  </si>
  <si>
    <t>郵送
提出</t>
    <rPh sb="0" eb="2">
      <t>ユウソウ</t>
    </rPh>
    <rPh sb="3" eb="5">
      <t>テイシュツ</t>
    </rPh>
    <phoneticPr fontId="3"/>
  </si>
  <si>
    <t>データ
提出</t>
    <rPh sb="4" eb="6">
      <t>テイシュツ</t>
    </rPh>
    <phoneticPr fontId="3"/>
  </si>
  <si>
    <t>－</t>
    <phoneticPr fontId="3"/>
  </si>
  <si>
    <t>※１　交付申請書兼実績報告書(統括表)は郵送(押印済のもの)とデータの両方の提出をお願いします。</t>
    <rPh sb="15" eb="17">
      <t>トウカツ</t>
    </rPh>
    <rPh sb="17" eb="18">
      <t>ヒョウ</t>
    </rPh>
    <rPh sb="20" eb="22">
      <t>ユウソウ</t>
    </rPh>
    <rPh sb="23" eb="25">
      <t>オウイン</t>
    </rPh>
    <rPh sb="25" eb="26">
      <t>スミ</t>
    </rPh>
    <rPh sb="35" eb="37">
      <t>リョウホウ</t>
    </rPh>
    <rPh sb="38" eb="40">
      <t>テイシュツ</t>
    </rPh>
    <rPh sb="42" eb="43">
      <t>ネガ</t>
    </rPh>
    <phoneticPr fontId="3"/>
  </si>
  <si>
    <t>通帳（写し）</t>
    <rPh sb="0" eb="2">
      <t>ツウチョウ</t>
    </rPh>
    <rPh sb="3" eb="4">
      <t>ウツ</t>
    </rPh>
    <phoneticPr fontId="3"/>
  </si>
  <si>
    <t>〈作業１〉各事業所の①様式３（個票）のシート名を「個票●」に修正。※●は１からの通し番号(数字は半角)。
〈作業２〉各事業所の②様式４（確認書）のシート名を「確認書●」に修正。※個票と確認書の番号●は、事業所ごとに同じ。</t>
    <rPh sb="5" eb="6">
      <t>カク</t>
    </rPh>
    <rPh sb="6" eb="9">
      <t>ジギョウショ</t>
    </rPh>
    <rPh sb="22" eb="23">
      <t>メイ</t>
    </rPh>
    <rPh sb="25" eb="27">
      <t>コヒョウ</t>
    </rPh>
    <rPh sb="30" eb="32">
      <t>シュウセイ</t>
    </rPh>
    <rPh sb="40" eb="41">
      <t>トオ</t>
    </rPh>
    <rPh sb="42" eb="44">
      <t>バンゴウ</t>
    </rPh>
    <rPh sb="45" eb="47">
      <t>スウジ</t>
    </rPh>
    <rPh sb="48" eb="50">
      <t>ハンカク</t>
    </rPh>
    <rPh sb="55" eb="57">
      <t>サギョウ</t>
    </rPh>
    <rPh sb="59" eb="63">
      <t>カクジギョウショ</t>
    </rPh>
    <rPh sb="65" eb="67">
      <t>ヨウシキ</t>
    </rPh>
    <rPh sb="69" eb="72">
      <t>カクニンショ</t>
    </rPh>
    <rPh sb="77" eb="78">
      <t>メイ</t>
    </rPh>
    <rPh sb="80" eb="83">
      <t>カクニンショ</t>
    </rPh>
    <rPh sb="86" eb="88">
      <t>シュウセイ</t>
    </rPh>
    <rPh sb="90" eb="92">
      <t>コヒョウ</t>
    </rPh>
    <rPh sb="93" eb="96">
      <t>カクニンショ</t>
    </rPh>
    <rPh sb="97" eb="99">
      <t>バンゴウ</t>
    </rPh>
    <rPh sb="102" eb="105">
      <t>ジギョウショ</t>
    </rPh>
    <rPh sb="108" eb="109">
      <t>オナ</t>
    </rPh>
    <phoneticPr fontId="3"/>
  </si>
  <si>
    <t>様式２（申請額一覧）に全事業所分が正しく反映されているか確認（15事業所以上ある場合には6行目～15行目を行ごとコピーし、16行目に右クリック→「コピーしたセルの挿入」で挿入ください）。
※シートの行数であり、「Ｎｏ．」ではありませんのでコピーする場所を間違えないようにお願いします。</t>
    <rPh sb="0" eb="2">
      <t>ヨウシキ</t>
    </rPh>
    <rPh sb="4" eb="7">
      <t>シンセイガク</t>
    </rPh>
    <rPh sb="7" eb="9">
      <t>イチラン</t>
    </rPh>
    <rPh sb="11" eb="15">
      <t>ゼンジギョウショ</t>
    </rPh>
    <rPh sb="15" eb="16">
      <t>ブン</t>
    </rPh>
    <rPh sb="17" eb="18">
      <t>タダ</t>
    </rPh>
    <rPh sb="20" eb="22">
      <t>ハンエイ</t>
    </rPh>
    <rPh sb="28" eb="30">
      <t>カクニン</t>
    </rPh>
    <rPh sb="53" eb="54">
      <t>ギョウ</t>
    </rPh>
    <rPh sb="66" eb="67">
      <t>ミギ</t>
    </rPh>
    <rPh sb="99" eb="100">
      <t>ギョウ</t>
    </rPh>
    <rPh sb="100" eb="101">
      <t>スウ</t>
    </rPh>
    <rPh sb="124" eb="126">
      <t>バショ</t>
    </rPh>
    <rPh sb="127" eb="129">
      <t>マチガ</t>
    </rPh>
    <rPh sb="136" eb="137">
      <t>ネガ</t>
    </rPh>
    <phoneticPr fontId="3"/>
  </si>
  <si>
    <t>様式３
事業所数によって随時シートを追加</t>
    <rPh sb="4" eb="7">
      <t>ジギョウショ</t>
    </rPh>
    <rPh sb="7" eb="8">
      <t>スウ</t>
    </rPh>
    <rPh sb="12" eb="14">
      <t>ズイジ</t>
    </rPh>
    <rPh sb="18" eb="20">
      <t>ツイカ</t>
    </rPh>
    <phoneticPr fontId="3"/>
  </si>
  <si>
    <t xml:space="preserve">様式４
事業所数によって随時シートを追加
</t>
    <phoneticPr fontId="3"/>
  </si>
  <si>
    <t>〒８０３－８５０１
北九州市小倉北区城内１－１
北九州市保健福祉局障害者支援課　サービス継続支援事業補助金担当者あて</t>
    <rPh sb="28" eb="30">
      <t>ホケン</t>
    </rPh>
    <rPh sb="30" eb="32">
      <t>フクシ</t>
    </rPh>
    <rPh sb="32" eb="33">
      <t>キョク</t>
    </rPh>
    <phoneticPr fontId="3"/>
  </si>
  <si>
    <t>北九州市保健福祉局障害者支援課アドレス</t>
    <rPh sb="0" eb="4">
      <t>キタキュウシュウシ</t>
    </rPh>
    <rPh sb="4" eb="6">
      <t>ホケン</t>
    </rPh>
    <rPh sb="6" eb="8">
      <t>フクシ</t>
    </rPh>
    <rPh sb="8" eb="9">
      <t>キョク</t>
    </rPh>
    <rPh sb="9" eb="12">
      <t>ショウガイシャ</t>
    </rPh>
    <rPh sb="12" eb="14">
      <t>シエン</t>
    </rPh>
    <rPh sb="14" eb="15">
      <t>カ</t>
    </rPh>
    <phoneticPr fontId="3"/>
  </si>
  <si>
    <t>北九州市保健福祉局障害者支援課　サービス継続支援事業補助金担当者</t>
    <rPh sb="0" eb="4">
      <t>キタキュウシュウシ</t>
    </rPh>
    <rPh sb="4" eb="6">
      <t>ホケン</t>
    </rPh>
    <rPh sb="6" eb="8">
      <t>フクシ</t>
    </rPh>
    <rPh sb="8" eb="9">
      <t>キョク</t>
    </rPh>
    <rPh sb="9" eb="12">
      <t>ショウガイシャ</t>
    </rPh>
    <rPh sb="12" eb="14">
      <t>シエン</t>
    </rPh>
    <rPh sb="14" eb="15">
      <t>カ</t>
    </rPh>
    <rPh sb="20" eb="24">
      <t>ケイゾクシエン</t>
    </rPh>
    <rPh sb="24" eb="26">
      <t>ジギョウ</t>
    </rPh>
    <rPh sb="26" eb="29">
      <t>ホジョキン</t>
    </rPh>
    <rPh sb="29" eb="31">
      <t>タントウ</t>
    </rPh>
    <rPh sb="31" eb="32">
      <t>シャ</t>
    </rPh>
    <phoneticPr fontId="3"/>
  </si>
  <si>
    <t>－</t>
    <phoneticPr fontId="3"/>
  </si>
  <si>
    <t>必要経費の根拠資料（領収証等）※２</t>
    <rPh sb="0" eb="2">
      <t>ヒツヨウ</t>
    </rPh>
    <rPh sb="2" eb="4">
      <t>ケイヒ</t>
    </rPh>
    <rPh sb="5" eb="7">
      <t>コンキョ</t>
    </rPh>
    <rPh sb="7" eb="9">
      <t>シリョウ</t>
    </rPh>
    <rPh sb="10" eb="13">
      <t>リョウシュウショウ</t>
    </rPh>
    <rPh sb="13" eb="14">
      <t>ナド</t>
    </rPh>
    <phoneticPr fontId="26"/>
  </si>
  <si>
    <t>　ｷﾀｷｭｳ　ﾊﾅｺ</t>
    <phoneticPr fontId="3"/>
  </si>
  <si>
    <t>北九　花子</t>
    <rPh sb="0" eb="1">
      <t>キタ</t>
    </rPh>
    <rPh sb="1" eb="2">
      <t>キュウ</t>
    </rPh>
    <rPh sb="3" eb="5">
      <t>ハナコ</t>
    </rPh>
    <phoneticPr fontId="3"/>
  </si>
  <si>
    <t>F</t>
    <phoneticPr fontId="3"/>
  </si>
  <si>
    <t>※２　領収証等とは、領収証、振込通知書や賃金台帳など、事業者が支払ったことを確認出来るものを
　　　 いいます。</t>
    <rPh sb="3" eb="6">
      <t>リョウシュウショウ</t>
    </rPh>
    <rPh sb="6" eb="7">
      <t>トウ</t>
    </rPh>
    <rPh sb="10" eb="13">
      <t>リョウシュウショウ</t>
    </rPh>
    <rPh sb="14" eb="19">
      <t>フリコミツウチショ</t>
    </rPh>
    <rPh sb="20" eb="24">
      <t>チンギンダイチョウ</t>
    </rPh>
    <rPh sb="27" eb="29">
      <t>ジギョウ</t>
    </rPh>
    <rPh sb="29" eb="30">
      <t>シャ</t>
    </rPh>
    <rPh sb="31" eb="33">
      <t>シハラ</t>
    </rPh>
    <rPh sb="38" eb="40">
      <t>カクニン</t>
    </rPh>
    <rPh sb="40" eb="42">
      <t>デキ</t>
    </rPh>
    <phoneticPr fontId="3"/>
  </si>
  <si>
    <t>ソ　一定の要件に該当する自費検査費用</t>
    <rPh sb="2" eb="4">
      <t>イッテイ</t>
    </rPh>
    <rPh sb="5" eb="7">
      <t>ヨウケン</t>
    </rPh>
    <rPh sb="8" eb="10">
      <t>ガイトウ</t>
    </rPh>
    <rPh sb="12" eb="14">
      <t>ジヒ</t>
    </rPh>
    <rPh sb="14" eb="16">
      <t>ケンサ</t>
    </rPh>
    <rPh sb="16" eb="18">
      <t>ヒヨウ</t>
    </rPh>
    <phoneticPr fontId="3"/>
  </si>
  <si>
    <t>（５）施設入所支援及び共同生活援助のみ</t>
    <rPh sb="3" eb="5">
      <t>シセツ</t>
    </rPh>
    <rPh sb="5" eb="7">
      <t>ニュウショ</t>
    </rPh>
    <rPh sb="7" eb="9">
      <t>シエン</t>
    </rPh>
    <rPh sb="9" eb="10">
      <t>オヨ</t>
    </rPh>
    <rPh sb="11" eb="17">
      <t>キョウドウセイカツエンジョ</t>
    </rPh>
    <phoneticPr fontId="3"/>
  </si>
  <si>
    <t>職員や利用者のＰＣＲ検査費【役務費】</t>
    <rPh sb="0" eb="2">
      <t>ショクイン</t>
    </rPh>
    <rPh sb="3" eb="6">
      <t>リヨウシャ</t>
    </rPh>
    <rPh sb="10" eb="12">
      <t>ケンサ</t>
    </rPh>
    <rPh sb="12" eb="13">
      <t>ヒ</t>
    </rPh>
    <phoneticPr fontId="3"/>
  </si>
  <si>
    <r>
      <t>提出期限：</t>
    </r>
    <r>
      <rPr>
        <u/>
        <sz val="14"/>
        <rFont val="ＭＳ Ｐゴシック"/>
        <family val="3"/>
        <charset val="128"/>
      </rPr>
      <t>令和6年1月１9日（金）</t>
    </r>
    <rPh sb="0" eb="2">
      <t>テイシュツ</t>
    </rPh>
    <rPh sb="2" eb="4">
      <t>キゲン</t>
    </rPh>
    <rPh sb="5" eb="7">
      <t>レイワ</t>
    </rPh>
    <rPh sb="8" eb="9">
      <t>ネン</t>
    </rPh>
    <rPh sb="10" eb="11">
      <t>ガツ</t>
    </rPh>
    <rPh sb="13" eb="14">
      <t>ニチ</t>
    </rPh>
    <rPh sb="15" eb="16">
      <t>キン</t>
    </rPh>
    <phoneticPr fontId="3"/>
  </si>
  <si>
    <r>
      <t xml:space="preserve">①　利用者又は職員に感染者が発生した障害福祉サービス事業所・障害者支援施設等　
　　　※職員に感染者と接触があった者（感染者と同居している場合に限る。以下同じ）が発生し、職員が不足した場合を含む
②　感染者と接触があった者に対応した施設・事業所
③　感染等の疑いのある利用者又は職員に対し、一定の要件のもと、自費で検査を実施した障害者支援施設又は共同生活援助事業所（①、②の場合を除く）
</t>
    </r>
    <r>
      <rPr>
        <strike/>
        <sz val="8"/>
        <rFont val="ＭＳ Ｐ明朝"/>
        <family val="1"/>
        <charset val="128"/>
      </rPr>
      <t>④　①以外の事業所であって、居宅で生活している利用者に対して、当該事業所の職員が利用者の居宅等への訪問により、できる限りのサービスを提供した事業所</t>
    </r>
    <phoneticPr fontId="3"/>
  </si>
  <si>
    <t>①　実施要綱の３の（１）のアの①に該当する障害福祉サービス事業所・障害者支援施設等の連携先の障害福祉サービス事業所・施設等
②　感染症の拡大防止の観点から必要があり、自主的に休業した障害福祉サービス事業所の連携先の障害福祉サービス事業所・施設等</t>
    <phoneticPr fontId="3"/>
  </si>
  <si>
    <t>　　② 利用者又は職員に感染者が発生した障害福祉サービス事業所・障害者支援施設等　
　　　※職員に感染者と接触があった者（感染者と同居している場合に限る。以下同じ）が
　　　発生し、職員が不足した場合を含む</t>
    <phoneticPr fontId="3"/>
  </si>
  <si>
    <t>PCR検査の結果、利用者又は職員の感染が判明した最初の日
（職員に複数の感染者と接触があった者が発生した場合は、その最初の日）</t>
    <rPh sb="3" eb="5">
      <t>ケンサ</t>
    </rPh>
    <rPh sb="6" eb="8">
      <t>ケッカ</t>
    </rPh>
    <rPh sb="17" eb="19">
      <t>カンセン</t>
    </rPh>
    <rPh sb="20" eb="22">
      <t>ハンメイ</t>
    </rPh>
    <rPh sb="24" eb="26">
      <t>サイショ</t>
    </rPh>
    <rPh sb="27" eb="28">
      <t>ヒ</t>
    </rPh>
    <rPh sb="30" eb="32">
      <t>ショクイン</t>
    </rPh>
    <rPh sb="33" eb="35">
      <t>フクスウ</t>
    </rPh>
    <rPh sb="48" eb="50">
      <t>ハッセイ</t>
    </rPh>
    <rPh sb="52" eb="54">
      <t>バアイ</t>
    </rPh>
    <rPh sb="58" eb="60">
      <t>サイショ</t>
    </rPh>
    <rPh sb="61" eb="62">
      <t>ビ</t>
    </rPh>
    <phoneticPr fontId="3"/>
  </si>
  <si>
    <t>交付申請日までに生じた利用者又は職員の感染者累計
（職員に複数の感染者と接触があった者が発生した場合は、その累計）</t>
    <rPh sb="0" eb="2">
      <t>コウフ</t>
    </rPh>
    <rPh sb="2" eb="4">
      <t>シンセイ</t>
    </rPh>
    <rPh sb="4" eb="5">
      <t>ヒ</t>
    </rPh>
    <rPh sb="8" eb="9">
      <t>ショウ</t>
    </rPh>
    <rPh sb="11" eb="14">
      <t>リヨウシャ</t>
    </rPh>
    <rPh sb="14" eb="15">
      <t>マタ</t>
    </rPh>
    <rPh sb="16" eb="18">
      <t>ショクイン</t>
    </rPh>
    <rPh sb="19" eb="22">
      <t>カンセンシャ</t>
    </rPh>
    <rPh sb="22" eb="24">
      <t>ルイケイ</t>
    </rPh>
    <rPh sb="54" eb="56">
      <t>ルイケイ</t>
    </rPh>
    <phoneticPr fontId="3"/>
  </si>
  <si>
    <t>対象者は保健所が感染者と接触があった者と判断した人物か</t>
    <rPh sb="0" eb="3">
      <t>タイショウシャ</t>
    </rPh>
    <rPh sb="4" eb="7">
      <t>ホケンジョ</t>
    </rPh>
    <rPh sb="20" eb="22">
      <t>ハンダン</t>
    </rPh>
    <rPh sb="24" eb="26">
      <t>ジンブツ</t>
    </rPh>
    <phoneticPr fontId="3"/>
  </si>
  <si>
    <t>保健所が感染者と接触があった者と判断した最初の日
※保健所への問合せは不要です</t>
    <rPh sb="0" eb="3">
      <t>ホケンジョ</t>
    </rPh>
    <rPh sb="16" eb="18">
      <t>ハンダン</t>
    </rPh>
    <rPh sb="20" eb="22">
      <t>サイショ</t>
    </rPh>
    <rPh sb="23" eb="24">
      <t>ヒ</t>
    </rPh>
    <rPh sb="26" eb="29">
      <t>ホケンジョ</t>
    </rPh>
    <rPh sb="31" eb="33">
      <t>トイアワ</t>
    </rPh>
    <rPh sb="35" eb="37">
      <t>フヨウ</t>
    </rPh>
    <phoneticPr fontId="3"/>
  </si>
  <si>
    <t>交付申請日までに対応した感染者と接触があった者の累計</t>
    <rPh sb="0" eb="2">
      <t>コウフ</t>
    </rPh>
    <rPh sb="2" eb="4">
      <t>シンセイ</t>
    </rPh>
    <rPh sb="4" eb="5">
      <t>ビ</t>
    </rPh>
    <rPh sb="8" eb="10">
      <t>タイオウ</t>
    </rPh>
    <rPh sb="24" eb="26">
      <t>ルイケイ</t>
    </rPh>
    <phoneticPr fontId="3"/>
  </si>
  <si>
    <t>　　③ 感染者と接触があった者に対応した施設・事業所等</t>
    <phoneticPr fontId="3"/>
  </si>
  <si>
    <t>　　④　感染等の疑いのある利用者又は職員に対し、一定の要件のもと、自費で検査を実　　　　　　
　　　　施した障害者支援施設又は共同生活援助事業所（①、②の場合を除く）</t>
    <phoneticPr fontId="3"/>
  </si>
  <si>
    <t>交付申請日までの検査回数実績（おおよその回数）</t>
    <rPh sb="0" eb="2">
      <t>コウフ</t>
    </rPh>
    <rPh sb="2" eb="4">
      <t>シンセイ</t>
    </rPh>
    <rPh sb="4" eb="5">
      <t>ビ</t>
    </rPh>
    <rPh sb="8" eb="10">
      <t>ケンサ</t>
    </rPh>
    <rPh sb="10" eb="12">
      <t>カイスウ</t>
    </rPh>
    <rPh sb="12" eb="14">
      <t>ジッセキ</t>
    </rPh>
    <rPh sb="20" eb="22">
      <t>カイスウ</t>
    </rPh>
    <phoneticPr fontId="3"/>
  </si>
  <si>
    <t>感染等の疑いのある利用者又は職員に対し、一定の要件
のもと、自費で検査を実施した最初の日</t>
    <rPh sb="40" eb="42">
      <t>サイショ</t>
    </rPh>
    <rPh sb="43" eb="44">
      <t>ヒ</t>
    </rPh>
    <phoneticPr fontId="3"/>
  </si>
  <si>
    <t>　　⑤　②以外の事業所であって、居宅で生活している利用者に対して、当該事業所の職員が
　　　　　利用者の居宅等への訪問により、できる限りのサービスを提供した事業所</t>
    <rPh sb="5" eb="7">
      <t>イガイ</t>
    </rPh>
    <rPh sb="8" eb="11">
      <t>ジギョウショ</t>
    </rPh>
    <rPh sb="16" eb="18">
      <t>キョタク</t>
    </rPh>
    <rPh sb="19" eb="21">
      <t>セイカツ</t>
    </rPh>
    <rPh sb="25" eb="28">
      <t>リヨウシャ</t>
    </rPh>
    <rPh sb="29" eb="30">
      <t>タイ</t>
    </rPh>
    <rPh sb="33" eb="38">
      <t>トウガイジギョウショ</t>
    </rPh>
    <rPh sb="39" eb="41">
      <t>ショクイン</t>
    </rPh>
    <rPh sb="48" eb="51">
      <t>リヨウシャ</t>
    </rPh>
    <rPh sb="52" eb="55">
      <t>キョタクトウ</t>
    </rPh>
    <rPh sb="57" eb="59">
      <t>ホウモン</t>
    </rPh>
    <rPh sb="66" eb="67">
      <t>カギ</t>
    </rPh>
    <rPh sb="74" eb="76">
      <t>テイキョウ</t>
    </rPh>
    <rPh sb="78" eb="81">
      <t>ジギョウショ</t>
    </rPh>
    <phoneticPr fontId="3"/>
  </si>
  <si>
    <t>　　　以下のいずれかに該当する事業所・施設等の利用者の受入れや職員が不足した
　　場合に応援職員の派遣を行った連携先の事業所・施設
　　○　上記②に該当する事業所・施設等に対し、協力する施設・事業所
　　○　感染症の拡大防止の観点から必要があり、自主的に休業したサービス等事業所</t>
    <rPh sb="3" eb="5">
      <t>イカ</t>
    </rPh>
    <rPh sb="70" eb="72">
      <t>ジョウキ</t>
    </rPh>
    <rPh sb="74" eb="76">
      <t>ガイトウ</t>
    </rPh>
    <rPh sb="78" eb="81">
      <t>ジギョウショ</t>
    </rPh>
    <rPh sb="82" eb="84">
      <t>シセツ</t>
    </rPh>
    <rPh sb="84" eb="85">
      <t>トウ</t>
    </rPh>
    <rPh sb="86" eb="87">
      <t>タイ</t>
    </rPh>
    <rPh sb="135" eb="136">
      <t>トウ</t>
    </rPh>
    <rPh sb="136" eb="139">
      <t>ジギョウショ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</si>
</sst>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 ;[Red]\-#,##0\ "/>
    <numFmt numFmtId="178" formatCode="#,##0;\-#,##0;&quot;&quot;"/>
    <numFmt numFmtId="179" formatCode="#,##0&quot;千円／事業所&quot;"/>
    <numFmt numFmtId="180" formatCode="#,##0&quot;／事業所&quot;"/>
    <numFmt numFmtId="181" formatCode="#,##0&quot;千円／施設&quot;"/>
  </numFmts>
  <fonts count="5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8"/>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9"/>
      <name val="ＭＳ Ｐ明朝"/>
      <family val="1"/>
      <charset val="128"/>
    </font>
    <font>
      <b/>
      <sz val="8"/>
      <name val="ＭＳ Ｐ明朝"/>
      <family val="1"/>
      <charset val="128"/>
    </font>
    <font>
      <sz val="6"/>
      <name val="ＭＳ Ｐ明朝"/>
      <family val="1"/>
      <charset val="128"/>
    </font>
    <font>
      <sz val="7"/>
      <name val="ＭＳ Ｐ明朝"/>
      <family val="1"/>
      <charset val="128"/>
    </font>
    <font>
      <sz val="11"/>
      <name val="ＭＳ 明朝"/>
      <family val="1"/>
      <charset val="128"/>
    </font>
    <font>
      <b/>
      <sz val="14"/>
      <color theme="1"/>
      <name val="ＭＳ 明朝"/>
      <family val="1"/>
      <charset val="128"/>
    </font>
    <font>
      <sz val="12"/>
      <color theme="1"/>
      <name val="ＭＳ 明朝"/>
      <family val="1"/>
      <charset val="128"/>
    </font>
    <font>
      <sz val="9"/>
      <color theme="1"/>
      <name val="ＭＳ Ｐ明朝"/>
      <family val="1"/>
      <charset val="128"/>
    </font>
    <font>
      <sz val="11"/>
      <color theme="1"/>
      <name val="ＭＳ 明朝"/>
      <family val="1"/>
      <charset val="128"/>
    </font>
    <font>
      <sz val="6"/>
      <name val="ＭＳ Ｐゴシック"/>
      <family val="2"/>
      <charset val="128"/>
      <scheme val="minor"/>
    </font>
    <font>
      <sz val="11"/>
      <color theme="1"/>
      <name val="ＭＳ Ｐゴシック"/>
      <family val="3"/>
      <charset val="128"/>
      <scheme val="minor"/>
    </font>
    <font>
      <sz val="10"/>
      <color theme="1"/>
      <name val="ＭＳ 明朝"/>
      <family val="1"/>
      <charset val="128"/>
    </font>
    <font>
      <sz val="10"/>
      <color rgb="FFFF0000"/>
      <name val="ＭＳ 明朝"/>
      <family val="1"/>
      <charset val="128"/>
    </font>
    <font>
      <sz val="14"/>
      <name val="ＭＳ 明朝"/>
      <family val="1"/>
      <charset val="128"/>
    </font>
    <font>
      <sz val="6"/>
      <name val="ＭＳ 明朝"/>
      <family val="1"/>
      <charset val="128"/>
    </font>
    <font>
      <sz val="20"/>
      <name val="ＭＳ Ｐゴシック"/>
      <family val="3"/>
      <charset val="128"/>
    </font>
    <font>
      <b/>
      <u/>
      <sz val="11"/>
      <name val="ＭＳ Ｐゴシック"/>
      <family val="3"/>
      <charset val="128"/>
    </font>
    <font>
      <b/>
      <sz val="11"/>
      <name val="ＭＳ Ｐゴシック"/>
      <family val="3"/>
      <charset val="128"/>
    </font>
    <font>
      <sz val="12"/>
      <name val="ＭＳ Ｐゴシック"/>
      <family val="3"/>
      <charset val="128"/>
    </font>
    <font>
      <b/>
      <u/>
      <sz val="12"/>
      <color rgb="FFFF0000"/>
      <name val="ＭＳ Ｐゴシック"/>
      <family val="3"/>
      <charset val="128"/>
    </font>
    <font>
      <b/>
      <sz val="12"/>
      <name val="HG丸ｺﾞｼｯｸM-PRO"/>
      <family val="3"/>
      <charset val="128"/>
    </font>
    <font>
      <b/>
      <u/>
      <sz val="12"/>
      <name val="HG丸ｺﾞｼｯｸM-PRO"/>
      <family val="3"/>
      <charset val="128"/>
    </font>
    <font>
      <b/>
      <sz val="11"/>
      <name val="HG丸ｺﾞｼｯｸM-PRO"/>
      <family val="3"/>
      <charset val="128"/>
    </font>
    <font>
      <b/>
      <sz val="14"/>
      <name val="ＭＳ Ｐゴシック"/>
      <family val="3"/>
      <charset val="128"/>
    </font>
    <font>
      <sz val="14"/>
      <name val="ＭＳ Ｐゴシック"/>
      <family val="3"/>
      <charset val="128"/>
    </font>
    <font>
      <sz val="10"/>
      <name val="ＭＳ Ｐゴシック"/>
      <family val="3"/>
      <charset val="128"/>
    </font>
    <font>
      <sz val="9"/>
      <name val="ＭＳ Ｐゴシック"/>
      <family val="3"/>
      <charset val="128"/>
    </font>
    <font>
      <sz val="10"/>
      <name val="HG丸ｺﾞｼｯｸM-PRO"/>
      <family val="3"/>
      <charset val="128"/>
    </font>
    <font>
      <sz val="11"/>
      <name val="HG丸ｺﾞｼｯｸM-PRO"/>
      <family val="3"/>
      <charset val="128"/>
    </font>
    <font>
      <sz val="12"/>
      <name val="HG丸ｺﾞｼｯｸM-PRO"/>
      <family val="3"/>
      <charset val="128"/>
    </font>
    <font>
      <sz val="9"/>
      <name val="HG丸ｺﾞｼｯｸM-PRO"/>
      <family val="3"/>
      <charset val="128"/>
    </font>
    <font>
      <sz val="16"/>
      <name val="ＭＳ 明朝"/>
      <family val="1"/>
      <charset val="128"/>
    </font>
    <font>
      <u/>
      <sz val="14"/>
      <name val="ＭＳ Ｐゴシック"/>
      <family val="3"/>
      <charset val="128"/>
    </font>
    <font>
      <b/>
      <sz val="11"/>
      <name val="ＭＳ ゴシック"/>
      <family val="3"/>
      <charset val="128"/>
    </font>
    <font>
      <b/>
      <sz val="10"/>
      <name val="ＭＳ 明朝"/>
      <family val="1"/>
      <charset val="128"/>
    </font>
    <font>
      <b/>
      <sz val="14"/>
      <name val="ＭＳ 明朝"/>
      <family val="1"/>
      <charset val="128"/>
    </font>
    <font>
      <sz val="10"/>
      <name val="ＭＳ ゴシック"/>
      <family val="3"/>
      <charset val="128"/>
    </font>
    <font>
      <sz val="11"/>
      <name val="ＭＳ ゴシック"/>
      <family val="3"/>
      <charset val="128"/>
    </font>
    <font>
      <b/>
      <sz val="10"/>
      <name val="ＭＳ ゴシック"/>
      <family val="3"/>
      <charset val="128"/>
    </font>
    <font>
      <sz val="16"/>
      <name val="ＭＳ Ｐゴシック"/>
      <family val="3"/>
      <charset val="128"/>
    </font>
    <font>
      <sz val="10"/>
      <color indexed="10"/>
      <name val="ＭＳ Ｐゴシック"/>
      <family val="3"/>
      <charset val="128"/>
    </font>
    <font>
      <sz val="10"/>
      <color indexed="18"/>
      <name val="ＭＳ Ｐゴシック"/>
      <family val="3"/>
      <charset val="128"/>
    </font>
    <font>
      <b/>
      <sz val="9"/>
      <color indexed="81"/>
      <name val="MS P ゴシック"/>
      <family val="3"/>
      <charset val="128"/>
    </font>
    <font>
      <strike/>
      <sz val="8"/>
      <name val="ＭＳ Ｐ明朝"/>
      <family val="1"/>
      <charset val="128"/>
    </font>
    <font>
      <strike/>
      <sz val="12"/>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00B050"/>
        <bgColor indexed="64"/>
      </patternFill>
    </fill>
  </fills>
  <borders count="1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right/>
      <top style="thin">
        <color indexed="64"/>
      </top>
      <bottom style="mediumDashDotDot">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double">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diagonalUp="1">
      <left style="medium">
        <color indexed="64"/>
      </left>
      <right style="thin">
        <color indexed="64"/>
      </right>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auto="1"/>
      </left>
      <right/>
      <top/>
      <bottom style="medium">
        <color auto="1"/>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style="thin">
        <color indexed="64"/>
      </left>
      <right style="thin">
        <color indexed="64"/>
      </right>
      <top style="thin">
        <color indexed="64"/>
      </top>
      <bottom style="hair">
        <color indexed="64"/>
      </bottom>
      <diagonal/>
    </border>
    <border>
      <left/>
      <right/>
      <top style="medium">
        <color indexed="64"/>
      </top>
      <bottom style="medium">
        <color indexed="64"/>
      </bottom>
      <diagonal/>
    </border>
    <border>
      <left style="dashed">
        <color indexed="64"/>
      </left>
      <right style="thin">
        <color indexed="64"/>
      </right>
      <top style="medium">
        <color indexed="64"/>
      </top>
      <bottom style="medium">
        <color auto="1"/>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style="medium">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auto="1"/>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auto="1"/>
      </bottom>
      <diagonal/>
    </border>
  </borders>
  <cellStyleXfs count="9">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0" fontId="22" fillId="0" borderId="0">
      <alignment vertical="center"/>
    </xf>
    <xf numFmtId="0" fontId="4" fillId="0" borderId="0"/>
    <xf numFmtId="0" fontId="4" fillId="0" borderId="0">
      <alignment vertical="center"/>
    </xf>
  </cellStyleXfs>
  <cellXfs count="836">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5" fillId="0" borderId="0" xfId="0" applyFont="1" applyAlignment="1">
      <alignment horizontal="right" vertical="center"/>
    </xf>
    <xf numFmtId="0" fontId="5" fillId="0" borderId="1" xfId="0" applyFont="1" applyBorder="1">
      <alignment vertical="center"/>
    </xf>
    <xf numFmtId="0" fontId="5" fillId="0" borderId="2" xfId="0" applyFont="1" applyBorder="1" applyAlignment="1">
      <alignment horizontal="center" vertical="center"/>
    </xf>
    <xf numFmtId="0" fontId="5" fillId="0" borderId="2" xfId="0" applyFont="1" applyBorder="1">
      <alignment vertical="center"/>
    </xf>
    <xf numFmtId="0" fontId="5" fillId="0" borderId="3" xfId="0" applyFont="1" applyBorder="1">
      <alignment vertical="center"/>
    </xf>
    <xf numFmtId="0" fontId="5" fillId="0" borderId="8" xfId="0" applyFont="1" applyBorder="1" applyAlignment="1">
      <alignment horizontal="center" vertical="center"/>
    </xf>
    <xf numFmtId="0" fontId="5" fillId="0" borderId="8" xfId="0" applyFont="1" applyBorder="1">
      <alignment vertical="center"/>
    </xf>
    <xf numFmtId="0" fontId="5" fillId="0" borderId="12"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11" xfId="0" applyFont="1" applyBorder="1">
      <alignment vertical="center"/>
    </xf>
    <xf numFmtId="0" fontId="5" fillId="0" borderId="13" xfId="0" applyFont="1" applyBorder="1">
      <alignment vertical="center"/>
    </xf>
    <xf numFmtId="0" fontId="5" fillId="0" borderId="14" xfId="0" applyFont="1" applyBorder="1" applyAlignment="1">
      <alignment horizontal="center" vertical="center"/>
    </xf>
    <xf numFmtId="0" fontId="5" fillId="0" borderId="14" xfId="0" applyFont="1" applyBorder="1">
      <alignment vertical="center"/>
    </xf>
    <xf numFmtId="0" fontId="5" fillId="0" borderId="16" xfId="0" applyFont="1" applyBorder="1">
      <alignment vertical="center"/>
    </xf>
    <xf numFmtId="0" fontId="5" fillId="0" borderId="21" xfId="0" applyFont="1" applyBorder="1">
      <alignment vertical="center"/>
    </xf>
    <xf numFmtId="0" fontId="5" fillId="0" borderId="22" xfId="0" applyFont="1" applyBorder="1">
      <alignment vertical="center"/>
    </xf>
    <xf numFmtId="0" fontId="5" fillId="0" borderId="23" xfId="0" applyFont="1" applyBorder="1">
      <alignment vertical="center"/>
    </xf>
    <xf numFmtId="0" fontId="5" fillId="0" borderId="15" xfId="0" applyFont="1" applyBorder="1">
      <alignment vertical="center"/>
    </xf>
    <xf numFmtId="0" fontId="5" fillId="0" borderId="7" xfId="0" applyFont="1" applyBorder="1">
      <alignment vertical="center"/>
    </xf>
    <xf numFmtId="0" fontId="5" fillId="0" borderId="24" xfId="0" applyFont="1" applyBorder="1">
      <alignment vertical="center"/>
    </xf>
    <xf numFmtId="0" fontId="5" fillId="0" borderId="25" xfId="0" applyFont="1" applyBorder="1">
      <alignment vertical="center"/>
    </xf>
    <xf numFmtId="0" fontId="6" fillId="0" borderId="16" xfId="0" applyFont="1" applyBorder="1" applyAlignment="1">
      <alignment vertical="center"/>
    </xf>
    <xf numFmtId="0" fontId="6" fillId="0" borderId="23" xfId="0" applyFont="1" applyBorder="1" applyAlignment="1">
      <alignment vertical="center"/>
    </xf>
    <xf numFmtId="0" fontId="6" fillId="0" borderId="26" xfId="0" applyFont="1" applyBorder="1" applyAlignment="1">
      <alignment vertical="center"/>
    </xf>
    <xf numFmtId="0" fontId="6" fillId="0" borderId="3" xfId="0" applyFont="1" applyBorder="1" applyAlignment="1">
      <alignment vertical="center"/>
    </xf>
    <xf numFmtId="0" fontId="6" fillId="0" borderId="29" xfId="0" applyFont="1" applyBorder="1" applyAlignment="1">
      <alignment vertical="center"/>
    </xf>
    <xf numFmtId="0" fontId="7" fillId="0" borderId="2" xfId="0" applyFont="1" applyBorder="1">
      <alignment vertical="center"/>
    </xf>
    <xf numFmtId="0" fontId="5" fillId="0" borderId="0" xfId="0" applyFont="1" applyBorder="1" applyAlignment="1">
      <alignment horizontal="center" vertical="center"/>
    </xf>
    <xf numFmtId="0" fontId="8" fillId="0" borderId="0" xfId="0" applyFont="1" applyFill="1" applyBorder="1" applyAlignment="1">
      <alignment horizontal="left" vertical="center"/>
    </xf>
    <xf numFmtId="0" fontId="6" fillId="0" borderId="0" xfId="0" applyFont="1">
      <alignment vertical="center"/>
    </xf>
    <xf numFmtId="0" fontId="9" fillId="0" borderId="0" xfId="0" applyFont="1">
      <alignment vertical="center"/>
    </xf>
    <xf numFmtId="0" fontId="6" fillId="0" borderId="3" xfId="0" applyFont="1" applyBorder="1" applyAlignment="1">
      <alignment vertical="center"/>
    </xf>
    <xf numFmtId="0" fontId="6" fillId="0" borderId="14" xfId="0" applyFont="1" applyBorder="1" applyAlignment="1">
      <alignment vertical="center"/>
    </xf>
    <xf numFmtId="176" fontId="6" fillId="0" borderId="22" xfId="0" applyNumberFormat="1" applyFont="1" applyBorder="1" applyAlignment="1">
      <alignment vertical="center"/>
    </xf>
    <xf numFmtId="176" fontId="6" fillId="0" borderId="25" xfId="0" applyNumberFormat="1" applyFont="1" applyBorder="1" applyAlignment="1">
      <alignment vertical="center"/>
    </xf>
    <xf numFmtId="176" fontId="6" fillId="0" borderId="2" xfId="0" applyNumberFormat="1" applyFont="1" applyBorder="1" applyAlignment="1">
      <alignment vertical="center"/>
    </xf>
    <xf numFmtId="0" fontId="6" fillId="0" borderId="22" xfId="0" applyFont="1" applyBorder="1" applyAlignment="1">
      <alignment vertical="center"/>
    </xf>
    <xf numFmtId="176" fontId="6" fillId="0" borderId="14" xfId="0" applyNumberFormat="1" applyFont="1" applyBorder="1" applyAlignment="1">
      <alignment vertical="center"/>
    </xf>
    <xf numFmtId="176" fontId="6" fillId="0" borderId="28" xfId="0" applyNumberFormat="1" applyFont="1" applyBorder="1" applyAlignment="1">
      <alignment vertical="center"/>
    </xf>
    <xf numFmtId="0" fontId="9" fillId="0" borderId="0" xfId="0" applyFont="1" applyAlignment="1">
      <alignment horizontal="right" vertical="center"/>
    </xf>
    <xf numFmtId="0" fontId="5" fillId="0" borderId="0" xfId="0" applyFont="1" applyAlignment="1">
      <alignment vertical="center"/>
    </xf>
    <xf numFmtId="0" fontId="10" fillId="3" borderId="38"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 xfId="0" applyFont="1" applyFill="1" applyBorder="1" applyAlignment="1">
      <alignment horizontal="center" vertical="center"/>
    </xf>
    <xf numFmtId="0" fontId="16" fillId="0" borderId="0" xfId="0" applyFont="1">
      <alignment vertical="center"/>
    </xf>
    <xf numFmtId="0" fontId="10" fillId="3" borderId="77" xfId="0" applyFont="1" applyFill="1" applyBorder="1" applyAlignment="1">
      <alignment horizontal="center" vertical="center"/>
    </xf>
    <xf numFmtId="0" fontId="10" fillId="0" borderId="0" xfId="0" applyFont="1" applyAlignment="1">
      <alignment horizontal="center" vertical="center" shrinkToFit="1"/>
    </xf>
    <xf numFmtId="0" fontId="10" fillId="0" borderId="0" xfId="0" applyFont="1">
      <alignment vertical="center"/>
    </xf>
    <xf numFmtId="0" fontId="10" fillId="0" borderId="0" xfId="0" applyFont="1" applyAlignment="1">
      <alignment horizontal="center" vertical="center"/>
    </xf>
    <xf numFmtId="0" fontId="10" fillId="0" borderId="0" xfId="0" applyFont="1" applyAlignment="1">
      <alignment horizontal="left" vertical="center"/>
    </xf>
    <xf numFmtId="0" fontId="17" fillId="0" borderId="0" xfId="0" applyFont="1" applyAlignment="1">
      <alignment vertical="center"/>
    </xf>
    <xf numFmtId="0" fontId="16" fillId="0" borderId="0" xfId="0" applyFont="1" applyAlignment="1">
      <alignment horizontal="left" vertical="top"/>
    </xf>
    <xf numFmtId="0" fontId="18" fillId="0" borderId="0" xfId="0" applyFont="1" applyAlignment="1">
      <alignment horizontal="left" vertical="top"/>
    </xf>
    <xf numFmtId="0" fontId="16" fillId="0" borderId="36" xfId="0" applyFont="1" applyBorder="1" applyAlignment="1">
      <alignment horizontal="center" vertical="center"/>
    </xf>
    <xf numFmtId="0" fontId="18" fillId="0" borderId="36" xfId="0" applyFont="1" applyBorder="1" applyAlignment="1">
      <alignment horizontal="center" vertical="top"/>
    </xf>
    <xf numFmtId="0" fontId="18" fillId="0" borderId="36" xfId="0" applyFont="1" applyBorder="1" applyAlignment="1">
      <alignment horizontal="left" vertical="top" wrapText="1"/>
    </xf>
    <xf numFmtId="0" fontId="18" fillId="0" borderId="18" xfId="0" applyFont="1" applyBorder="1" applyAlignment="1">
      <alignment horizontal="left" vertical="top" wrapText="1"/>
    </xf>
    <xf numFmtId="0" fontId="18" fillId="0" borderId="18" xfId="0" applyFont="1" applyBorder="1" applyAlignment="1">
      <alignment vertical="top" wrapText="1"/>
    </xf>
    <xf numFmtId="176" fontId="6" fillId="0" borderId="2" xfId="0" applyNumberFormat="1" applyFont="1" applyBorder="1" applyAlignment="1">
      <alignment vertical="center"/>
    </xf>
    <xf numFmtId="0" fontId="5" fillId="0" borderId="9" xfId="0" applyFont="1" applyBorder="1">
      <alignment vertical="center"/>
    </xf>
    <xf numFmtId="176" fontId="6" fillId="0" borderId="0" xfId="0" applyNumberFormat="1" applyFont="1" applyBorder="1" applyAlignment="1">
      <alignment vertical="center"/>
    </xf>
    <xf numFmtId="0" fontId="6" fillId="0" borderId="10" xfId="0" applyFont="1" applyBorder="1" applyAlignment="1">
      <alignment vertical="center"/>
    </xf>
    <xf numFmtId="176" fontId="6" fillId="0" borderId="7" xfId="0" applyNumberFormat="1" applyFont="1" applyBorder="1" applyAlignment="1">
      <alignment vertical="center"/>
    </xf>
    <xf numFmtId="0" fontId="6" fillId="0" borderId="17" xfId="0" applyFont="1" applyBorder="1" applyAlignment="1">
      <alignment vertical="center"/>
    </xf>
    <xf numFmtId="0" fontId="5" fillId="0" borderId="28" xfId="0" applyFont="1" applyBorder="1">
      <alignment vertical="center"/>
    </xf>
    <xf numFmtId="0" fontId="5" fillId="0" borderId="26" xfId="0" applyFont="1" applyBorder="1">
      <alignment vertical="center"/>
    </xf>
    <xf numFmtId="0" fontId="5" fillId="0" borderId="27" xfId="0" applyFont="1" applyBorder="1">
      <alignment vertical="center"/>
    </xf>
    <xf numFmtId="0" fontId="5" fillId="0" borderId="36" xfId="0" applyFont="1" applyBorder="1" applyAlignment="1">
      <alignment horizontal="center" vertical="center" textRotation="255" shrinkToFit="1"/>
    </xf>
    <xf numFmtId="0" fontId="10" fillId="3" borderId="36" xfId="0" applyFont="1" applyFill="1" applyBorder="1" applyAlignment="1">
      <alignment horizontal="center" vertical="center"/>
    </xf>
    <xf numFmtId="0" fontId="20" fillId="0" borderId="0" xfId="5" applyFont="1">
      <alignment vertical="center"/>
    </xf>
    <xf numFmtId="0" fontId="20" fillId="0" borderId="0" xfId="5" applyFont="1" applyAlignment="1">
      <alignment horizontal="center" vertical="center"/>
    </xf>
    <xf numFmtId="0" fontId="18" fillId="0" borderId="0" xfId="6" applyFont="1">
      <alignment vertical="center"/>
    </xf>
    <xf numFmtId="0" fontId="18" fillId="0" borderId="5" xfId="6" applyFont="1" applyBorder="1">
      <alignment vertical="center"/>
    </xf>
    <xf numFmtId="0" fontId="20" fillId="0" borderId="9" xfId="5" applyFont="1" applyBorder="1">
      <alignment vertical="center"/>
    </xf>
    <xf numFmtId="0" fontId="23" fillId="0" borderId="36" xfId="5" applyFont="1" applyBorder="1" applyAlignment="1">
      <alignment horizontal="center" vertical="center"/>
    </xf>
    <xf numFmtId="0" fontId="23" fillId="0" borderId="20" xfId="5" applyFont="1" applyBorder="1" applyAlignment="1">
      <alignment horizontal="center" vertical="center"/>
    </xf>
    <xf numFmtId="3" fontId="23" fillId="0" borderId="20" xfId="6" applyNumberFormat="1" applyFont="1" applyBorder="1">
      <alignment vertical="center"/>
    </xf>
    <xf numFmtId="179" fontId="23" fillId="0" borderId="36" xfId="5" applyNumberFormat="1" applyFont="1" applyBorder="1">
      <alignment vertical="center"/>
    </xf>
    <xf numFmtId="179" fontId="23" fillId="0" borderId="3" xfId="5" applyNumberFormat="1" applyFont="1" applyBorder="1">
      <alignment vertical="center"/>
    </xf>
    <xf numFmtId="179" fontId="23" fillId="0" borderId="1" xfId="5" applyNumberFormat="1" applyFont="1" applyBorder="1">
      <alignment vertical="center"/>
    </xf>
    <xf numFmtId="3" fontId="23" fillId="0" borderId="36" xfId="6" applyNumberFormat="1" applyFont="1" applyBorder="1">
      <alignment vertical="center"/>
    </xf>
    <xf numFmtId="179" fontId="23" fillId="0" borderId="12" xfId="5" applyNumberFormat="1" applyFont="1" applyBorder="1">
      <alignment vertical="center"/>
    </xf>
    <xf numFmtId="0" fontId="23" fillId="2" borderId="36" xfId="6" applyFont="1" applyFill="1" applyBorder="1">
      <alignment vertical="center"/>
    </xf>
    <xf numFmtId="179" fontId="24" fillId="0" borderId="36" xfId="5" applyNumberFormat="1" applyFont="1" applyBorder="1">
      <alignment vertical="center"/>
    </xf>
    <xf numFmtId="0" fontId="23" fillId="0" borderId="36" xfId="5" applyFont="1" applyBorder="1">
      <alignment vertical="center"/>
    </xf>
    <xf numFmtId="181" fontId="23" fillId="0" borderId="36" xfId="5" applyNumberFormat="1" applyFont="1" applyBorder="1">
      <alignment vertical="center"/>
    </xf>
    <xf numFmtId="181" fontId="23" fillId="0" borderId="12" xfId="5" applyNumberFormat="1" applyFont="1" applyBorder="1">
      <alignment vertical="center"/>
    </xf>
    <xf numFmtId="181" fontId="23" fillId="0" borderId="1" xfId="5" applyNumberFormat="1" applyFont="1" applyBorder="1">
      <alignment vertical="center"/>
    </xf>
    <xf numFmtId="3" fontId="23" fillId="2" borderId="36" xfId="6" applyNumberFormat="1" applyFont="1" applyFill="1" applyBorder="1">
      <alignment vertical="center"/>
    </xf>
    <xf numFmtId="0" fontId="23" fillId="0" borderId="36" xfId="6" applyFont="1" applyBorder="1">
      <alignment vertical="center"/>
    </xf>
    <xf numFmtId="180" fontId="23" fillId="0" borderId="12" xfId="5" quotePrefix="1" applyNumberFormat="1" applyFont="1" applyBorder="1" applyAlignment="1">
      <alignment horizontal="right" vertical="center"/>
    </xf>
    <xf numFmtId="180" fontId="23" fillId="0" borderId="1" xfId="5" quotePrefix="1" applyNumberFormat="1" applyFont="1" applyBorder="1" applyAlignment="1">
      <alignment horizontal="right" vertical="center"/>
    </xf>
    <xf numFmtId="180" fontId="23" fillId="0" borderId="3" xfId="5" quotePrefix="1" applyNumberFormat="1" applyFont="1" applyBorder="1" applyAlignment="1">
      <alignment horizontal="right" vertical="center"/>
    </xf>
    <xf numFmtId="0" fontId="20" fillId="0" borderId="11" xfId="5" applyFont="1" applyBorder="1">
      <alignment vertical="center"/>
    </xf>
    <xf numFmtId="0" fontId="20" fillId="0" borderId="9" xfId="0" applyFont="1" applyBorder="1">
      <alignment vertical="center"/>
    </xf>
    <xf numFmtId="0" fontId="23" fillId="0" borderId="36" xfId="0" applyFont="1" applyBorder="1" applyAlignment="1">
      <alignment vertical="center" wrapText="1"/>
    </xf>
    <xf numFmtId="0" fontId="20" fillId="0" borderId="0" xfId="0" applyFont="1">
      <alignment vertical="center"/>
    </xf>
    <xf numFmtId="0" fontId="23" fillId="0" borderId="3" xfId="0" applyFont="1" applyBorder="1" applyAlignment="1">
      <alignment horizontal="center" vertical="center" wrapText="1"/>
    </xf>
    <xf numFmtId="0" fontId="23" fillId="0" borderId="36" xfId="0" applyFont="1" applyBorder="1" applyAlignment="1">
      <alignment horizontal="center" vertical="center"/>
    </xf>
    <xf numFmtId="0" fontId="23" fillId="0" borderId="2" xfId="0" applyFont="1" applyBorder="1" applyAlignment="1">
      <alignment vertical="center" wrapText="1"/>
    </xf>
    <xf numFmtId="0" fontId="20" fillId="0" borderId="4" xfId="0" applyFont="1" applyBorder="1">
      <alignment vertical="center"/>
    </xf>
    <xf numFmtId="0" fontId="20" fillId="0" borderId="5" xfId="0" applyFont="1" applyBorder="1">
      <alignment vertical="center"/>
    </xf>
    <xf numFmtId="0" fontId="20" fillId="0" borderId="5" xfId="0" applyFont="1" applyBorder="1" applyAlignment="1">
      <alignment horizontal="center" vertical="center"/>
    </xf>
    <xf numFmtId="0" fontId="20" fillId="0" borderId="6" xfId="0" applyFont="1" applyBorder="1">
      <alignment vertical="center"/>
    </xf>
    <xf numFmtId="0" fontId="12" fillId="0" borderId="0" xfId="0" applyFont="1" applyFill="1" applyProtection="1">
      <alignment vertical="center"/>
      <protection hidden="1"/>
    </xf>
    <xf numFmtId="0" fontId="9" fillId="0" borderId="0" xfId="0" applyFont="1" applyFill="1" applyProtection="1">
      <alignment vertical="center"/>
      <protection hidden="1"/>
    </xf>
    <xf numFmtId="0" fontId="5" fillId="0" borderId="13" xfId="0" applyFont="1" applyFill="1" applyBorder="1" applyProtection="1">
      <alignment vertical="center"/>
      <protection hidden="1"/>
    </xf>
    <xf numFmtId="0" fontId="5" fillId="0" borderId="14" xfId="0" applyFont="1" applyFill="1" applyBorder="1" applyAlignment="1" applyProtection="1">
      <alignment horizontal="center" vertical="center"/>
      <protection hidden="1"/>
    </xf>
    <xf numFmtId="0" fontId="5" fillId="0" borderId="14" xfId="0" applyFont="1" applyFill="1" applyBorder="1" applyProtection="1">
      <alignment vertical="center"/>
      <protection hidden="1"/>
    </xf>
    <xf numFmtId="0" fontId="5" fillId="0" borderId="16" xfId="0" applyFont="1" applyFill="1" applyBorder="1" applyProtection="1">
      <alignment vertical="center"/>
      <protection hidden="1"/>
    </xf>
    <xf numFmtId="0" fontId="10" fillId="0" borderId="0" xfId="0" applyFont="1" applyFill="1" applyProtection="1">
      <alignment vertical="center"/>
      <protection hidden="1"/>
    </xf>
    <xf numFmtId="0" fontId="5" fillId="0" borderId="11" xfId="0" applyFont="1" applyFill="1" applyBorder="1" applyProtection="1">
      <alignment vertical="center"/>
      <protection hidden="1"/>
    </xf>
    <xf numFmtId="0" fontId="5" fillId="0" borderId="8" xfId="0" applyFont="1" applyFill="1" applyBorder="1" applyAlignment="1" applyProtection="1">
      <alignment horizontal="center" vertical="center"/>
      <protection hidden="1"/>
    </xf>
    <xf numFmtId="0" fontId="5" fillId="0" borderId="8" xfId="0" applyFont="1" applyFill="1" applyBorder="1" applyProtection="1">
      <alignment vertical="center"/>
      <protection hidden="1"/>
    </xf>
    <xf numFmtId="0" fontId="5" fillId="0" borderId="12" xfId="0" applyFont="1" applyFill="1" applyBorder="1" applyProtection="1">
      <alignment vertical="center"/>
      <protection hidden="1"/>
    </xf>
    <xf numFmtId="0" fontId="5" fillId="0" borderId="9" xfId="0" applyFont="1" applyFill="1" applyBorder="1" applyProtection="1">
      <alignment vertical="center"/>
      <protection hidden="1"/>
    </xf>
    <xf numFmtId="0" fontId="5" fillId="0" borderId="0" xfId="0" applyFont="1" applyFill="1" applyBorder="1" applyAlignment="1" applyProtection="1">
      <alignment horizontal="center" vertical="center"/>
      <protection hidden="1"/>
    </xf>
    <xf numFmtId="0" fontId="5" fillId="0" borderId="0" xfId="0" applyFont="1" applyFill="1" applyBorder="1" applyProtection="1">
      <alignment vertical="center"/>
      <protection hidden="1"/>
    </xf>
    <xf numFmtId="0" fontId="5" fillId="0" borderId="10" xfId="0" applyFont="1" applyFill="1" applyBorder="1" applyProtection="1">
      <alignment vertical="center"/>
      <protection hidden="1"/>
    </xf>
    <xf numFmtId="0" fontId="5" fillId="0" borderId="5" xfId="0" applyFont="1" applyFill="1" applyBorder="1" applyProtection="1">
      <alignment vertical="center"/>
      <protection hidden="1"/>
    </xf>
    <xf numFmtId="0" fontId="14" fillId="0" borderId="0" xfId="0" applyFont="1" applyFill="1" applyBorder="1" applyAlignment="1" applyProtection="1">
      <alignment vertical="top"/>
      <protection hidden="1"/>
    </xf>
    <xf numFmtId="0" fontId="5" fillId="0" borderId="6" xfId="0" applyFont="1" applyFill="1" applyBorder="1" applyProtection="1">
      <alignment vertical="center"/>
      <protection hidden="1"/>
    </xf>
    <xf numFmtId="0" fontId="5" fillId="0" borderId="1" xfId="0" applyFont="1" applyFill="1" applyBorder="1" applyProtection="1">
      <alignment vertical="center"/>
      <protection hidden="1"/>
    </xf>
    <xf numFmtId="0" fontId="5" fillId="0" borderId="2" xfId="0" applyFont="1" applyFill="1" applyBorder="1" applyAlignment="1" applyProtection="1">
      <alignment horizontal="center" vertical="center"/>
      <protection hidden="1"/>
    </xf>
    <xf numFmtId="0" fontId="5" fillId="0" borderId="2" xfId="0" applyFont="1" applyFill="1" applyBorder="1" applyProtection="1">
      <alignment vertical="center"/>
      <protection hidden="1"/>
    </xf>
    <xf numFmtId="0" fontId="5" fillId="0" borderId="3" xfId="0" applyFont="1" applyFill="1" applyBorder="1" applyProtection="1">
      <alignment vertical="center"/>
      <protection hidden="1"/>
    </xf>
    <xf numFmtId="0" fontId="10" fillId="4" borderId="5" xfId="0" applyFont="1" applyFill="1" applyBorder="1" applyProtection="1">
      <alignment vertical="center"/>
      <protection hidden="1"/>
    </xf>
    <xf numFmtId="0" fontId="10" fillId="0" borderId="5" xfId="0" applyFont="1" applyFill="1" applyBorder="1" applyAlignment="1" applyProtection="1">
      <alignment horizontal="left" vertical="center"/>
      <protection hidden="1"/>
    </xf>
    <xf numFmtId="0" fontId="5" fillId="0" borderId="5" xfId="0" applyFont="1" applyFill="1" applyBorder="1" applyAlignment="1" applyProtection="1">
      <alignment horizontal="center" vertical="center"/>
      <protection hidden="1"/>
    </xf>
    <xf numFmtId="0" fontId="5" fillId="0" borderId="6" xfId="0" applyFont="1" applyFill="1" applyBorder="1" applyAlignment="1" applyProtection="1">
      <alignment horizontal="center" vertical="center"/>
      <protection hidden="1"/>
    </xf>
    <xf numFmtId="0" fontId="10" fillId="4" borderId="8" xfId="0" applyFont="1" applyFill="1" applyBorder="1" applyAlignment="1" applyProtection="1">
      <alignment horizontal="left" vertical="center"/>
      <protection hidden="1"/>
    </xf>
    <xf numFmtId="0" fontId="10" fillId="0" borderId="8" xfId="0" applyFont="1" applyFill="1" applyBorder="1" applyAlignment="1" applyProtection="1">
      <alignment vertical="center"/>
      <protection locked="0" hidden="1"/>
    </xf>
    <xf numFmtId="0" fontId="5" fillId="0" borderId="12" xfId="0" applyFont="1" applyFill="1" applyBorder="1" applyAlignment="1" applyProtection="1">
      <alignment horizontal="center" vertical="center"/>
      <protection hidden="1"/>
    </xf>
    <xf numFmtId="0" fontId="10" fillId="0" borderId="5" xfId="0" applyFont="1" applyFill="1" applyBorder="1" applyAlignment="1" applyProtection="1">
      <alignment vertical="center"/>
      <protection hidden="1"/>
    </xf>
    <xf numFmtId="0" fontId="10" fillId="0" borderId="5" xfId="0" applyFont="1" applyFill="1" applyBorder="1" applyAlignment="1" applyProtection="1">
      <alignment vertical="center"/>
      <protection locked="0" hidden="1"/>
    </xf>
    <xf numFmtId="0" fontId="8" fillId="0" borderId="8" xfId="0" applyFont="1" applyFill="1" applyBorder="1" applyAlignment="1" applyProtection="1">
      <alignment horizontal="left" vertical="center"/>
      <protection hidden="1"/>
    </xf>
    <xf numFmtId="0" fontId="10" fillId="0" borderId="8" xfId="0" applyFont="1" applyFill="1" applyBorder="1" applyProtection="1">
      <alignment vertical="center"/>
      <protection hidden="1"/>
    </xf>
    <xf numFmtId="0" fontId="10" fillId="0" borderId="8" xfId="0" applyFont="1" applyFill="1" applyBorder="1" applyAlignment="1" applyProtection="1">
      <alignment vertical="center"/>
      <protection hidden="1"/>
    </xf>
    <xf numFmtId="0" fontId="10" fillId="0" borderId="8" xfId="0" applyFont="1" applyFill="1" applyBorder="1" applyAlignment="1" applyProtection="1">
      <alignment horizontal="left" vertical="center"/>
      <protection hidden="1"/>
    </xf>
    <xf numFmtId="0" fontId="10" fillId="0" borderId="4" xfId="0" applyFont="1" applyFill="1" applyBorder="1" applyAlignment="1" applyProtection="1">
      <alignment horizontal="left" vertical="center"/>
      <protection hidden="1"/>
    </xf>
    <xf numFmtId="0" fontId="10" fillId="0" borderId="2" xfId="0" applyFont="1" applyFill="1" applyBorder="1" applyAlignment="1" applyProtection="1">
      <alignment horizontal="center" vertical="center"/>
      <protection hidden="1"/>
    </xf>
    <xf numFmtId="0" fontId="10" fillId="0" borderId="2" xfId="0" applyFont="1" applyFill="1" applyBorder="1" applyAlignment="1" applyProtection="1">
      <alignment vertical="center"/>
      <protection hidden="1"/>
    </xf>
    <xf numFmtId="0" fontId="14" fillId="0" borderId="2" xfId="0" applyFont="1" applyFill="1" applyBorder="1" applyAlignment="1" applyProtection="1">
      <alignment vertical="top"/>
      <protection locked="0" hidden="1"/>
    </xf>
    <xf numFmtId="0" fontId="10" fillId="0" borderId="2" xfId="0" applyFont="1" applyFill="1" applyBorder="1" applyAlignment="1" applyProtection="1">
      <alignment vertical="center" wrapText="1"/>
      <protection locked="0" hidden="1"/>
    </xf>
    <xf numFmtId="0" fontId="10" fillId="0" borderId="2" xfId="0" applyFont="1" applyFill="1" applyBorder="1" applyProtection="1">
      <alignment vertical="center"/>
      <protection hidden="1"/>
    </xf>
    <xf numFmtId="0" fontId="10" fillId="0" borderId="3" xfId="0" applyFont="1" applyFill="1" applyBorder="1" applyProtection="1">
      <alignment vertical="center"/>
      <protection hidden="1"/>
    </xf>
    <xf numFmtId="0" fontId="10" fillId="0" borderId="19" xfId="0" applyFont="1" applyFill="1" applyBorder="1" applyProtection="1">
      <alignment vertical="center"/>
      <protection hidden="1"/>
    </xf>
    <xf numFmtId="0" fontId="10" fillId="0" borderId="0" xfId="0" applyFont="1" applyFill="1" applyBorder="1" applyProtection="1">
      <alignment vertical="center"/>
      <protection hidden="1"/>
    </xf>
    <xf numFmtId="0" fontId="11" fillId="0" borderId="19" xfId="0" applyFont="1" applyFill="1" applyBorder="1" applyAlignment="1" applyProtection="1">
      <alignment vertical="center" wrapText="1"/>
      <protection hidden="1"/>
    </xf>
    <xf numFmtId="0" fontId="11" fillId="0" borderId="0" xfId="0" applyFont="1" applyFill="1" applyBorder="1" applyAlignment="1" applyProtection="1">
      <alignment vertical="center" wrapText="1"/>
      <protection hidden="1"/>
    </xf>
    <xf numFmtId="0" fontId="11" fillId="0" borderId="20" xfId="0" applyFont="1" applyFill="1" applyBorder="1" applyAlignment="1" applyProtection="1">
      <alignment vertical="center" wrapText="1"/>
      <protection hidden="1"/>
    </xf>
    <xf numFmtId="0" fontId="11" fillId="0" borderId="8" xfId="0" applyFont="1" applyFill="1" applyBorder="1" applyAlignment="1" applyProtection="1">
      <alignment vertical="center" wrapText="1"/>
      <protection hidden="1"/>
    </xf>
    <xf numFmtId="0" fontId="10" fillId="0" borderId="1" xfId="0" applyFont="1" applyFill="1" applyBorder="1" applyAlignment="1" applyProtection="1">
      <alignment vertical="center"/>
      <protection hidden="1"/>
    </xf>
    <xf numFmtId="0" fontId="11" fillId="0" borderId="2" xfId="0" applyFont="1" applyFill="1" applyBorder="1" applyAlignment="1" applyProtection="1">
      <alignment vertical="center" wrapText="1"/>
      <protection hidden="1"/>
    </xf>
    <xf numFmtId="0" fontId="11" fillId="0" borderId="3" xfId="0" applyFont="1" applyFill="1" applyBorder="1" applyAlignment="1" applyProtection="1">
      <alignment vertical="center" wrapText="1"/>
      <protection hidden="1"/>
    </xf>
    <xf numFmtId="0" fontId="10" fillId="0" borderId="4" xfId="0" applyFont="1" applyFill="1" applyBorder="1" applyAlignment="1" applyProtection="1">
      <alignment vertical="center"/>
      <protection hidden="1"/>
    </xf>
    <xf numFmtId="0" fontId="10" fillId="0" borderId="5" xfId="0" applyFont="1" applyFill="1" applyBorder="1" applyProtection="1">
      <alignment vertical="center"/>
      <protection hidden="1"/>
    </xf>
    <xf numFmtId="0" fontId="11" fillId="0" borderId="5" xfId="0" applyFont="1" applyFill="1" applyBorder="1" applyAlignment="1" applyProtection="1">
      <alignment vertical="center" wrapText="1"/>
      <protection hidden="1"/>
    </xf>
    <xf numFmtId="0" fontId="11" fillId="0" borderId="6" xfId="0" applyFont="1" applyFill="1" applyBorder="1" applyAlignment="1" applyProtection="1">
      <alignment vertical="center" wrapText="1"/>
      <protection hidden="1"/>
    </xf>
    <xf numFmtId="0" fontId="12" fillId="0" borderId="9" xfId="0" applyFont="1" applyFill="1" applyBorder="1" applyAlignment="1" applyProtection="1">
      <alignment vertical="center" wrapText="1"/>
      <protection hidden="1"/>
    </xf>
    <xf numFmtId="0" fontId="11" fillId="4" borderId="4" xfId="0" applyFont="1" applyFill="1" applyBorder="1" applyAlignment="1" applyProtection="1">
      <alignment vertical="center" wrapText="1"/>
      <protection hidden="1"/>
    </xf>
    <xf numFmtId="0" fontId="12" fillId="0" borderId="5" xfId="0" applyFont="1" applyFill="1" applyBorder="1" applyAlignment="1" applyProtection="1">
      <alignment vertical="center"/>
      <protection hidden="1"/>
    </xf>
    <xf numFmtId="0" fontId="10" fillId="4" borderId="5" xfId="0" applyFont="1" applyFill="1" applyBorder="1" applyAlignment="1" applyProtection="1">
      <alignment vertical="center" shrinkToFit="1"/>
      <protection locked="0" hidden="1"/>
    </xf>
    <xf numFmtId="0" fontId="12" fillId="0" borderId="5" xfId="0" applyFont="1" applyFill="1" applyBorder="1" applyAlignment="1" applyProtection="1">
      <alignment vertical="center"/>
      <protection locked="0" hidden="1"/>
    </xf>
    <xf numFmtId="0" fontId="10" fillId="0" borderId="5" xfId="0" applyFont="1" applyFill="1" applyBorder="1" applyAlignment="1" applyProtection="1">
      <alignment vertical="center" shrinkToFit="1"/>
      <protection locked="0" hidden="1"/>
    </xf>
    <xf numFmtId="0" fontId="12" fillId="0" borderId="5" xfId="0" applyFont="1" applyFill="1" applyBorder="1" applyAlignment="1" applyProtection="1">
      <alignment horizontal="left" vertical="center"/>
      <protection hidden="1"/>
    </xf>
    <xf numFmtId="0" fontId="10" fillId="4" borderId="5" xfId="0" applyFont="1" applyFill="1" applyBorder="1" applyAlignment="1" applyProtection="1">
      <alignment vertical="center"/>
      <protection locked="0" hidden="1"/>
    </xf>
    <xf numFmtId="0" fontId="10" fillId="0" borderId="5" xfId="0" applyFont="1" applyFill="1" applyBorder="1" applyAlignment="1" applyProtection="1">
      <alignment horizontal="center" vertical="center"/>
      <protection hidden="1"/>
    </xf>
    <xf numFmtId="0" fontId="11" fillId="4" borderId="9" xfId="0" applyFont="1" applyFill="1" applyBorder="1" applyAlignment="1" applyProtection="1">
      <alignment vertical="center" wrapText="1"/>
      <protection hidden="1"/>
    </xf>
    <xf numFmtId="0" fontId="12" fillId="0" borderId="0" xfId="0" applyFont="1" applyFill="1" applyBorder="1" applyAlignment="1" applyProtection="1">
      <alignment vertical="center"/>
      <protection hidden="1"/>
    </xf>
    <xf numFmtId="0" fontId="11" fillId="0" borderId="10" xfId="0" applyFont="1" applyFill="1" applyBorder="1" applyAlignment="1" applyProtection="1">
      <alignment vertical="center" wrapText="1"/>
      <protection hidden="1"/>
    </xf>
    <xf numFmtId="0" fontId="10" fillId="4" borderId="0" xfId="0" applyFont="1" applyFill="1" applyBorder="1" applyAlignment="1" applyProtection="1">
      <alignment vertical="center" shrinkToFit="1"/>
      <protection locked="0" hidden="1"/>
    </xf>
    <xf numFmtId="0" fontId="12" fillId="0" borderId="0" xfId="0" applyFont="1" applyFill="1" applyBorder="1" applyAlignment="1" applyProtection="1">
      <alignment vertical="center"/>
      <protection locked="0" hidden="1"/>
    </xf>
    <xf numFmtId="0" fontId="10" fillId="0" borderId="0" xfId="0" applyFont="1" applyFill="1" applyBorder="1" applyAlignment="1" applyProtection="1">
      <alignment vertical="center" shrinkToFit="1"/>
      <protection locked="0" hidden="1"/>
    </xf>
    <xf numFmtId="0" fontId="12" fillId="0" borderId="0" xfId="0" applyFont="1" applyFill="1" applyBorder="1" applyAlignment="1" applyProtection="1">
      <alignment horizontal="left" vertical="center"/>
      <protection hidden="1"/>
    </xf>
    <xf numFmtId="0" fontId="10" fillId="0" borderId="0" xfId="0" applyFont="1" applyFill="1" applyBorder="1" applyAlignment="1" applyProtection="1">
      <alignment vertical="center"/>
      <protection locked="0" hidden="1"/>
    </xf>
    <xf numFmtId="0" fontId="12" fillId="4" borderId="0" xfId="0" applyFont="1" applyFill="1" applyBorder="1" applyAlignment="1" applyProtection="1">
      <alignment vertical="center"/>
      <protection locked="0" hidden="1"/>
    </xf>
    <xf numFmtId="0" fontId="10" fillId="0" borderId="0" xfId="0" applyFont="1" applyFill="1" applyBorder="1" applyAlignment="1" applyProtection="1">
      <alignment horizontal="center" vertical="center"/>
      <protection hidden="1"/>
    </xf>
    <xf numFmtId="0" fontId="11" fillId="0" borderId="0" xfId="0" applyFont="1" applyFill="1" applyBorder="1" applyAlignment="1" applyProtection="1">
      <alignment vertical="center"/>
      <protection hidden="1"/>
    </xf>
    <xf numFmtId="0" fontId="12" fillId="0" borderId="11" xfId="0" applyFont="1" applyFill="1" applyBorder="1" applyAlignment="1" applyProtection="1">
      <alignment vertical="center" wrapText="1"/>
      <protection hidden="1"/>
    </xf>
    <xf numFmtId="0" fontId="11" fillId="4" borderId="11" xfId="0" applyFont="1" applyFill="1" applyBorder="1" applyAlignment="1" applyProtection="1">
      <alignment vertical="center" wrapText="1"/>
      <protection hidden="1"/>
    </xf>
    <xf numFmtId="0" fontId="12" fillId="0" borderId="8" xfId="0" applyFont="1" applyFill="1" applyBorder="1" applyAlignment="1" applyProtection="1">
      <alignment vertical="center"/>
      <protection hidden="1"/>
    </xf>
    <xf numFmtId="0" fontId="11" fillId="0" borderId="8" xfId="0" applyFont="1" applyFill="1" applyBorder="1" applyAlignment="1" applyProtection="1">
      <alignment vertical="center"/>
      <protection hidden="1"/>
    </xf>
    <xf numFmtId="0" fontId="11" fillId="0" borderId="12" xfId="0" applyFont="1" applyFill="1" applyBorder="1" applyAlignment="1" applyProtection="1">
      <alignment vertical="center" wrapText="1"/>
      <protection hidden="1"/>
    </xf>
    <xf numFmtId="0" fontId="11" fillId="0" borderId="5" xfId="0" applyFont="1" applyFill="1" applyBorder="1" applyAlignment="1" applyProtection="1">
      <alignment vertical="center"/>
      <protection hidden="1"/>
    </xf>
    <xf numFmtId="0" fontId="10" fillId="0" borderId="2" xfId="0" applyFont="1" applyFill="1" applyBorder="1" applyAlignment="1" applyProtection="1">
      <alignment vertical="center" shrinkToFit="1"/>
      <protection locked="0" hidden="1"/>
    </xf>
    <xf numFmtId="0" fontId="10" fillId="0" borderId="2" xfId="0" applyFont="1" applyFill="1" applyBorder="1" applyAlignment="1" applyProtection="1">
      <alignment vertical="center"/>
      <protection locked="0" hidden="1"/>
    </xf>
    <xf numFmtId="176" fontId="10" fillId="0" borderId="2" xfId="0" applyNumberFormat="1" applyFont="1" applyFill="1" applyBorder="1" applyAlignment="1" applyProtection="1">
      <alignment vertical="center"/>
      <protection hidden="1"/>
    </xf>
    <xf numFmtId="0" fontId="10" fillId="0" borderId="3" xfId="0" applyFont="1" applyFill="1" applyBorder="1" applyAlignment="1" applyProtection="1">
      <alignment vertical="center" shrinkToFit="1"/>
      <protection locked="0" hidden="1"/>
    </xf>
    <xf numFmtId="0" fontId="10" fillId="0" borderId="20" xfId="0" applyFont="1" applyFill="1" applyBorder="1" applyProtection="1">
      <alignment vertical="center"/>
      <protection hidden="1"/>
    </xf>
    <xf numFmtId="0" fontId="12" fillId="4" borderId="1" xfId="0" applyFont="1" applyFill="1" applyBorder="1" applyAlignment="1" applyProtection="1">
      <alignment vertical="center"/>
      <protection hidden="1"/>
    </xf>
    <xf numFmtId="0" fontId="19" fillId="0" borderId="2" xfId="0" applyFont="1" applyFill="1" applyBorder="1" applyAlignment="1" applyProtection="1">
      <alignment horizontal="left" vertical="center"/>
      <protection hidden="1"/>
    </xf>
    <xf numFmtId="0" fontId="11" fillId="0" borderId="2" xfId="0" applyFont="1" applyFill="1" applyBorder="1" applyAlignment="1" applyProtection="1">
      <alignment horizontal="left" vertical="center"/>
      <protection hidden="1"/>
    </xf>
    <xf numFmtId="0" fontId="10" fillId="4" borderId="2" xfId="0" applyFont="1" applyFill="1" applyBorder="1" applyAlignment="1" applyProtection="1">
      <alignment vertical="center" textRotation="255"/>
      <protection hidden="1"/>
    </xf>
    <xf numFmtId="0" fontId="19" fillId="0" borderId="2" xfId="0" applyFont="1" applyFill="1" applyBorder="1" applyProtection="1">
      <alignment vertical="center"/>
      <protection hidden="1"/>
    </xf>
    <xf numFmtId="0" fontId="10" fillId="0" borderId="8" xfId="0" applyFont="1" applyFill="1" applyBorder="1" applyAlignment="1" applyProtection="1">
      <alignment vertical="center" shrinkToFit="1"/>
      <protection locked="0" hidden="1"/>
    </xf>
    <xf numFmtId="0" fontId="10" fillId="0" borderId="8" xfId="0" applyFont="1" applyFill="1" applyBorder="1" applyAlignment="1" applyProtection="1">
      <alignment horizontal="center" vertical="center"/>
      <protection hidden="1"/>
    </xf>
    <xf numFmtId="176" fontId="10" fillId="0" borderId="8" xfId="0" applyNumberFormat="1" applyFont="1" applyFill="1" applyBorder="1" applyAlignment="1" applyProtection="1">
      <alignment vertical="center"/>
      <protection hidden="1"/>
    </xf>
    <xf numFmtId="0" fontId="10" fillId="0" borderId="12" xfId="0" applyFont="1" applyFill="1" applyBorder="1" applyProtection="1">
      <alignment vertical="center"/>
      <protection hidden="1"/>
    </xf>
    <xf numFmtId="0" fontId="12" fillId="0" borderId="9" xfId="0" applyFont="1" applyFill="1" applyBorder="1" applyAlignment="1" applyProtection="1">
      <alignment vertical="center"/>
      <protection hidden="1"/>
    </xf>
    <xf numFmtId="0" fontId="10" fillId="0" borderId="0" xfId="0" applyFont="1" applyFill="1" applyBorder="1" applyAlignment="1" applyProtection="1">
      <alignment vertical="center"/>
      <protection hidden="1"/>
    </xf>
    <xf numFmtId="0" fontId="10" fillId="0" borderId="0" xfId="0" applyFont="1" applyFill="1" applyBorder="1" applyAlignment="1" applyProtection="1">
      <alignment vertical="center" textRotation="255"/>
      <protection hidden="1"/>
    </xf>
    <xf numFmtId="0" fontId="10" fillId="0" borderId="12" xfId="0" applyFont="1" applyFill="1" applyBorder="1" applyAlignment="1" applyProtection="1">
      <alignment vertical="center" shrinkToFit="1"/>
      <protection locked="0" hidden="1"/>
    </xf>
    <xf numFmtId="0" fontId="10" fillId="4" borderId="1" xfId="0" applyFont="1" applyFill="1" applyBorder="1" applyAlignment="1" applyProtection="1">
      <alignment vertical="center"/>
      <protection hidden="1"/>
    </xf>
    <xf numFmtId="0" fontId="12" fillId="0" borderId="2" xfId="0" applyFont="1" applyFill="1" applyBorder="1" applyAlignment="1" applyProtection="1">
      <alignment vertical="center"/>
      <protection hidden="1"/>
    </xf>
    <xf numFmtId="0" fontId="11" fillId="0" borderId="2" xfId="0" applyFont="1" applyFill="1" applyBorder="1" applyAlignment="1" applyProtection="1">
      <alignment vertical="center"/>
      <protection hidden="1"/>
    </xf>
    <xf numFmtId="0" fontId="12" fillId="0" borderId="2" xfId="0" applyFont="1" applyFill="1" applyBorder="1" applyProtection="1">
      <alignment vertical="center"/>
      <protection hidden="1"/>
    </xf>
    <xf numFmtId="0" fontId="10" fillId="0" borderId="9" xfId="0" applyFont="1" applyFill="1" applyBorder="1" applyProtection="1">
      <alignment vertical="center"/>
      <protection hidden="1"/>
    </xf>
    <xf numFmtId="0" fontId="10" fillId="0" borderId="5" xfId="0" applyFont="1" applyFill="1" applyBorder="1" applyAlignment="1" applyProtection="1">
      <alignment vertical="center" textRotation="255"/>
      <protection hidden="1"/>
    </xf>
    <xf numFmtId="0" fontId="12" fillId="0" borderId="5" xfId="0" applyFont="1" applyFill="1" applyBorder="1" applyProtection="1">
      <alignment vertical="center"/>
      <protection hidden="1"/>
    </xf>
    <xf numFmtId="0" fontId="8" fillId="0" borderId="9" xfId="0" applyFont="1" applyFill="1" applyBorder="1" applyAlignment="1" applyProtection="1">
      <alignment vertical="center"/>
      <protection hidden="1"/>
    </xf>
    <xf numFmtId="0" fontId="10" fillId="0" borderId="8" xfId="0" applyFont="1" applyFill="1" applyBorder="1" applyAlignment="1" applyProtection="1">
      <alignment vertical="center" textRotation="255"/>
      <protection hidden="1"/>
    </xf>
    <xf numFmtId="0" fontId="10" fillId="0" borderId="9" xfId="0" applyFont="1" applyFill="1" applyBorder="1" applyAlignment="1" applyProtection="1">
      <alignment vertical="center"/>
      <protection hidden="1"/>
    </xf>
    <xf numFmtId="0" fontId="9" fillId="0" borderId="11" xfId="0" applyFont="1" applyFill="1" applyBorder="1" applyProtection="1">
      <alignment vertical="center"/>
      <protection hidden="1"/>
    </xf>
    <xf numFmtId="0" fontId="10" fillId="4" borderId="11" xfId="0" applyFont="1" applyFill="1" applyBorder="1" applyAlignment="1" applyProtection="1">
      <alignment vertical="center"/>
      <protection hidden="1"/>
    </xf>
    <xf numFmtId="0" fontId="10" fillId="4" borderId="8" xfId="0" applyFont="1" applyFill="1" applyBorder="1" applyAlignment="1" applyProtection="1">
      <alignment vertical="center" textRotation="255"/>
      <protection hidden="1"/>
    </xf>
    <xf numFmtId="0" fontId="12" fillId="0" borderId="8" xfId="0" applyFont="1" applyFill="1" applyBorder="1" applyProtection="1">
      <alignment vertical="center"/>
      <protection hidden="1"/>
    </xf>
    <xf numFmtId="0" fontId="9" fillId="0" borderId="8" xfId="0" applyFont="1" applyFill="1" applyBorder="1" applyProtection="1">
      <alignment vertical="center"/>
      <protection hidden="1"/>
    </xf>
    <xf numFmtId="0" fontId="10" fillId="4" borderId="8" xfId="0" applyFont="1" applyFill="1" applyBorder="1" applyAlignment="1" applyProtection="1">
      <alignment vertical="center"/>
      <protection hidden="1"/>
    </xf>
    <xf numFmtId="0" fontId="10" fillId="0" borderId="2" xfId="0" applyFont="1" applyFill="1" applyBorder="1" applyAlignment="1" applyProtection="1">
      <alignment vertical="center" textRotation="255"/>
      <protection hidden="1"/>
    </xf>
    <xf numFmtId="0" fontId="9" fillId="0" borderId="5" xfId="0" applyFont="1" applyFill="1" applyBorder="1" applyProtection="1">
      <alignment vertical="center"/>
      <protection hidden="1"/>
    </xf>
    <xf numFmtId="176" fontId="10" fillId="0" borderId="5" xfId="0" applyNumberFormat="1" applyFont="1" applyFill="1" applyBorder="1" applyAlignment="1" applyProtection="1">
      <alignment vertical="center"/>
      <protection hidden="1"/>
    </xf>
    <xf numFmtId="0" fontId="8" fillId="0" borderId="8" xfId="0" applyFont="1" applyFill="1" applyBorder="1" applyProtection="1">
      <alignment vertical="center"/>
      <protection hidden="1"/>
    </xf>
    <xf numFmtId="0" fontId="8" fillId="0" borderId="5" xfId="0" applyFont="1" applyFill="1" applyBorder="1" applyAlignment="1" applyProtection="1">
      <alignment vertical="center"/>
      <protection hidden="1"/>
    </xf>
    <xf numFmtId="0" fontId="10" fillId="0" borderId="5" xfId="0" applyFont="1" applyFill="1" applyBorder="1" applyAlignment="1" applyProtection="1">
      <alignment horizontal="center" vertical="center" shrinkToFit="1"/>
      <protection locked="0" hidden="1"/>
    </xf>
    <xf numFmtId="0" fontId="10" fillId="0" borderId="6" xfId="0" applyFont="1" applyFill="1" applyBorder="1" applyAlignment="1" applyProtection="1">
      <alignment horizontal="center" vertical="center" shrinkToFit="1"/>
      <protection locked="0" hidden="1"/>
    </xf>
    <xf numFmtId="0" fontId="12" fillId="4" borderId="5" xfId="0" applyFont="1" applyFill="1" applyBorder="1" applyAlignment="1" applyProtection="1">
      <alignment vertical="center"/>
      <protection locked="0" hidden="1"/>
    </xf>
    <xf numFmtId="0" fontId="10" fillId="0" borderId="6" xfId="0" applyFont="1" applyFill="1" applyBorder="1" applyAlignment="1" applyProtection="1">
      <alignment vertical="center" shrinkToFit="1"/>
      <protection locked="0" hidden="1"/>
    </xf>
    <xf numFmtId="0" fontId="10" fillId="0" borderId="11" xfId="0" applyFont="1" applyFill="1" applyBorder="1" applyProtection="1">
      <alignment vertical="center"/>
      <protection hidden="1"/>
    </xf>
    <xf numFmtId="0" fontId="12" fillId="0" borderId="2" xfId="0" applyFont="1" applyFill="1" applyBorder="1" applyAlignment="1" applyProtection="1">
      <alignment horizontal="left" vertical="center"/>
      <protection hidden="1"/>
    </xf>
    <xf numFmtId="0" fontId="12" fillId="0" borderId="3" xfId="0" applyFont="1" applyFill="1" applyBorder="1" applyProtection="1">
      <alignment vertical="center"/>
      <protection hidden="1"/>
    </xf>
    <xf numFmtId="0" fontId="9" fillId="0" borderId="0" xfId="0" applyFont="1" applyFill="1" applyAlignment="1" applyProtection="1">
      <alignment horizontal="center" vertical="center"/>
      <protection hidden="1"/>
    </xf>
    <xf numFmtId="0" fontId="9" fillId="0" borderId="0" xfId="0" applyFont="1" applyFill="1" applyAlignment="1" applyProtection="1">
      <alignment horizontal="left" vertical="center"/>
      <protection hidden="1"/>
    </xf>
    <xf numFmtId="0" fontId="8" fillId="0" borderId="0" xfId="0" applyFont="1" applyFill="1" applyBorder="1" applyAlignment="1" applyProtection="1">
      <alignment horizontal="left" vertical="center"/>
      <protection hidden="1"/>
    </xf>
    <xf numFmtId="0" fontId="9" fillId="0" borderId="37" xfId="0" applyFont="1" applyFill="1" applyBorder="1" applyAlignment="1" applyProtection="1">
      <alignment horizontal="center" vertical="center"/>
      <protection hidden="1"/>
    </xf>
    <xf numFmtId="0" fontId="9" fillId="0" borderId="37" xfId="0" applyFont="1" applyFill="1" applyBorder="1" applyProtection="1">
      <alignment vertical="center"/>
      <protection hidden="1"/>
    </xf>
    <xf numFmtId="0" fontId="13" fillId="0" borderId="0" xfId="0" applyFont="1" applyFill="1" applyBorder="1" applyProtection="1">
      <alignment vertical="center"/>
      <protection hidden="1"/>
    </xf>
    <xf numFmtId="0" fontId="11" fillId="0" borderId="0" xfId="0" applyFont="1" applyFill="1" applyBorder="1" applyAlignment="1" applyProtection="1">
      <alignment horizontal="center" vertical="center"/>
      <protection hidden="1"/>
    </xf>
    <xf numFmtId="0" fontId="11" fillId="0" borderId="0" xfId="0" applyFont="1" applyFill="1" applyBorder="1" applyProtection="1">
      <alignment vertical="center"/>
      <protection hidden="1"/>
    </xf>
    <xf numFmtId="0" fontId="11" fillId="0" borderId="0" xfId="0" applyFont="1" applyFill="1" applyProtection="1">
      <alignment vertical="center"/>
      <protection hidden="1"/>
    </xf>
    <xf numFmtId="0" fontId="11" fillId="0" borderId="0" xfId="0" applyFont="1" applyFill="1" applyAlignment="1" applyProtection="1">
      <alignment vertical="center"/>
      <protection hidden="1"/>
    </xf>
    <xf numFmtId="0" fontId="11" fillId="0" borderId="0" xfId="0" applyFont="1" applyFill="1" applyAlignment="1" applyProtection="1">
      <alignment horizontal="center" vertical="center"/>
      <protection hidden="1"/>
    </xf>
    <xf numFmtId="0" fontId="15" fillId="0" borderId="4" xfId="0" applyFont="1" applyFill="1" applyBorder="1" applyAlignment="1" applyProtection="1">
      <alignment vertical="center"/>
      <protection hidden="1"/>
    </xf>
    <xf numFmtId="0" fontId="15" fillId="0" borderId="5" xfId="0" applyFont="1" applyFill="1" applyBorder="1" applyAlignment="1" applyProtection="1">
      <alignment horizontal="center" vertical="center"/>
      <protection hidden="1"/>
    </xf>
    <xf numFmtId="0" fontId="15" fillId="0" borderId="9" xfId="0" applyFont="1" applyFill="1" applyBorder="1" applyAlignment="1" applyProtection="1">
      <alignment vertical="center"/>
      <protection hidden="1"/>
    </xf>
    <xf numFmtId="0" fontId="15" fillId="0" borderId="13" xfId="0" applyFont="1" applyFill="1" applyBorder="1" applyAlignment="1" applyProtection="1">
      <alignment vertical="center"/>
      <protection hidden="1"/>
    </xf>
    <xf numFmtId="0" fontId="15" fillId="0" borderId="14" xfId="0" applyFont="1" applyFill="1" applyBorder="1" applyAlignment="1" applyProtection="1">
      <alignment horizontal="center" vertical="center"/>
      <protection hidden="1"/>
    </xf>
    <xf numFmtId="0" fontId="15" fillId="0" borderId="16" xfId="0" applyFont="1" applyFill="1" applyBorder="1" applyAlignment="1" applyProtection="1">
      <alignment horizontal="center" vertical="center"/>
      <protection hidden="1"/>
    </xf>
    <xf numFmtId="0" fontId="15" fillId="0" borderId="21" xfId="0" applyFont="1" applyFill="1" applyBorder="1" applyAlignment="1" applyProtection="1">
      <alignment vertical="center"/>
      <protection hidden="1"/>
    </xf>
    <xf numFmtId="0" fontId="15" fillId="0" borderId="22" xfId="0" applyFont="1" applyFill="1" applyBorder="1" applyAlignment="1" applyProtection="1">
      <alignment horizontal="center" vertical="center"/>
      <protection hidden="1"/>
    </xf>
    <xf numFmtId="0" fontId="15" fillId="0" borderId="23" xfId="0" applyFont="1" applyFill="1" applyBorder="1" applyAlignment="1" applyProtection="1">
      <alignment horizontal="center" vertical="center"/>
      <protection hidden="1"/>
    </xf>
    <xf numFmtId="0" fontId="15" fillId="0" borderId="11" xfId="0" applyFont="1" applyFill="1" applyBorder="1" applyAlignment="1" applyProtection="1">
      <alignment vertical="center"/>
      <protection hidden="1"/>
    </xf>
    <xf numFmtId="0" fontId="15" fillId="0" borderId="15" xfId="0" applyFont="1" applyFill="1" applyBorder="1" applyAlignment="1" applyProtection="1">
      <alignment vertical="center"/>
      <protection hidden="1"/>
    </xf>
    <xf numFmtId="0" fontId="15" fillId="0" borderId="7" xfId="0" applyFont="1" applyFill="1" applyBorder="1" applyAlignment="1" applyProtection="1">
      <alignment horizontal="center" vertical="center"/>
      <protection hidden="1"/>
    </xf>
    <xf numFmtId="0" fontId="15" fillId="0" borderId="17" xfId="0" applyFont="1" applyFill="1" applyBorder="1" applyAlignment="1" applyProtection="1">
      <alignment horizontal="center" vertical="center"/>
      <protection hidden="1"/>
    </xf>
    <xf numFmtId="0" fontId="15" fillId="0" borderId="5" xfId="0" applyFont="1" applyFill="1" applyBorder="1" applyAlignment="1" applyProtection="1">
      <alignment vertical="center" shrinkToFit="1"/>
      <protection hidden="1"/>
    </xf>
    <xf numFmtId="0" fontId="15" fillId="0" borderId="6" xfId="0" applyFont="1" applyFill="1" applyBorder="1" applyAlignment="1" applyProtection="1">
      <alignment vertical="center" shrinkToFit="1"/>
      <protection hidden="1"/>
    </xf>
    <xf numFmtId="0" fontId="15" fillId="2" borderId="15" xfId="0" applyFont="1" applyFill="1" applyBorder="1" applyAlignment="1" applyProtection="1">
      <alignment vertical="center"/>
      <protection hidden="1"/>
    </xf>
    <xf numFmtId="0" fontId="15" fillId="0" borderId="5" xfId="0" applyFont="1" applyFill="1" applyBorder="1" applyAlignment="1" applyProtection="1">
      <alignment horizontal="center" vertical="center" shrinkToFit="1"/>
      <protection hidden="1"/>
    </xf>
    <xf numFmtId="0" fontId="15" fillId="0" borderId="9" xfId="0" applyFont="1" applyFill="1" applyBorder="1" applyProtection="1">
      <alignment vertical="center"/>
      <protection hidden="1"/>
    </xf>
    <xf numFmtId="0" fontId="15" fillId="0" borderId="8" xfId="0" applyFont="1" applyFill="1" applyBorder="1" applyAlignment="1" applyProtection="1">
      <alignment horizontal="center" vertical="center"/>
      <protection hidden="1"/>
    </xf>
    <xf numFmtId="0" fontId="15" fillId="0" borderId="12" xfId="0" applyFont="1" applyFill="1" applyBorder="1" applyAlignment="1" applyProtection="1">
      <alignment horizontal="center" vertical="center"/>
      <protection hidden="1"/>
    </xf>
    <xf numFmtId="0" fontId="15" fillId="0" borderId="19" xfId="0" applyFont="1" applyFill="1" applyBorder="1" applyProtection="1">
      <alignment vertical="center"/>
      <protection hidden="1"/>
    </xf>
    <xf numFmtId="0" fontId="15" fillId="0" borderId="21" xfId="0" applyFont="1" applyFill="1" applyBorder="1" applyProtection="1">
      <alignment vertical="center"/>
      <protection hidden="1"/>
    </xf>
    <xf numFmtId="0" fontId="15" fillId="0" borderId="11" xfId="0" applyFont="1" applyFill="1" applyBorder="1" applyProtection="1">
      <alignment vertical="center"/>
      <protection hidden="1"/>
    </xf>
    <xf numFmtId="0" fontId="15" fillId="0" borderId="15" xfId="0" applyFont="1" applyFill="1" applyBorder="1" applyProtection="1">
      <alignment vertical="center"/>
      <protection hidden="1"/>
    </xf>
    <xf numFmtId="0" fontId="15" fillId="0" borderId="0" xfId="0" applyFont="1" applyFill="1" applyBorder="1" applyProtection="1">
      <alignment vertical="center"/>
      <protection hidden="1"/>
    </xf>
    <xf numFmtId="0" fontId="15" fillId="0" borderId="0" xfId="0" applyFont="1" applyFill="1" applyBorder="1" applyAlignment="1" applyProtection="1">
      <alignment horizontal="center" vertical="center"/>
      <protection hidden="1"/>
    </xf>
    <xf numFmtId="0" fontId="15" fillId="0" borderId="0" xfId="0" applyFont="1" applyFill="1" applyBorder="1" applyAlignment="1" applyProtection="1">
      <alignment vertical="center" shrinkToFit="1"/>
      <protection hidden="1"/>
    </xf>
    <xf numFmtId="0" fontId="15" fillId="0" borderId="0" xfId="0" applyFont="1" applyFill="1" applyAlignment="1" applyProtection="1">
      <alignment horizontal="center" vertical="center"/>
      <protection hidden="1"/>
    </xf>
    <xf numFmtId="0" fontId="15" fillId="0" borderId="5" xfId="0" applyFont="1" applyFill="1" applyBorder="1" applyAlignment="1" applyProtection="1">
      <alignment vertical="center"/>
      <protection hidden="1"/>
    </xf>
    <xf numFmtId="0" fontId="15" fillId="0" borderId="2" xfId="0" applyFont="1" applyFill="1" applyBorder="1" applyAlignment="1" applyProtection="1">
      <alignment horizontal="center" vertical="center"/>
      <protection hidden="1"/>
    </xf>
    <xf numFmtId="0" fontId="15" fillId="0" borderId="1" xfId="0" applyFont="1" applyFill="1" applyBorder="1" applyAlignment="1" applyProtection="1">
      <alignment vertical="center"/>
      <protection hidden="1"/>
    </xf>
    <xf numFmtId="0" fontId="15" fillId="0" borderId="3" xfId="0" applyFont="1" applyFill="1" applyBorder="1" applyAlignment="1" applyProtection="1">
      <alignment horizontal="center" vertical="center"/>
      <protection hidden="1"/>
    </xf>
    <xf numFmtId="0" fontId="15" fillId="0" borderId="4" xfId="0" applyFont="1" applyFill="1" applyBorder="1" applyProtection="1">
      <alignment vertical="center"/>
      <protection hidden="1"/>
    </xf>
    <xf numFmtId="0" fontId="15" fillId="0" borderId="2" xfId="0" applyFont="1" applyFill="1" applyBorder="1" applyAlignment="1" applyProtection="1">
      <alignment vertical="center" shrinkToFit="1"/>
      <protection hidden="1"/>
    </xf>
    <xf numFmtId="0" fontId="15" fillId="0" borderId="3" xfId="0" applyFont="1" applyFill="1" applyBorder="1" applyAlignment="1" applyProtection="1">
      <alignment vertical="center" shrinkToFit="1"/>
      <protection hidden="1"/>
    </xf>
    <xf numFmtId="0" fontId="15" fillId="0" borderId="11" xfId="0" applyFont="1" applyFill="1" applyBorder="1" applyAlignment="1" applyProtection="1">
      <alignment horizontal="center" vertical="center"/>
      <protection hidden="1"/>
    </xf>
    <xf numFmtId="0" fontId="9" fillId="2" borderId="0" xfId="0" applyFont="1" applyFill="1" applyAlignment="1" applyProtection="1">
      <alignment horizontal="center" vertical="center"/>
      <protection hidden="1"/>
    </xf>
    <xf numFmtId="0" fontId="9" fillId="2" borderId="0" xfId="0" applyFont="1" applyFill="1" applyAlignment="1" applyProtection="1">
      <alignment vertical="center"/>
      <protection hidden="1"/>
    </xf>
    <xf numFmtId="0" fontId="9" fillId="0" borderId="0" xfId="0" applyFont="1" applyFill="1" applyAlignment="1" applyProtection="1">
      <alignment vertical="center"/>
      <protection hidden="1"/>
    </xf>
    <xf numFmtId="0" fontId="9" fillId="2" borderId="0" xfId="0" applyFont="1" applyFill="1" applyProtection="1">
      <alignment vertical="center"/>
      <protection hidden="1"/>
    </xf>
    <xf numFmtId="178" fontId="9" fillId="0" borderId="36" xfId="0" applyNumberFormat="1" applyFont="1" applyBorder="1" applyAlignment="1" applyProtection="1">
      <alignment horizontal="center" vertical="center" shrinkToFit="1"/>
      <protection hidden="1"/>
    </xf>
    <xf numFmtId="178" fontId="9" fillId="0" borderId="1" xfId="0" applyNumberFormat="1" applyFont="1" applyBorder="1" applyAlignment="1" applyProtection="1">
      <alignment horizontal="center" vertical="center" shrinkToFit="1"/>
      <protection hidden="1"/>
    </xf>
    <xf numFmtId="178" fontId="9" fillId="0" borderId="36" xfId="4" applyNumberFormat="1" applyFont="1" applyBorder="1" applyAlignment="1" applyProtection="1">
      <alignment horizontal="right" vertical="center" shrinkToFit="1"/>
      <protection hidden="1"/>
    </xf>
    <xf numFmtId="178" fontId="9" fillId="0" borderId="76" xfId="4" applyNumberFormat="1" applyFont="1" applyBorder="1" applyAlignment="1" applyProtection="1">
      <alignment horizontal="right" vertical="center" shrinkToFit="1"/>
      <protection hidden="1"/>
    </xf>
    <xf numFmtId="178" fontId="9" fillId="0" borderId="3" xfId="4" applyNumberFormat="1" applyFont="1" applyBorder="1" applyAlignment="1" applyProtection="1">
      <alignment horizontal="right" vertical="center" shrinkToFit="1"/>
      <protection hidden="1"/>
    </xf>
    <xf numFmtId="178" fontId="9" fillId="0" borderId="39" xfId="4" applyNumberFormat="1" applyFont="1" applyBorder="1" applyAlignment="1" applyProtection="1">
      <alignment horizontal="right" vertical="center" shrinkToFit="1"/>
      <protection hidden="1"/>
    </xf>
    <xf numFmtId="178" fontId="9" fillId="4" borderId="39" xfId="4" applyNumberFormat="1" applyFont="1" applyFill="1" applyBorder="1" applyAlignment="1" applyProtection="1">
      <alignment horizontal="right" vertical="center" shrinkToFit="1"/>
      <protection hidden="1"/>
    </xf>
    <xf numFmtId="178" fontId="9" fillId="0" borderId="60" xfId="0" applyNumberFormat="1" applyFont="1" applyBorder="1" applyAlignment="1" applyProtection="1">
      <alignment horizontal="center" vertical="center" shrinkToFit="1"/>
      <protection hidden="1"/>
    </xf>
    <xf numFmtId="178" fontId="9" fillId="0" borderId="73" xfId="0" applyNumberFormat="1" applyFont="1" applyBorder="1" applyAlignment="1" applyProtection="1">
      <alignment horizontal="center" vertical="center" shrinkToFit="1"/>
      <protection hidden="1"/>
    </xf>
    <xf numFmtId="178" fontId="9" fillId="0" borderId="60" xfId="4" applyNumberFormat="1" applyFont="1" applyBorder="1" applyAlignment="1" applyProtection="1">
      <alignment horizontal="right" vertical="center" shrinkToFit="1"/>
      <protection hidden="1"/>
    </xf>
    <xf numFmtId="178" fontId="9" fillId="0" borderId="78" xfId="4" applyNumberFormat="1" applyFont="1" applyBorder="1" applyAlignment="1" applyProtection="1">
      <alignment horizontal="right" vertical="center" shrinkToFit="1"/>
      <protection hidden="1"/>
    </xf>
    <xf numFmtId="178" fontId="9" fillId="0" borderId="74" xfId="4" applyNumberFormat="1" applyFont="1" applyBorder="1" applyAlignment="1" applyProtection="1">
      <alignment horizontal="right" vertical="center" shrinkToFit="1"/>
      <protection hidden="1"/>
    </xf>
    <xf numFmtId="178" fontId="9" fillId="0" borderId="75" xfId="4" applyNumberFormat="1" applyFont="1" applyBorder="1" applyAlignment="1" applyProtection="1">
      <alignment horizontal="right" vertical="center" shrinkToFit="1"/>
      <protection hidden="1"/>
    </xf>
    <xf numFmtId="178" fontId="9" fillId="4" borderId="75" xfId="4" applyNumberFormat="1" applyFont="1" applyFill="1" applyBorder="1" applyAlignment="1" applyProtection="1">
      <alignment horizontal="right" vertical="center" shrinkToFit="1"/>
      <protection hidden="1"/>
    </xf>
    <xf numFmtId="178" fontId="9" fillId="0" borderId="64" xfId="4" applyNumberFormat="1" applyFont="1" applyBorder="1" applyAlignment="1" applyProtection="1">
      <alignment horizontal="right" vertical="center" shrinkToFit="1"/>
      <protection hidden="1"/>
    </xf>
    <xf numFmtId="178" fontId="9" fillId="0" borderId="79" xfId="4" applyNumberFormat="1" applyFont="1" applyBorder="1" applyAlignment="1" applyProtection="1">
      <alignment horizontal="right" vertical="center" shrinkToFit="1"/>
      <protection hidden="1"/>
    </xf>
    <xf numFmtId="178" fontId="9" fillId="0" borderId="63" xfId="4" applyNumberFormat="1" applyFont="1" applyBorder="1" applyAlignment="1" applyProtection="1">
      <alignment horizontal="right" vertical="center" shrinkToFit="1"/>
      <protection hidden="1"/>
    </xf>
    <xf numFmtId="178" fontId="9" fillId="0" borderId="72" xfId="4" applyNumberFormat="1" applyFont="1" applyBorder="1" applyAlignment="1" applyProtection="1">
      <alignment horizontal="right" vertical="center" shrinkToFit="1"/>
      <protection hidden="1"/>
    </xf>
    <xf numFmtId="178" fontId="9" fillId="0" borderId="80" xfId="4" applyNumberFormat="1" applyFont="1" applyBorder="1" applyAlignment="1" applyProtection="1">
      <alignment horizontal="right" vertical="center" shrinkToFit="1"/>
      <protection hidden="1"/>
    </xf>
    <xf numFmtId="0" fontId="25" fillId="0" borderId="0" xfId="0" applyFont="1" applyAlignment="1">
      <alignment vertical="center"/>
    </xf>
    <xf numFmtId="49" fontId="25" fillId="0" borderId="0" xfId="0" applyNumberFormat="1" applyFont="1" applyAlignment="1">
      <alignment horizontal="center" vertical="center"/>
    </xf>
    <xf numFmtId="49" fontId="5" fillId="0" borderId="0" xfId="0" applyNumberFormat="1" applyFont="1" applyAlignment="1">
      <alignment horizontal="center" vertical="center"/>
    </xf>
    <xf numFmtId="49" fontId="0" fillId="0" borderId="81" xfId="0" applyNumberFormat="1" applyBorder="1" applyAlignment="1">
      <alignment horizontal="center" vertical="center" wrapText="1"/>
    </xf>
    <xf numFmtId="0" fontId="0" fillId="0" borderId="82" xfId="0" applyBorder="1" applyAlignment="1">
      <alignment horizontal="center" vertical="center" wrapText="1"/>
    </xf>
    <xf numFmtId="0" fontId="0" fillId="0" borderId="85" xfId="0" applyBorder="1" applyAlignment="1">
      <alignment horizontal="center" vertical="center" wrapText="1"/>
    </xf>
    <xf numFmtId="0" fontId="0" fillId="0" borderId="0" xfId="0" applyAlignment="1">
      <alignment horizontal="center" vertical="center" wrapText="1"/>
    </xf>
    <xf numFmtId="49" fontId="25" fillId="0" borderId="39" xfId="0" applyNumberFormat="1" applyFont="1" applyBorder="1" applyAlignment="1">
      <alignment horizontal="center" vertical="center"/>
    </xf>
    <xf numFmtId="0" fontId="0" fillId="0" borderId="36" xfId="0" applyBorder="1" applyAlignment="1">
      <alignment vertical="center"/>
    </xf>
    <xf numFmtId="0" fontId="0" fillId="0" borderId="0" xfId="0" applyAlignment="1"/>
    <xf numFmtId="49" fontId="25" fillId="0" borderId="86" xfId="0" applyNumberFormat="1" applyFont="1" applyBorder="1" applyAlignment="1">
      <alignment horizontal="center" vertical="center"/>
    </xf>
    <xf numFmtId="0" fontId="0" fillId="0" borderId="18" xfId="0" applyBorder="1" applyAlignment="1">
      <alignment vertical="center"/>
    </xf>
    <xf numFmtId="0" fontId="0" fillId="0" borderId="88" xfId="0" applyBorder="1" applyAlignment="1">
      <alignment vertical="center"/>
    </xf>
    <xf numFmtId="0" fontId="16" fillId="0" borderId="0" xfId="0" applyFont="1" applyAlignment="1"/>
    <xf numFmtId="49" fontId="0" fillId="0" borderId="0" xfId="0" applyNumberFormat="1" applyAlignment="1">
      <alignment horizontal="center"/>
    </xf>
    <xf numFmtId="0" fontId="5" fillId="0" borderId="0" xfId="0" applyFont="1" applyAlignment="1">
      <alignment horizontal="center" wrapText="1"/>
    </xf>
    <xf numFmtId="0" fontId="5" fillId="0" borderId="0" xfId="0" applyFont="1" applyAlignment="1">
      <alignment vertical="center" wrapText="1"/>
    </xf>
    <xf numFmtId="0" fontId="27" fillId="0" borderId="0" xfId="0" applyFont="1" applyBorder="1" applyAlignment="1">
      <alignment horizontal="center" vertical="center"/>
    </xf>
    <xf numFmtId="0" fontId="32" fillId="0" borderId="0" xfId="0" applyFont="1" applyBorder="1" applyAlignment="1">
      <alignment vertical="center"/>
    </xf>
    <xf numFmtId="0" fontId="0" fillId="0" borderId="9" xfId="0" applyBorder="1" applyAlignment="1">
      <alignment horizontal="right" vertical="center"/>
    </xf>
    <xf numFmtId="0" fontId="30" fillId="0" borderId="0" xfId="0" applyFont="1" applyBorder="1">
      <alignment vertical="center"/>
    </xf>
    <xf numFmtId="0" fontId="0" fillId="0" borderId="0" xfId="0" applyBorder="1">
      <alignment vertical="center"/>
    </xf>
    <xf numFmtId="0" fontId="0" fillId="0" borderId="11" xfId="0" applyBorder="1" applyAlignment="1">
      <alignment horizontal="right" vertical="center"/>
    </xf>
    <xf numFmtId="0" fontId="30" fillId="0" borderId="8" xfId="0" applyFont="1" applyBorder="1">
      <alignment vertical="center"/>
    </xf>
    <xf numFmtId="0" fontId="0" fillId="0" borderId="8" xfId="0" applyBorder="1">
      <alignment vertical="center"/>
    </xf>
    <xf numFmtId="0" fontId="0" fillId="0" borderId="0" xfId="0" applyAlignment="1">
      <alignment horizontal="right" vertical="center"/>
    </xf>
    <xf numFmtId="0" fontId="0" fillId="6" borderId="1" xfId="0" applyFill="1" applyBorder="1" applyAlignment="1">
      <alignment horizontal="right" vertical="center"/>
    </xf>
    <xf numFmtId="0" fontId="0" fillId="6" borderId="3" xfId="0" applyFill="1" applyBorder="1" applyAlignment="1">
      <alignment horizontal="right" vertical="center"/>
    </xf>
    <xf numFmtId="0" fontId="0" fillId="0" borderId="12" xfId="0" applyBorder="1">
      <alignment vertical="center"/>
    </xf>
    <xf numFmtId="0" fontId="30" fillId="0" borderId="8" xfId="0" applyFont="1" applyFill="1" applyBorder="1">
      <alignment vertical="center"/>
    </xf>
    <xf numFmtId="0" fontId="0" fillId="0" borderId="0" xfId="0" applyBorder="1" applyAlignment="1">
      <alignment horizontal="right" vertical="center"/>
    </xf>
    <xf numFmtId="0" fontId="30" fillId="0" borderId="0" xfId="0" applyFont="1" applyBorder="1" applyAlignment="1">
      <alignment horizontal="left" vertical="center"/>
    </xf>
    <xf numFmtId="0" fontId="0" fillId="0" borderId="0" xfId="0" applyFill="1" applyBorder="1" applyAlignment="1">
      <alignment horizontal="center" vertical="center"/>
    </xf>
    <xf numFmtId="0" fontId="32" fillId="0" borderId="0" xfId="0" applyFont="1" applyBorder="1" applyAlignment="1">
      <alignment horizontal="right"/>
    </xf>
    <xf numFmtId="0" fontId="34" fillId="0" borderId="0" xfId="0" applyFont="1" applyBorder="1" applyAlignment="1">
      <alignment horizontal="left"/>
    </xf>
    <xf numFmtId="0" fontId="0" fillId="0" borderId="10" xfId="0" applyBorder="1">
      <alignment vertical="center"/>
    </xf>
    <xf numFmtId="0" fontId="30" fillId="0" borderId="0" xfId="0" applyFont="1" applyAlignment="1"/>
    <xf numFmtId="0" fontId="30" fillId="0" borderId="0" xfId="0" applyFont="1" applyAlignment="1">
      <alignment vertical="center"/>
    </xf>
    <xf numFmtId="0" fontId="39" fillId="0" borderId="0" xfId="7" applyFont="1" applyAlignment="1">
      <alignment vertical="center"/>
    </xf>
    <xf numFmtId="0" fontId="40" fillId="0" borderId="0" xfId="7" applyFont="1"/>
    <xf numFmtId="0" fontId="41" fillId="0" borderId="0" xfId="7" applyFont="1" applyAlignment="1">
      <alignment vertical="center"/>
    </xf>
    <xf numFmtId="0" fontId="41" fillId="0" borderId="0" xfId="7" applyFont="1" applyAlignment="1">
      <alignment horizontal="center" vertical="center"/>
    </xf>
    <xf numFmtId="0" fontId="40" fillId="0" borderId="0" xfId="7" applyFont="1" applyAlignment="1">
      <alignment vertical="center"/>
    </xf>
    <xf numFmtId="0" fontId="40" fillId="0" borderId="0" xfId="7" applyFont="1" applyBorder="1" applyAlignment="1">
      <alignment horizontal="center" vertical="center"/>
    </xf>
    <xf numFmtId="0" fontId="40" fillId="0" borderId="0" xfId="7" applyFont="1" applyBorder="1"/>
    <xf numFmtId="0" fontId="40" fillId="0" borderId="0" xfId="7" applyFont="1" applyAlignment="1">
      <alignment horizontal="center" vertical="center"/>
    </xf>
    <xf numFmtId="0" fontId="40" fillId="0" borderId="36" xfId="7" applyFont="1" applyBorder="1" applyAlignment="1">
      <alignment horizontal="center" vertical="center"/>
    </xf>
    <xf numFmtId="0" fontId="40" fillId="0" borderId="36" xfId="7" applyFont="1" applyBorder="1" applyAlignment="1">
      <alignment horizontal="center"/>
    </xf>
    <xf numFmtId="0" fontId="40" fillId="0" borderId="98" xfId="7" applyFont="1" applyBorder="1" applyAlignment="1">
      <alignment horizontal="center" vertical="center"/>
    </xf>
    <xf numFmtId="0" fontId="42" fillId="0" borderId="98" xfId="7" applyFont="1" applyBorder="1" applyAlignment="1">
      <alignment wrapText="1"/>
    </xf>
    <xf numFmtId="0" fontId="40" fillId="0" borderId="20" xfId="7" applyFont="1" applyBorder="1" applyAlignment="1">
      <alignment horizontal="center" vertical="center"/>
    </xf>
    <xf numFmtId="0" fontId="40" fillId="0" borderId="20" xfId="7" applyFont="1" applyBorder="1" applyAlignment="1">
      <alignment wrapText="1"/>
    </xf>
    <xf numFmtId="0" fontId="39" fillId="0" borderId="0" xfId="7" applyFont="1" applyBorder="1" applyAlignment="1">
      <alignment horizontal="left" vertical="center"/>
    </xf>
    <xf numFmtId="0" fontId="40" fillId="0" borderId="0" xfId="7" applyFont="1" applyAlignment="1">
      <alignment horizontal="justify" vertical="center"/>
    </xf>
    <xf numFmtId="0" fontId="40" fillId="0" borderId="28" xfId="7" applyFont="1" applyBorder="1"/>
    <xf numFmtId="0" fontId="40" fillId="0" borderId="22" xfId="7" applyFont="1" applyBorder="1"/>
    <xf numFmtId="0" fontId="40" fillId="0" borderId="22" xfId="7" applyFont="1" applyBorder="1" applyAlignment="1">
      <alignment horizontal="left" vertical="center"/>
    </xf>
    <xf numFmtId="0" fontId="40" fillId="0" borderId="0" xfId="7" applyFont="1" applyAlignment="1">
      <alignment vertical="center" shrinkToFit="1"/>
    </xf>
    <xf numFmtId="0" fontId="5" fillId="0" borderId="0" xfId="0" applyFont="1" applyAlignment="1">
      <alignment horizontal="center" vertical="center" wrapText="1"/>
    </xf>
    <xf numFmtId="0" fontId="15" fillId="2" borderId="21" xfId="0" applyFont="1" applyFill="1" applyBorder="1" applyAlignment="1" applyProtection="1">
      <alignment vertical="center"/>
      <protection hidden="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0" fillId="0" borderId="101" xfId="0" applyFont="1" applyBorder="1" applyAlignment="1">
      <alignment horizontal="center" vertical="center" wrapText="1"/>
    </xf>
    <xf numFmtId="49" fontId="0" fillId="0" borderId="0" xfId="0" applyNumberFormat="1" applyAlignment="1">
      <alignment vertical="center"/>
    </xf>
    <xf numFmtId="0" fontId="0" fillId="0" borderId="0" xfId="0" applyAlignment="1">
      <alignment vertical="center"/>
    </xf>
    <xf numFmtId="0" fontId="5" fillId="0" borderId="9" xfId="0" applyFont="1" applyBorder="1" applyAlignment="1">
      <alignment vertical="center"/>
    </xf>
    <xf numFmtId="0" fontId="5" fillId="0" borderId="0"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10" xfId="0" applyFont="1" applyBorder="1" applyAlignment="1">
      <alignment vertical="center"/>
    </xf>
    <xf numFmtId="0" fontId="45" fillId="0" borderId="0" xfId="0" applyFont="1" applyAlignment="1">
      <alignment vertical="center"/>
    </xf>
    <xf numFmtId="0" fontId="16" fillId="0" borderId="0" xfId="0" applyFont="1" applyAlignment="1">
      <alignment vertical="center"/>
    </xf>
    <xf numFmtId="0" fontId="46" fillId="0" borderId="0" xfId="0" applyFont="1" applyAlignment="1">
      <alignment vertical="center"/>
    </xf>
    <xf numFmtId="0" fontId="47" fillId="0" borderId="9" xfId="0" applyFont="1" applyBorder="1" applyAlignment="1">
      <alignment horizontal="centerContinuous" vertical="center"/>
    </xf>
    <xf numFmtId="0" fontId="47" fillId="0" borderId="0" xfId="0" applyFont="1" applyBorder="1" applyAlignment="1">
      <alignment horizontal="centerContinuous" vertical="center"/>
    </xf>
    <xf numFmtId="0" fontId="46" fillId="0" borderId="0" xfId="0" applyFont="1" applyBorder="1" applyAlignment="1">
      <alignment horizontal="centerContinuous" vertical="center"/>
    </xf>
    <xf numFmtId="0" fontId="46" fillId="0" borderId="10" xfId="0" applyFont="1" applyBorder="1" applyAlignment="1">
      <alignment horizontal="centerContinuous" vertical="center"/>
    </xf>
    <xf numFmtId="0" fontId="37" fillId="0" borderId="9" xfId="0" applyFont="1" applyBorder="1" applyAlignment="1">
      <alignment vertical="center"/>
    </xf>
    <xf numFmtId="0" fontId="37" fillId="0" borderId="0" xfId="0" applyFont="1" applyBorder="1" applyAlignment="1">
      <alignment vertical="center"/>
    </xf>
    <xf numFmtId="0" fontId="37" fillId="0" borderId="0" xfId="0" applyFont="1" applyBorder="1" applyAlignment="1">
      <alignment horizontal="right" vertical="center"/>
    </xf>
    <xf numFmtId="0" fontId="37" fillId="0" borderId="10" xfId="0" applyFont="1" applyBorder="1" applyAlignment="1">
      <alignment horizontal="right" vertical="center"/>
    </xf>
    <xf numFmtId="0" fontId="4" fillId="0" borderId="0" xfId="0" applyFont="1" applyBorder="1" applyAlignment="1">
      <alignment vertical="center"/>
    </xf>
    <xf numFmtId="0" fontId="37" fillId="0" borderId="10" xfId="0" applyFont="1" applyBorder="1" applyAlignment="1">
      <alignment vertical="center"/>
    </xf>
    <xf numFmtId="0" fontId="37" fillId="0" borderId="0" xfId="0" applyFont="1" applyBorder="1" applyAlignment="1">
      <alignment horizontal="center" vertical="center" wrapText="1"/>
    </xf>
    <xf numFmtId="0" fontId="37" fillId="0" borderId="0" xfId="0" applyFont="1" applyBorder="1" applyAlignment="1">
      <alignment horizontal="center" vertical="center"/>
    </xf>
    <xf numFmtId="0" fontId="16" fillId="0" borderId="0" xfId="0" applyFont="1" applyAlignment="1">
      <alignment vertical="center" wrapText="1"/>
    </xf>
    <xf numFmtId="0" fontId="48" fillId="0" borderId="9" xfId="0" applyFont="1" applyBorder="1" applyAlignment="1">
      <alignment vertical="center"/>
    </xf>
    <xf numFmtId="0" fontId="48" fillId="0" borderId="0" xfId="0" applyFont="1" applyBorder="1" applyAlignment="1">
      <alignment vertical="center"/>
    </xf>
    <xf numFmtId="0" fontId="48" fillId="0" borderId="10" xfId="0" applyFont="1" applyBorder="1" applyAlignment="1">
      <alignment vertical="center"/>
    </xf>
    <xf numFmtId="0" fontId="48" fillId="0" borderId="9" xfId="0" applyFont="1" applyBorder="1" applyAlignment="1">
      <alignment horizontal="center" vertical="center"/>
    </xf>
    <xf numFmtId="0" fontId="48" fillId="0" borderId="0" xfId="0" applyFont="1" applyBorder="1" applyAlignment="1">
      <alignment horizontal="center" vertical="center"/>
    </xf>
    <xf numFmtId="0" fontId="49" fillId="0" borderId="0" xfId="0" applyFont="1" applyBorder="1" applyAlignment="1">
      <alignment horizontal="center" vertical="center"/>
    </xf>
    <xf numFmtId="0" fontId="49" fillId="0" borderId="10" xfId="0" applyFont="1" applyBorder="1" applyAlignment="1">
      <alignment horizontal="center" vertical="center"/>
    </xf>
    <xf numFmtId="0" fontId="48" fillId="0" borderId="9" xfId="0" applyFont="1" applyBorder="1" applyAlignment="1">
      <alignment horizontal="justify" vertical="center" wrapText="1"/>
    </xf>
    <xf numFmtId="0" fontId="48" fillId="0" borderId="0" xfId="0" applyFont="1" applyBorder="1" applyAlignment="1">
      <alignment horizontal="justify" vertical="center" wrapText="1"/>
    </xf>
    <xf numFmtId="0" fontId="48" fillId="0" borderId="0" xfId="0" applyFont="1" applyBorder="1" applyAlignment="1">
      <alignment vertical="center" wrapText="1"/>
    </xf>
    <xf numFmtId="0" fontId="48" fillId="0" borderId="10" xfId="0" applyFont="1" applyBorder="1" applyAlignment="1">
      <alignment vertical="center" wrapText="1"/>
    </xf>
    <xf numFmtId="0" fontId="4" fillId="0" borderId="0" xfId="0" applyFont="1" applyBorder="1" applyAlignment="1">
      <alignment horizontal="center" vertical="center"/>
    </xf>
    <xf numFmtId="0" fontId="49" fillId="0" borderId="1" xfId="0" applyFont="1" applyBorder="1" applyAlignment="1">
      <alignment horizontal="center" vertical="center"/>
    </xf>
    <xf numFmtId="0" fontId="49" fillId="0" borderId="2" xfId="0" applyFont="1" applyBorder="1" applyAlignment="1">
      <alignment horizontal="center" vertical="center"/>
    </xf>
    <xf numFmtId="0" fontId="48" fillId="0" borderId="2" xfId="0" applyFont="1" applyBorder="1" applyAlignment="1">
      <alignment horizontal="center" vertical="center" wrapText="1"/>
    </xf>
    <xf numFmtId="0" fontId="49" fillId="0" borderId="3" xfId="0" applyFont="1" applyBorder="1" applyAlignment="1">
      <alignment horizontal="center" vertical="center"/>
    </xf>
    <xf numFmtId="0" fontId="50" fillId="0" borderId="9" xfId="0" applyFont="1" applyBorder="1" applyAlignment="1">
      <alignment horizontal="centerContinuous" vertical="center"/>
    </xf>
    <xf numFmtId="0" fontId="50" fillId="0" borderId="0" xfId="0" applyFont="1" applyBorder="1" applyAlignment="1">
      <alignment horizontal="centerContinuous" vertical="center"/>
    </xf>
    <xf numFmtId="0" fontId="50" fillId="0" borderId="10" xfId="0" applyFont="1" applyBorder="1" applyAlignment="1">
      <alignment horizontal="centerContinuous" vertical="center"/>
    </xf>
    <xf numFmtId="0" fontId="38" fillId="0" borderId="36" xfId="0" applyFont="1" applyBorder="1" applyAlignment="1">
      <alignment horizontal="center" vertical="center" wrapText="1"/>
    </xf>
    <xf numFmtId="0" fontId="4" fillId="0" borderId="36" xfId="0" applyFont="1" applyBorder="1" applyAlignment="1">
      <alignment horizontal="center" vertical="center"/>
    </xf>
    <xf numFmtId="0" fontId="51" fillId="0" borderId="36" xfId="0" applyFont="1" applyBorder="1" applyAlignment="1">
      <alignment horizontal="center"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5" xfId="0" applyFont="1" applyBorder="1" applyAlignment="1">
      <alignment vertical="center"/>
    </xf>
    <xf numFmtId="0" fontId="4" fillId="0" borderId="5" xfId="0" applyFont="1" applyBorder="1" applyAlignment="1">
      <alignment horizontal="center" vertical="center" wrapText="1"/>
    </xf>
    <xf numFmtId="0" fontId="4" fillId="0" borderId="5" xfId="0" applyFont="1" applyBorder="1" applyAlignment="1">
      <alignment horizontal="center" vertical="center"/>
    </xf>
    <xf numFmtId="0" fontId="51" fillId="0" borderId="0" xfId="0" applyFont="1" applyBorder="1" applyAlignment="1">
      <alignment horizontal="center" vertical="center"/>
    </xf>
    <xf numFmtId="0" fontId="51" fillId="0" borderId="0" xfId="8" applyFont="1" applyFill="1" applyBorder="1" applyAlignment="1">
      <alignment horizontal="center" vertical="center" shrinkToFit="1"/>
    </xf>
    <xf numFmtId="0" fontId="4" fillId="0" borderId="0" xfId="0" applyFont="1" applyBorder="1" applyAlignment="1">
      <alignment horizontal="left" vertical="center" wrapText="1"/>
    </xf>
    <xf numFmtId="0" fontId="37" fillId="0" borderId="0" xfId="0" applyFont="1" applyAlignment="1">
      <alignment horizontal="left" vertical="center" wrapText="1"/>
    </xf>
    <xf numFmtId="0" fontId="37" fillId="0" borderId="0" xfId="0" applyFont="1" applyAlignment="1">
      <alignment vertical="center"/>
    </xf>
    <xf numFmtId="0" fontId="50" fillId="0" borderId="1" xfId="0" applyFont="1" applyBorder="1" applyAlignment="1">
      <alignment horizontal="centerContinuous" vertical="center"/>
    </xf>
    <xf numFmtId="0" fontId="50" fillId="0" borderId="2" xfId="0" applyFont="1" applyBorder="1" applyAlignment="1">
      <alignment horizontal="centerContinuous" vertical="center"/>
    </xf>
    <xf numFmtId="0" fontId="50" fillId="0" borderId="3" xfId="0" applyFont="1" applyBorder="1" applyAlignment="1">
      <alignment horizontal="centerContinuous"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3" xfId="0" applyFont="1" applyBorder="1" applyAlignment="1">
      <alignment vertical="center"/>
    </xf>
    <xf numFmtId="0" fontId="51" fillId="0" borderId="4" xfId="8" applyFont="1" applyFill="1" applyBorder="1" applyAlignment="1">
      <alignment horizontal="center" vertical="center" shrinkToFit="1"/>
    </xf>
    <xf numFmtId="0" fontId="4" fillId="0" borderId="6" xfId="0" applyFont="1" applyBorder="1" applyAlignment="1">
      <alignment vertical="center"/>
    </xf>
    <xf numFmtId="0" fontId="4" fillId="0" borderId="0" xfId="0" applyFont="1" applyBorder="1" applyAlignment="1">
      <alignment horizontal="center" vertical="center" wrapText="1"/>
    </xf>
    <xf numFmtId="0" fontId="4" fillId="0" borderId="0" xfId="0" applyFont="1" applyAlignment="1">
      <alignment vertical="center"/>
    </xf>
    <xf numFmtId="0" fontId="52" fillId="0" borderId="0" xfId="0" applyFont="1" applyAlignment="1">
      <alignment vertical="center"/>
    </xf>
    <xf numFmtId="0" fontId="53" fillId="0" borderId="0" xfId="0" applyFont="1" applyAlignment="1">
      <alignment vertical="center"/>
    </xf>
    <xf numFmtId="49" fontId="25" fillId="0" borderId="104" xfId="0" applyNumberFormat="1" applyFont="1" applyBorder="1" applyAlignment="1">
      <alignment horizontal="center" vertical="center"/>
    </xf>
    <xf numFmtId="0" fontId="0" fillId="0" borderId="102" xfId="0" quotePrefix="1" applyFont="1" applyBorder="1" applyAlignment="1">
      <alignment horizontal="center" vertical="center" wrapText="1"/>
    </xf>
    <xf numFmtId="0" fontId="0" fillId="0" borderId="105"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106" xfId="0" quotePrefix="1" applyFont="1" applyBorder="1" applyAlignment="1">
      <alignment horizontal="center" vertical="center" wrapText="1"/>
    </xf>
    <xf numFmtId="0" fontId="0" fillId="0" borderId="107" xfId="0" applyFont="1" applyBorder="1" applyAlignment="1">
      <alignment horizontal="center" vertical="center" wrapText="1"/>
    </xf>
    <xf numFmtId="0" fontId="0" fillId="0" borderId="108" xfId="0" applyFont="1" applyBorder="1" applyAlignment="1">
      <alignment horizontal="center" vertical="center" wrapText="1"/>
    </xf>
    <xf numFmtId="0" fontId="16" fillId="0" borderId="109" xfId="0" applyFont="1" applyBorder="1" applyAlignment="1">
      <alignment horizontal="center" vertical="center" wrapText="1"/>
    </xf>
    <xf numFmtId="0" fontId="0" fillId="0" borderId="110" xfId="0" applyFont="1" applyBorder="1" applyAlignment="1">
      <alignment horizontal="center" vertical="center" wrapText="1"/>
    </xf>
    <xf numFmtId="0" fontId="0" fillId="0" borderId="36" xfId="0" applyFont="1" applyBorder="1" applyAlignment="1">
      <alignment horizontal="center" vertical="center" wrapText="1"/>
    </xf>
    <xf numFmtId="0" fontId="0" fillId="0" borderId="103" xfId="0" quotePrefix="1" applyFont="1" applyBorder="1" applyAlignment="1">
      <alignment horizontal="center" vertical="center" wrapText="1"/>
    </xf>
    <xf numFmtId="49" fontId="25" fillId="0" borderId="0" xfId="0" applyNumberFormat="1" applyFont="1" applyBorder="1" applyAlignment="1">
      <alignment horizontal="center" vertical="center"/>
    </xf>
    <xf numFmtId="0" fontId="0" fillId="0" borderId="0" xfId="0" applyBorder="1" applyAlignment="1">
      <alignment vertical="center"/>
    </xf>
    <xf numFmtId="0" fontId="0" fillId="0" borderId="0" xfId="0" applyFont="1" applyBorder="1" applyAlignment="1">
      <alignment horizontal="center" vertical="center" wrapText="1"/>
    </xf>
    <xf numFmtId="0" fontId="0" fillId="0" borderId="0" xfId="0" quotePrefix="1" applyFont="1" applyBorder="1" applyAlignment="1">
      <alignment horizontal="center" vertical="center" wrapText="1"/>
    </xf>
    <xf numFmtId="0" fontId="15" fillId="0" borderId="2" xfId="0" applyFont="1" applyFill="1" applyBorder="1" applyAlignment="1" applyProtection="1">
      <alignment horizontal="center" vertical="center"/>
      <protection hidden="1"/>
    </xf>
    <xf numFmtId="0" fontId="15" fillId="0" borderId="2" xfId="0" applyFont="1" applyFill="1" applyBorder="1" applyAlignment="1" applyProtection="1">
      <alignment vertical="center" shrinkToFit="1"/>
      <protection hidden="1"/>
    </xf>
    <xf numFmtId="0" fontId="15" fillId="0" borderId="3" xfId="0" applyFont="1" applyFill="1" applyBorder="1" applyAlignment="1" applyProtection="1">
      <alignment vertical="center" shrinkToFit="1"/>
      <protection hidden="1"/>
    </xf>
    <xf numFmtId="0" fontId="15" fillId="0" borderId="2" xfId="0" applyFont="1" applyFill="1" applyBorder="1" applyAlignment="1" applyProtection="1">
      <alignment horizontal="center" vertical="center" shrinkToFit="1"/>
      <protection hidden="1"/>
    </xf>
    <xf numFmtId="0" fontId="15" fillId="0" borderId="20" xfId="0" applyFont="1" applyFill="1" applyBorder="1" applyProtection="1">
      <alignment vertical="center"/>
      <protection hidden="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xf>
    <xf numFmtId="0" fontId="36" fillId="0" borderId="3" xfId="0" applyFont="1" applyFill="1" applyBorder="1" applyAlignment="1">
      <alignment horizontal="center" vertical="center"/>
    </xf>
    <xf numFmtId="0" fontId="38" fillId="0" borderId="5" xfId="0" applyFont="1" applyBorder="1" applyAlignment="1">
      <alignment horizontal="center" vertical="top"/>
    </xf>
    <xf numFmtId="0" fontId="0" fillId="0" borderId="89" xfId="0" applyFont="1" applyBorder="1" applyAlignment="1">
      <alignment horizontal="center" vertical="center" wrapText="1"/>
    </xf>
    <xf numFmtId="0" fontId="0" fillId="0" borderId="90" xfId="0" applyFont="1" applyBorder="1" applyAlignment="1">
      <alignment horizontal="center" vertical="center" wrapText="1"/>
    </xf>
    <xf numFmtId="49" fontId="25" fillId="0" borderId="0" xfId="0" applyNumberFormat="1" applyFont="1" applyAlignment="1">
      <alignment horizontal="center" vertical="center" wrapText="1"/>
    </xf>
    <xf numFmtId="0" fontId="5" fillId="0" borderId="83" xfId="0" applyFont="1" applyBorder="1" applyAlignment="1">
      <alignment horizontal="center" vertical="center" wrapText="1"/>
    </xf>
    <xf numFmtId="0" fontId="5" fillId="0" borderId="84" xfId="0" applyFont="1" applyBorder="1" applyAlignment="1">
      <alignment horizontal="center" vertical="center" wrapText="1"/>
    </xf>
    <xf numFmtId="0" fontId="0" fillId="0" borderId="1" xfId="0" applyFont="1" applyBorder="1" applyAlignment="1">
      <alignment horizontal="center" vertical="center" wrapText="1"/>
    </xf>
    <xf numFmtId="0" fontId="0" fillId="0" borderId="3" xfId="0" applyFont="1" applyBorder="1" applyAlignment="1">
      <alignment horizontal="center" vertical="center" wrapText="1"/>
    </xf>
    <xf numFmtId="0" fontId="6" fillId="0" borderId="1" xfId="0" applyFont="1" applyBorder="1" applyAlignment="1">
      <alignment horizontal="left" vertical="center" wrapText="1"/>
    </xf>
    <xf numFmtId="0" fontId="6" fillId="0" borderId="3" xfId="0" applyFont="1" applyBorder="1" applyAlignment="1">
      <alignment horizontal="left" vertical="center" wrapText="1"/>
    </xf>
    <xf numFmtId="49" fontId="0" fillId="0" borderId="0" xfId="0" applyNumberFormat="1" applyAlignment="1">
      <alignment horizontal="left" vertical="center" wrapText="1"/>
    </xf>
    <xf numFmtId="0" fontId="0" fillId="0" borderId="0" xfId="0" applyAlignment="1">
      <alignment horizontal="left" wrapText="1"/>
    </xf>
    <xf numFmtId="0" fontId="5" fillId="0" borderId="18" xfId="0" applyFont="1" applyBorder="1" applyAlignment="1">
      <alignment horizontal="center" vertical="center" textRotation="255" shrinkToFit="1"/>
    </xf>
    <xf numFmtId="0" fontId="5" fillId="0" borderId="19" xfId="0" applyFont="1" applyBorder="1" applyAlignment="1">
      <alignment horizontal="center" vertical="center" textRotation="255" shrinkToFit="1"/>
    </xf>
    <xf numFmtId="0" fontId="5" fillId="0" borderId="18" xfId="0" applyFont="1" applyBorder="1" applyAlignment="1">
      <alignment horizontal="center" vertical="center" textRotation="255"/>
    </xf>
    <xf numFmtId="0" fontId="5" fillId="0" borderId="19" xfId="0" applyFont="1" applyBorder="1" applyAlignment="1">
      <alignment horizontal="center" vertical="center" textRotation="255"/>
    </xf>
    <xf numFmtId="0" fontId="5" fillId="0" borderId="20" xfId="0" applyFont="1" applyBorder="1" applyAlignment="1">
      <alignment horizontal="center" vertical="center" textRotation="255"/>
    </xf>
    <xf numFmtId="0" fontId="5" fillId="0" borderId="15" xfId="0" applyFont="1" applyBorder="1" applyAlignment="1">
      <alignment vertical="center"/>
    </xf>
    <xf numFmtId="0" fontId="5" fillId="0" borderId="7" xfId="0" applyFont="1" applyBorder="1" applyAlignment="1">
      <alignment vertical="center"/>
    </xf>
    <xf numFmtId="0" fontId="6" fillId="0" borderId="7" xfId="0" applyFont="1" applyBorder="1" applyAlignment="1">
      <alignment horizontal="center" vertical="center"/>
    </xf>
    <xf numFmtId="0" fontId="6" fillId="0" borderId="17" xfId="0" applyFont="1" applyBorder="1" applyAlignment="1">
      <alignment horizontal="center" vertical="center"/>
    </xf>
    <xf numFmtId="176" fontId="5" fillId="0" borderId="24" xfId="0" applyNumberFormat="1" applyFont="1" applyBorder="1" applyAlignment="1">
      <alignment vertical="center"/>
    </xf>
    <xf numFmtId="176" fontId="5" fillId="0" borderId="25" xfId="0" applyNumberFormat="1" applyFont="1" applyBorder="1" applyAlignment="1">
      <alignment vertical="center"/>
    </xf>
    <xf numFmtId="0" fontId="5" fillId="0" borderId="24" xfId="0" applyFont="1" applyBorder="1" applyAlignment="1">
      <alignment vertical="center"/>
    </xf>
    <xf numFmtId="0" fontId="5" fillId="0" borderId="25" xfId="0" applyFont="1" applyBorder="1" applyAlignment="1">
      <alignment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5" fillId="0" borderId="9" xfId="0" applyFont="1" applyBorder="1" applyAlignment="1">
      <alignment vertical="center"/>
    </xf>
    <xf numFmtId="0" fontId="5" fillId="0" borderId="0" xfId="0" applyFont="1" applyBorder="1" applyAlignment="1">
      <alignment vertical="center"/>
    </xf>
    <xf numFmtId="0" fontId="6" fillId="0" borderId="0" xfId="0" applyFont="1" applyBorder="1" applyAlignment="1">
      <alignment horizontal="center" vertical="center"/>
    </xf>
    <xf numFmtId="0" fontId="6" fillId="0" borderId="10" xfId="0" applyFont="1" applyBorder="1" applyAlignment="1">
      <alignment horizontal="center" vertical="center"/>
    </xf>
    <xf numFmtId="176" fontId="5" fillId="0" borderId="9" xfId="0" applyNumberFormat="1" applyFont="1" applyBorder="1" applyAlignment="1">
      <alignment vertical="center"/>
    </xf>
    <xf numFmtId="176" fontId="5" fillId="0" borderId="0" xfId="0" applyNumberFormat="1" applyFont="1" applyBorder="1" applyAlignment="1">
      <alignment vertical="center"/>
    </xf>
    <xf numFmtId="176" fontId="5" fillId="0" borderId="13" xfId="0" applyNumberFormat="1" applyFont="1" applyBorder="1" applyAlignment="1">
      <alignment vertical="center"/>
    </xf>
    <xf numFmtId="176" fontId="5" fillId="0" borderId="14" xfId="0" applyNumberFormat="1" applyFont="1" applyBorder="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176" fontId="5" fillId="0" borderId="21" xfId="0" applyNumberFormat="1" applyFont="1" applyBorder="1" applyAlignment="1">
      <alignment vertical="center"/>
    </xf>
    <xf numFmtId="176" fontId="5" fillId="0" borderId="22" xfId="0" applyNumberFormat="1" applyFont="1" applyBorder="1" applyAlignment="1">
      <alignment vertical="center"/>
    </xf>
    <xf numFmtId="0" fontId="5" fillId="0" borderId="0" xfId="0" applyFont="1" applyBorder="1" applyAlignment="1">
      <alignment horizontal="center" vertical="center"/>
    </xf>
    <xf numFmtId="176" fontId="5" fillId="0" borderId="1" xfId="0" applyNumberFormat="1" applyFont="1" applyBorder="1" applyAlignment="1">
      <alignment vertical="center"/>
    </xf>
    <xf numFmtId="176" fontId="5" fillId="0" borderId="2" xfId="0" applyNumberFormat="1"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6" fillId="0" borderId="14" xfId="0" applyFont="1" applyBorder="1" applyAlignment="1">
      <alignment horizontal="center" vertical="center"/>
    </xf>
    <xf numFmtId="0" fontId="6" fillId="0" borderId="16" xfId="0" applyFont="1" applyBorder="1" applyAlignment="1">
      <alignment horizontal="center" vertical="center"/>
    </xf>
    <xf numFmtId="0" fontId="5" fillId="0" borderId="27" xfId="0" applyFont="1" applyBorder="1" applyAlignment="1">
      <alignment vertical="center"/>
    </xf>
    <xf numFmtId="0" fontId="5" fillId="0" borderId="28" xfId="0" applyFont="1" applyBorder="1" applyAlignment="1">
      <alignmen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176" fontId="5" fillId="0" borderId="27" xfId="0" applyNumberFormat="1" applyFont="1" applyBorder="1" applyAlignment="1">
      <alignment vertical="center"/>
    </xf>
    <xf numFmtId="176" fontId="5" fillId="0" borderId="28" xfId="0" applyNumberFormat="1" applyFont="1" applyBorder="1" applyAlignment="1">
      <alignmen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7" fillId="0" borderId="30" xfId="0" applyFont="1" applyBorder="1" applyAlignment="1">
      <alignment horizontal="left" vertical="center" wrapText="1"/>
    </xf>
    <xf numFmtId="0" fontId="7" fillId="0" borderId="31" xfId="0" applyFont="1" applyBorder="1" applyAlignment="1">
      <alignment horizontal="left" vertical="center"/>
    </xf>
    <xf numFmtId="0" fontId="7" fillId="0" borderId="32" xfId="0" applyFont="1" applyBorder="1" applyAlignment="1">
      <alignment horizontal="left" vertical="center"/>
    </xf>
    <xf numFmtId="0" fontId="7" fillId="0" borderId="33" xfId="0" applyFont="1" applyBorder="1" applyAlignment="1">
      <alignment horizontal="left" vertical="center"/>
    </xf>
    <xf numFmtId="0" fontId="7" fillId="0" borderId="34" xfId="0" applyFont="1" applyBorder="1" applyAlignment="1">
      <alignment horizontal="left" vertical="center"/>
    </xf>
    <xf numFmtId="0" fontId="7" fillId="0" borderId="35" xfId="0" applyFont="1" applyBorder="1" applyAlignment="1">
      <alignment horizontal="left" vertical="center"/>
    </xf>
    <xf numFmtId="0" fontId="5" fillId="4" borderId="0" xfId="0" applyFont="1" applyFill="1" applyAlignment="1">
      <alignment horizontal="right" vertical="center" shrinkToFit="1"/>
    </xf>
    <xf numFmtId="0" fontId="5" fillId="0" borderId="1" xfId="0" applyFont="1" applyBorder="1" applyAlignment="1">
      <alignment vertical="center"/>
    </xf>
    <xf numFmtId="0" fontId="5" fillId="0" borderId="2" xfId="0" applyFont="1" applyBorder="1" applyAlignme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5" fillId="4" borderId="1" xfId="0" applyFont="1" applyFill="1" applyBorder="1" applyAlignment="1">
      <alignment vertical="center"/>
    </xf>
    <xf numFmtId="0" fontId="5" fillId="4" borderId="2" xfId="0" applyFont="1" applyFill="1" applyBorder="1" applyAlignment="1">
      <alignment vertical="center"/>
    </xf>
    <xf numFmtId="0" fontId="5" fillId="4" borderId="3" xfId="0" applyFont="1" applyFill="1" applyBorder="1" applyAlignment="1">
      <alignment vertical="center"/>
    </xf>
    <xf numFmtId="0" fontId="5" fillId="0" borderId="0" xfId="0" applyFont="1" applyAlignment="1">
      <alignment horizontal="center" vertical="center"/>
    </xf>
    <xf numFmtId="0" fontId="5" fillId="0" borderId="0" xfId="0" applyFont="1" applyAlignment="1">
      <alignment horizontal="center" vertical="center" wrapText="1"/>
    </xf>
    <xf numFmtId="49" fontId="5" fillId="4" borderId="5" xfId="0" applyNumberFormat="1" applyFont="1" applyFill="1" applyBorder="1" applyAlignment="1">
      <alignment horizontal="center" vertical="center"/>
    </xf>
    <xf numFmtId="0" fontId="5" fillId="4" borderId="9" xfId="0" applyFont="1" applyFill="1" applyBorder="1" applyAlignment="1">
      <alignment vertical="center"/>
    </xf>
    <xf numFmtId="0" fontId="5" fillId="4" borderId="0" xfId="0" applyFont="1" applyFill="1" applyBorder="1" applyAlignment="1">
      <alignment vertical="center"/>
    </xf>
    <xf numFmtId="0" fontId="5" fillId="4" borderId="10" xfId="0" applyFont="1" applyFill="1" applyBorder="1" applyAlignment="1">
      <alignment vertical="center"/>
    </xf>
    <xf numFmtId="0" fontId="5" fillId="4" borderId="11" xfId="0" applyFont="1" applyFill="1" applyBorder="1" applyAlignment="1">
      <alignment vertical="center"/>
    </xf>
    <xf numFmtId="0" fontId="5" fillId="4" borderId="8" xfId="0" applyFont="1" applyFill="1" applyBorder="1" applyAlignment="1">
      <alignment vertical="center"/>
    </xf>
    <xf numFmtId="0" fontId="5" fillId="4" borderId="12" xfId="0" applyFont="1" applyFill="1" applyBorder="1" applyAlignment="1">
      <alignment vertical="center"/>
    </xf>
    <xf numFmtId="0" fontId="5" fillId="4" borderId="15" xfId="0" applyFont="1" applyFill="1" applyBorder="1" applyAlignment="1">
      <alignment vertical="center"/>
    </xf>
    <xf numFmtId="0" fontId="5" fillId="4" borderId="7" xfId="0" applyFont="1" applyFill="1" applyBorder="1" applyAlignment="1">
      <alignment vertical="center"/>
    </xf>
    <xf numFmtId="0" fontId="5" fillId="4" borderId="17" xfId="0" applyFont="1" applyFill="1" applyBorder="1" applyAlignment="1">
      <alignment vertical="center"/>
    </xf>
    <xf numFmtId="0" fontId="5" fillId="4" borderId="13" xfId="0" applyFont="1" applyFill="1" applyBorder="1" applyAlignment="1">
      <alignment vertical="center"/>
    </xf>
    <xf numFmtId="0" fontId="5" fillId="4" borderId="14" xfId="0" applyFont="1" applyFill="1" applyBorder="1" applyAlignment="1">
      <alignment vertical="center"/>
    </xf>
    <xf numFmtId="0" fontId="5" fillId="4" borderId="16" xfId="0" applyFont="1" applyFill="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8" xfId="0" applyFont="1" applyBorder="1" applyAlignment="1">
      <alignment vertical="center"/>
    </xf>
    <xf numFmtId="0" fontId="5" fillId="0" borderId="12" xfId="0" applyFont="1" applyBorder="1" applyAlignment="1">
      <alignment vertical="center"/>
    </xf>
    <xf numFmtId="0" fontId="5" fillId="4" borderId="0" xfId="0" applyFont="1" applyFill="1" applyAlignment="1">
      <alignment horizontal="center" vertical="center"/>
    </xf>
    <xf numFmtId="176" fontId="6" fillId="0" borderId="1" xfId="0" applyNumberFormat="1" applyFont="1" applyBorder="1" applyAlignment="1">
      <alignment vertical="center"/>
    </xf>
    <xf numFmtId="176" fontId="6" fillId="0" borderId="2" xfId="0" applyNumberFormat="1" applyFont="1" applyBorder="1" applyAlignment="1">
      <alignment vertical="center"/>
    </xf>
    <xf numFmtId="176" fontId="5" fillId="0" borderId="15" xfId="0" applyNumberFormat="1" applyFont="1" applyBorder="1" applyAlignment="1">
      <alignment vertical="center"/>
    </xf>
    <xf numFmtId="176" fontId="5" fillId="0" borderId="7" xfId="0" applyNumberFormat="1" applyFont="1" applyBorder="1" applyAlignment="1">
      <alignment vertical="center"/>
    </xf>
    <xf numFmtId="178" fontId="9" fillId="0" borderId="11" xfId="0" applyNumberFormat="1" applyFont="1" applyBorder="1" applyAlignment="1" applyProtection="1">
      <alignment horizontal="center" vertical="center" shrinkToFit="1"/>
      <protection hidden="1"/>
    </xf>
    <xf numFmtId="178" fontId="9" fillId="0" borderId="8" xfId="0" applyNumberFormat="1" applyFont="1" applyBorder="1" applyAlignment="1" applyProtection="1">
      <alignment horizontal="center" vertical="center" shrinkToFit="1"/>
      <protection hidden="1"/>
    </xf>
    <xf numFmtId="0" fontId="10" fillId="3" borderId="38" xfId="0" applyFont="1" applyFill="1" applyBorder="1" applyAlignment="1">
      <alignment horizontal="center" vertical="center"/>
    </xf>
    <xf numFmtId="0" fontId="10" fillId="3" borderId="39" xfId="0" applyFont="1" applyFill="1" applyBorder="1" applyAlignment="1">
      <alignment horizontal="center" vertical="center"/>
    </xf>
    <xf numFmtId="0" fontId="9" fillId="3" borderId="36" xfId="0" applyFont="1" applyFill="1" applyBorder="1" applyAlignment="1">
      <alignment horizontal="center" vertical="center" shrinkToFit="1"/>
    </xf>
    <xf numFmtId="0" fontId="10" fillId="3" borderId="36" xfId="0"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6" xfId="0" applyFont="1" applyFill="1" applyBorder="1" applyAlignment="1">
      <alignment horizontal="center" vertical="center" shrinkToFit="1"/>
    </xf>
    <xf numFmtId="0" fontId="10" fillId="3" borderId="18" xfId="0" applyFont="1" applyFill="1" applyBorder="1" applyAlignment="1">
      <alignment horizontal="center" vertical="center" shrinkToFit="1"/>
    </xf>
    <xf numFmtId="0" fontId="12" fillId="3" borderId="36" xfId="0" applyFont="1" applyFill="1" applyBorder="1" applyAlignment="1">
      <alignment horizontal="center" vertical="center" wrapText="1" shrinkToFit="1"/>
    </xf>
    <xf numFmtId="0" fontId="12" fillId="3" borderId="36" xfId="0" applyFont="1" applyFill="1" applyBorder="1" applyAlignment="1">
      <alignment horizontal="center" vertical="center" shrinkToFit="1"/>
    </xf>
    <xf numFmtId="0" fontId="12" fillId="3" borderId="18" xfId="0" applyFont="1" applyFill="1" applyBorder="1" applyAlignment="1">
      <alignment horizontal="center" vertical="center" shrinkToFit="1"/>
    </xf>
    <xf numFmtId="0" fontId="11" fillId="4" borderId="44" xfId="0" applyFont="1" applyFill="1" applyBorder="1" applyAlignment="1" applyProtection="1">
      <alignment vertical="center" shrinkToFit="1"/>
      <protection hidden="1"/>
    </xf>
    <xf numFmtId="0" fontId="11" fillId="4" borderId="45" xfId="0" applyFont="1" applyFill="1" applyBorder="1" applyAlignment="1" applyProtection="1">
      <alignment vertical="center" shrinkToFit="1"/>
      <protection hidden="1"/>
    </xf>
    <xf numFmtId="0" fontId="11" fillId="4" borderId="46" xfId="0" applyFont="1" applyFill="1" applyBorder="1" applyAlignment="1" applyProtection="1">
      <alignment vertical="center" shrinkToFit="1"/>
      <protection hidden="1"/>
    </xf>
    <xf numFmtId="177" fontId="11" fillId="4" borderId="44" xfId="4" applyNumberFormat="1" applyFont="1" applyFill="1" applyBorder="1" applyAlignment="1" applyProtection="1">
      <alignment vertical="center" shrinkToFit="1"/>
      <protection hidden="1"/>
    </xf>
    <xf numFmtId="177" fontId="11" fillId="4" borderId="45" xfId="4" applyNumberFormat="1" applyFont="1" applyFill="1" applyBorder="1" applyAlignment="1" applyProtection="1">
      <alignment vertical="center" shrinkToFit="1"/>
      <protection hidden="1"/>
    </xf>
    <xf numFmtId="0" fontId="11" fillId="4" borderId="47" xfId="0" applyFont="1" applyFill="1" applyBorder="1" applyAlignment="1" applyProtection="1">
      <alignment vertical="center" shrinkToFit="1"/>
      <protection hidden="1"/>
    </xf>
    <xf numFmtId="0" fontId="11" fillId="4" borderId="52" xfId="0" applyFont="1" applyFill="1" applyBorder="1" applyAlignment="1" applyProtection="1">
      <alignment vertical="center" shrinkToFit="1"/>
      <protection hidden="1"/>
    </xf>
    <xf numFmtId="0" fontId="11" fillId="4" borderId="53" xfId="0" applyFont="1" applyFill="1" applyBorder="1" applyAlignment="1" applyProtection="1">
      <alignment vertical="center" shrinkToFit="1"/>
      <protection hidden="1"/>
    </xf>
    <xf numFmtId="0" fontId="11" fillId="4" borderId="54" xfId="0" applyFont="1" applyFill="1" applyBorder="1" applyAlignment="1" applyProtection="1">
      <alignment vertical="center" shrinkToFit="1"/>
      <protection hidden="1"/>
    </xf>
    <xf numFmtId="177" fontId="11" fillId="4" borderId="52" xfId="4" applyNumberFormat="1" applyFont="1" applyFill="1" applyBorder="1" applyAlignment="1" applyProtection="1">
      <alignment vertical="center" shrinkToFit="1"/>
      <protection hidden="1"/>
    </xf>
    <xf numFmtId="177" fontId="11" fillId="4" borderId="53" xfId="4" applyNumberFormat="1" applyFont="1" applyFill="1" applyBorder="1" applyAlignment="1" applyProtection="1">
      <alignment vertical="center" shrinkToFit="1"/>
      <protection hidden="1"/>
    </xf>
    <xf numFmtId="0" fontId="11" fillId="4" borderId="55" xfId="0" applyFont="1" applyFill="1" applyBorder="1" applyAlignment="1" applyProtection="1">
      <alignment vertical="center" shrinkToFit="1"/>
      <protection hidden="1"/>
    </xf>
    <xf numFmtId="0" fontId="6" fillId="7" borderId="1" xfId="0" applyFont="1" applyFill="1" applyBorder="1" applyAlignment="1" applyProtection="1">
      <alignment vertical="center" shrinkToFit="1"/>
      <protection hidden="1"/>
    </xf>
    <xf numFmtId="0" fontId="6" fillId="7" borderId="2" xfId="0" applyFont="1" applyFill="1" applyBorder="1" applyAlignment="1" applyProtection="1">
      <alignment vertical="center" shrinkToFit="1"/>
      <protection hidden="1"/>
    </xf>
    <xf numFmtId="0" fontId="6" fillId="7" borderId="3" xfId="0" applyFont="1" applyFill="1" applyBorder="1" applyAlignment="1" applyProtection="1">
      <alignment vertical="center" shrinkToFit="1"/>
      <protection hidden="1"/>
    </xf>
    <xf numFmtId="0" fontId="11" fillId="4" borderId="68" xfId="0" applyFont="1" applyFill="1" applyBorder="1" applyAlignment="1" applyProtection="1">
      <alignment vertical="center" shrinkToFit="1"/>
      <protection hidden="1"/>
    </xf>
    <xf numFmtId="0" fontId="11" fillId="4" borderId="69" xfId="0" applyFont="1" applyFill="1" applyBorder="1" applyAlignment="1" applyProtection="1">
      <alignment vertical="center" shrinkToFit="1"/>
      <protection hidden="1"/>
    </xf>
    <xf numFmtId="0" fontId="11" fillId="4" borderId="70" xfId="0" applyFont="1" applyFill="1" applyBorder="1" applyAlignment="1" applyProtection="1">
      <alignment vertical="center" shrinkToFit="1"/>
      <protection hidden="1"/>
    </xf>
    <xf numFmtId="177" fontId="11" fillId="4" borderId="68" xfId="4" applyNumberFormat="1" applyFont="1" applyFill="1" applyBorder="1" applyAlignment="1" applyProtection="1">
      <alignment vertical="center" shrinkToFit="1"/>
      <protection hidden="1"/>
    </xf>
    <xf numFmtId="177" fontId="11" fillId="4" borderId="69" xfId="4" applyNumberFormat="1" applyFont="1" applyFill="1" applyBorder="1" applyAlignment="1" applyProtection="1">
      <alignment vertical="center" shrinkToFit="1"/>
      <protection hidden="1"/>
    </xf>
    <xf numFmtId="0" fontId="11" fillId="4" borderId="71" xfId="0" applyFont="1" applyFill="1" applyBorder="1" applyAlignment="1" applyProtection="1">
      <alignment vertical="center" shrinkToFit="1"/>
      <protection hidden="1"/>
    </xf>
    <xf numFmtId="0" fontId="5" fillId="4" borderId="1" xfId="0" applyFont="1" applyFill="1" applyBorder="1" applyAlignment="1" applyProtection="1">
      <alignment vertical="center" shrinkToFit="1"/>
      <protection hidden="1"/>
    </xf>
    <xf numFmtId="0" fontId="5" fillId="4" borderId="2" xfId="0" applyFont="1" applyFill="1" applyBorder="1" applyAlignment="1" applyProtection="1">
      <alignment vertical="center" shrinkToFit="1"/>
      <protection hidden="1"/>
    </xf>
    <xf numFmtId="0" fontId="5" fillId="4" borderId="3" xfId="0" applyFont="1" applyFill="1" applyBorder="1" applyAlignment="1" applyProtection="1">
      <alignment vertical="center" shrinkToFit="1"/>
      <protection hidden="1"/>
    </xf>
    <xf numFmtId="0" fontId="5" fillId="4" borderId="11" xfId="0" applyFont="1" applyFill="1" applyBorder="1" applyAlignment="1" applyProtection="1">
      <alignment horizontal="center" vertical="center" shrinkToFit="1"/>
      <protection hidden="1"/>
    </xf>
    <xf numFmtId="0" fontId="5" fillId="4" borderId="8" xfId="0" applyFont="1" applyFill="1" applyBorder="1" applyAlignment="1" applyProtection="1">
      <alignment horizontal="center" vertical="center" shrinkToFit="1"/>
      <protection hidden="1"/>
    </xf>
    <xf numFmtId="0" fontId="5" fillId="4" borderId="12" xfId="0" applyFont="1" applyFill="1" applyBorder="1" applyAlignment="1" applyProtection="1">
      <alignment horizontal="center" vertical="center" shrinkToFit="1"/>
      <protection hidden="1"/>
    </xf>
    <xf numFmtId="0" fontId="6" fillId="0" borderId="1" xfId="0" applyFont="1" applyFill="1" applyBorder="1" applyAlignment="1" applyProtection="1">
      <alignment horizontal="center" vertical="center"/>
      <protection hidden="1"/>
    </xf>
    <xf numFmtId="0" fontId="6" fillId="0" borderId="2" xfId="0" applyFont="1" applyFill="1" applyBorder="1" applyAlignment="1" applyProtection="1">
      <alignment horizontal="center" vertical="center"/>
      <protection hidden="1"/>
    </xf>
    <xf numFmtId="0" fontId="6" fillId="0" borderId="3" xfId="0" applyFont="1" applyFill="1" applyBorder="1" applyAlignment="1" applyProtection="1">
      <alignment horizontal="center" vertical="center"/>
      <protection hidden="1"/>
    </xf>
    <xf numFmtId="0" fontId="5" fillId="4" borderId="13" xfId="0" applyFont="1" applyFill="1" applyBorder="1" applyAlignment="1" applyProtection="1">
      <alignment horizontal="center" vertical="center" shrinkToFit="1"/>
      <protection hidden="1"/>
    </xf>
    <xf numFmtId="0" fontId="5" fillId="4" borderId="14" xfId="0" applyFont="1" applyFill="1" applyBorder="1" applyAlignment="1" applyProtection="1">
      <alignment horizontal="center" vertical="center" shrinkToFit="1"/>
      <protection hidden="1"/>
    </xf>
    <xf numFmtId="0" fontId="5" fillId="4" borderId="16" xfId="0" applyFont="1" applyFill="1" applyBorder="1" applyAlignment="1" applyProtection="1">
      <alignment horizontal="center" vertical="center" shrinkToFit="1"/>
      <protection hidden="1"/>
    </xf>
    <xf numFmtId="49" fontId="12" fillId="0" borderId="4" xfId="0" applyNumberFormat="1" applyFont="1" applyFill="1" applyBorder="1" applyAlignment="1" applyProtection="1">
      <alignment horizontal="center" vertical="center" wrapText="1"/>
      <protection hidden="1"/>
    </xf>
    <xf numFmtId="49" fontId="12" fillId="0" borderId="5" xfId="0" applyNumberFormat="1" applyFont="1" applyFill="1" applyBorder="1" applyAlignment="1" applyProtection="1">
      <alignment horizontal="center" vertical="center" wrapText="1"/>
      <protection hidden="1"/>
    </xf>
    <xf numFmtId="49" fontId="12" fillId="0" borderId="6" xfId="0" applyNumberFormat="1" applyFont="1" applyFill="1" applyBorder="1" applyAlignment="1" applyProtection="1">
      <alignment horizontal="center" vertical="center" wrapText="1"/>
      <protection hidden="1"/>
    </xf>
    <xf numFmtId="49" fontId="12" fillId="0" borderId="9" xfId="0" applyNumberFormat="1" applyFont="1" applyFill="1" applyBorder="1" applyAlignment="1" applyProtection="1">
      <alignment horizontal="center" vertical="center" wrapText="1"/>
      <protection hidden="1"/>
    </xf>
    <xf numFmtId="49" fontId="12" fillId="0" borderId="0" xfId="0" applyNumberFormat="1" applyFont="1" applyFill="1" applyBorder="1" applyAlignment="1" applyProtection="1">
      <alignment horizontal="center" vertical="center" wrapText="1"/>
      <protection hidden="1"/>
    </xf>
    <xf numFmtId="49" fontId="12" fillId="0" borderId="10" xfId="0" applyNumberFormat="1" applyFont="1" applyFill="1" applyBorder="1" applyAlignment="1" applyProtection="1">
      <alignment horizontal="center" vertical="center" wrapText="1"/>
      <protection hidden="1"/>
    </xf>
    <xf numFmtId="49" fontId="12" fillId="0" borderId="65" xfId="0" applyNumberFormat="1" applyFont="1" applyFill="1" applyBorder="1" applyAlignment="1" applyProtection="1">
      <alignment horizontal="center" vertical="center" wrapText="1"/>
      <protection hidden="1"/>
    </xf>
    <xf numFmtId="49" fontId="12" fillId="0" borderId="66" xfId="0" applyNumberFormat="1" applyFont="1" applyFill="1" applyBorder="1" applyAlignment="1" applyProtection="1">
      <alignment horizontal="center" vertical="center" wrapText="1"/>
      <protection hidden="1"/>
    </xf>
    <xf numFmtId="49" fontId="12" fillId="0" borderId="67" xfId="0" applyNumberFormat="1" applyFont="1" applyFill="1" applyBorder="1" applyAlignment="1" applyProtection="1">
      <alignment horizontal="center" vertical="center" wrapText="1"/>
      <protection hidden="1"/>
    </xf>
    <xf numFmtId="0" fontId="11" fillId="4" borderId="40" xfId="0" applyFont="1" applyFill="1" applyBorder="1" applyAlignment="1" applyProtection="1">
      <alignment vertical="center" shrinkToFit="1"/>
      <protection hidden="1"/>
    </xf>
    <xf numFmtId="0" fontId="11" fillId="4" borderId="41" xfId="0" applyFont="1" applyFill="1" applyBorder="1" applyAlignment="1" applyProtection="1">
      <alignment vertical="center" shrinkToFit="1"/>
      <protection hidden="1"/>
    </xf>
    <xf numFmtId="0" fontId="11" fillId="4" borderId="42" xfId="0" applyFont="1" applyFill="1" applyBorder="1" applyAlignment="1" applyProtection="1">
      <alignment vertical="center" shrinkToFit="1"/>
      <protection hidden="1"/>
    </xf>
    <xf numFmtId="177" fontId="11" fillId="4" borderId="40" xfId="4" applyNumberFormat="1" applyFont="1" applyFill="1" applyBorder="1" applyAlignment="1" applyProtection="1">
      <alignment vertical="center" shrinkToFit="1"/>
      <protection hidden="1"/>
    </xf>
    <xf numFmtId="177" fontId="11" fillId="4" borderId="41" xfId="4" applyNumberFormat="1" applyFont="1" applyFill="1" applyBorder="1" applyAlignment="1" applyProtection="1">
      <alignment vertical="center" shrinkToFit="1"/>
      <protection hidden="1"/>
    </xf>
    <xf numFmtId="0" fontId="11" fillId="4" borderId="43" xfId="0" applyFont="1" applyFill="1" applyBorder="1" applyAlignment="1" applyProtection="1">
      <alignment vertical="center" shrinkToFit="1"/>
      <protection hidden="1"/>
    </xf>
    <xf numFmtId="49" fontId="12" fillId="0" borderId="11" xfId="0" applyNumberFormat="1" applyFont="1" applyFill="1" applyBorder="1" applyAlignment="1" applyProtection="1">
      <alignment horizontal="center" vertical="center" wrapText="1"/>
      <protection hidden="1"/>
    </xf>
    <xf numFmtId="49" fontId="12" fillId="0" borderId="8" xfId="0" applyNumberFormat="1" applyFont="1" applyFill="1" applyBorder="1" applyAlignment="1" applyProtection="1">
      <alignment horizontal="center" vertical="center" wrapText="1"/>
      <protection hidden="1"/>
    </xf>
    <xf numFmtId="49" fontId="12" fillId="0" borderId="12" xfId="0" applyNumberFormat="1" applyFont="1" applyFill="1" applyBorder="1" applyAlignment="1" applyProtection="1">
      <alignment horizontal="center" vertical="center" wrapText="1"/>
      <protection hidden="1"/>
    </xf>
    <xf numFmtId="0" fontId="11" fillId="4" borderId="48" xfId="0" applyFont="1" applyFill="1" applyBorder="1" applyAlignment="1" applyProtection="1">
      <alignment vertical="center" shrinkToFit="1"/>
      <protection hidden="1"/>
    </xf>
    <xf numFmtId="0" fontId="11" fillId="4" borderId="49" xfId="0" applyFont="1" applyFill="1" applyBorder="1" applyAlignment="1" applyProtection="1">
      <alignment vertical="center" shrinkToFit="1"/>
      <protection hidden="1"/>
    </xf>
    <xf numFmtId="0" fontId="11" fillId="4" borderId="50" xfId="0" applyFont="1" applyFill="1" applyBorder="1" applyAlignment="1" applyProtection="1">
      <alignment vertical="center" shrinkToFit="1"/>
      <protection hidden="1"/>
    </xf>
    <xf numFmtId="177" fontId="11" fillId="4" borderId="48" xfId="4" applyNumberFormat="1" applyFont="1" applyFill="1" applyBorder="1" applyAlignment="1" applyProtection="1">
      <alignment vertical="center" shrinkToFit="1"/>
      <protection hidden="1"/>
    </xf>
    <xf numFmtId="177" fontId="11" fillId="4" borderId="49" xfId="4" applyNumberFormat="1" applyFont="1" applyFill="1" applyBorder="1" applyAlignment="1" applyProtection="1">
      <alignment vertical="center" shrinkToFit="1"/>
      <protection hidden="1"/>
    </xf>
    <xf numFmtId="0" fontId="11" fillId="4" borderId="51" xfId="0" applyFont="1" applyFill="1" applyBorder="1" applyAlignment="1" applyProtection="1">
      <alignment vertical="center" shrinkToFit="1"/>
      <protection hidden="1"/>
    </xf>
    <xf numFmtId="0" fontId="11" fillId="4" borderId="56" xfId="0" applyFont="1" applyFill="1" applyBorder="1" applyAlignment="1" applyProtection="1">
      <alignment vertical="center" shrinkToFit="1"/>
      <protection hidden="1"/>
    </xf>
    <xf numFmtId="0" fontId="11" fillId="4" borderId="57" xfId="0" applyFont="1" applyFill="1" applyBorder="1" applyAlignment="1" applyProtection="1">
      <alignment vertical="center" shrinkToFit="1"/>
      <protection hidden="1"/>
    </xf>
    <xf numFmtId="0" fontId="11" fillId="4" borderId="58" xfId="0" applyFont="1" applyFill="1" applyBorder="1" applyAlignment="1" applyProtection="1">
      <alignment vertical="center" shrinkToFit="1"/>
      <protection hidden="1"/>
    </xf>
    <xf numFmtId="177" fontId="11" fillId="4" borderId="56" xfId="4" applyNumberFormat="1" applyFont="1" applyFill="1" applyBorder="1" applyAlignment="1" applyProtection="1">
      <alignment vertical="center" shrinkToFit="1"/>
      <protection hidden="1"/>
    </xf>
    <xf numFmtId="177" fontId="11" fillId="4" borderId="57" xfId="4" applyNumberFormat="1" applyFont="1" applyFill="1" applyBorder="1" applyAlignment="1" applyProtection="1">
      <alignment vertical="center" shrinkToFit="1"/>
      <protection hidden="1"/>
    </xf>
    <xf numFmtId="0" fontId="11" fillId="4" borderId="59" xfId="0" applyFont="1" applyFill="1" applyBorder="1" applyAlignment="1" applyProtection="1">
      <alignment vertical="center" shrinkToFit="1"/>
      <protection hidden="1"/>
    </xf>
    <xf numFmtId="0" fontId="9" fillId="0" borderId="64" xfId="0" applyFont="1" applyFill="1" applyBorder="1" applyAlignment="1" applyProtection="1">
      <alignment vertical="center"/>
      <protection hidden="1"/>
    </xf>
    <xf numFmtId="176" fontId="6" fillId="0" borderId="1" xfId="0" applyNumberFormat="1" applyFont="1" applyFill="1" applyBorder="1" applyAlignment="1" applyProtection="1">
      <alignment vertical="center" shrinkToFit="1"/>
      <protection hidden="1"/>
    </xf>
    <xf numFmtId="176" fontId="6" fillId="0" borderId="2" xfId="0" applyNumberFormat="1" applyFont="1" applyFill="1" applyBorder="1" applyAlignment="1" applyProtection="1">
      <alignment vertical="center" shrinkToFit="1"/>
      <protection hidden="1"/>
    </xf>
    <xf numFmtId="0" fontId="11" fillId="4" borderId="0" xfId="0" applyFont="1" applyFill="1" applyBorder="1" applyAlignment="1" applyProtection="1">
      <alignment vertical="center" wrapText="1"/>
      <protection hidden="1"/>
    </xf>
    <xf numFmtId="0" fontId="14" fillId="0" borderId="1" xfId="0" applyFont="1" applyFill="1" applyBorder="1" applyAlignment="1" applyProtection="1">
      <alignment horizontal="left" vertical="center" wrapText="1"/>
      <protection hidden="1"/>
    </xf>
    <xf numFmtId="0" fontId="14" fillId="0" borderId="2"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1" fillId="0" borderId="10" xfId="0" applyFont="1" applyFill="1" applyBorder="1" applyAlignment="1" applyProtection="1">
      <alignment horizontal="left" vertical="center" wrapText="1"/>
      <protection hidden="1"/>
    </xf>
    <xf numFmtId="0" fontId="11" fillId="0" borderId="8" xfId="0" applyFont="1" applyFill="1" applyBorder="1" applyAlignment="1" applyProtection="1">
      <alignment horizontal="left" vertical="center" wrapText="1"/>
      <protection hidden="1"/>
    </xf>
    <xf numFmtId="0" fontId="11" fillId="0" borderId="12" xfId="0" applyFont="1" applyFill="1" applyBorder="1" applyAlignment="1" applyProtection="1">
      <alignment horizontal="left" vertical="center" wrapText="1"/>
      <protection hidden="1"/>
    </xf>
    <xf numFmtId="0" fontId="10" fillId="7" borderId="1" xfId="0" applyFont="1" applyFill="1" applyBorder="1" applyAlignment="1" applyProtection="1">
      <alignment horizontal="center" vertical="center" wrapText="1"/>
      <protection locked="0" hidden="1"/>
    </xf>
    <xf numFmtId="0" fontId="10" fillId="7" borderId="2" xfId="0" applyFont="1" applyFill="1" applyBorder="1" applyAlignment="1" applyProtection="1">
      <alignment horizontal="center" vertical="center" wrapText="1"/>
      <protection locked="0" hidden="1"/>
    </xf>
    <xf numFmtId="0" fontId="10" fillId="7" borderId="3" xfId="0" applyFont="1" applyFill="1" applyBorder="1" applyAlignment="1" applyProtection="1">
      <alignment horizontal="center" vertical="center" wrapText="1"/>
      <protection locked="0" hidden="1"/>
    </xf>
    <xf numFmtId="0" fontId="10" fillId="4" borderId="1" xfId="0" applyFont="1" applyFill="1" applyBorder="1" applyAlignment="1" applyProtection="1">
      <alignment vertical="center"/>
      <protection hidden="1"/>
    </xf>
    <xf numFmtId="0" fontId="10" fillId="4" borderId="2" xfId="0" applyFont="1" applyFill="1" applyBorder="1" applyAlignment="1" applyProtection="1">
      <alignment vertical="center"/>
      <protection hidden="1"/>
    </xf>
    <xf numFmtId="0" fontId="10" fillId="4" borderId="3" xfId="0" applyFont="1" applyFill="1" applyBorder="1" applyAlignment="1" applyProtection="1">
      <alignment vertical="center"/>
      <protection hidden="1"/>
    </xf>
    <xf numFmtId="178" fontId="6" fillId="0" borderId="1" xfId="0" applyNumberFormat="1" applyFont="1" applyFill="1" applyBorder="1" applyAlignment="1" applyProtection="1">
      <alignment horizontal="center" vertical="center" shrinkToFit="1"/>
      <protection hidden="1"/>
    </xf>
    <xf numFmtId="178" fontId="6" fillId="0" borderId="2" xfId="0" applyNumberFormat="1" applyFont="1" applyFill="1" applyBorder="1" applyAlignment="1" applyProtection="1">
      <alignment horizontal="center" vertical="center" shrinkToFit="1"/>
      <protection hidden="1"/>
    </xf>
    <xf numFmtId="49" fontId="12" fillId="0" borderId="61" xfId="0" applyNumberFormat="1" applyFont="1" applyFill="1" applyBorder="1" applyAlignment="1" applyProtection="1">
      <alignment vertical="center" wrapText="1"/>
      <protection hidden="1"/>
    </xf>
    <xf numFmtId="49" fontId="12" fillId="0" borderId="62" xfId="0" applyNumberFormat="1" applyFont="1" applyFill="1" applyBorder="1" applyAlignment="1" applyProtection="1">
      <alignment vertical="center" wrapText="1"/>
      <protection hidden="1"/>
    </xf>
    <xf numFmtId="49" fontId="12" fillId="0" borderId="63" xfId="0" applyNumberFormat="1" applyFont="1" applyFill="1" applyBorder="1" applyAlignment="1" applyProtection="1">
      <alignment vertical="center" wrapText="1"/>
      <protection hidden="1"/>
    </xf>
    <xf numFmtId="177" fontId="9" fillId="0" borderId="11" xfId="4" applyNumberFormat="1" applyFont="1" applyFill="1" applyBorder="1" applyAlignment="1" applyProtection="1">
      <alignment vertical="center" shrinkToFit="1"/>
      <protection hidden="1"/>
    </xf>
    <xf numFmtId="177" fontId="9" fillId="0" borderId="8" xfId="4" applyNumberFormat="1" applyFont="1" applyFill="1" applyBorder="1" applyAlignment="1" applyProtection="1">
      <alignment vertical="center" shrinkToFit="1"/>
      <protection hidden="1"/>
    </xf>
    <xf numFmtId="0" fontId="15" fillId="0" borderId="13" xfId="0" applyFont="1" applyFill="1" applyBorder="1" applyAlignment="1" applyProtection="1">
      <alignment vertical="center" shrinkToFit="1"/>
      <protection hidden="1"/>
    </xf>
    <xf numFmtId="0" fontId="15" fillId="0" borderId="14" xfId="0" applyFont="1" applyFill="1" applyBorder="1" applyAlignment="1" applyProtection="1">
      <alignment vertical="center" shrinkToFit="1"/>
      <protection hidden="1"/>
    </xf>
    <xf numFmtId="0" fontId="15" fillId="0" borderId="16" xfId="0" applyFont="1" applyFill="1" applyBorder="1" applyAlignment="1" applyProtection="1">
      <alignment vertical="center" shrinkToFit="1"/>
      <protection hidden="1"/>
    </xf>
    <xf numFmtId="0" fontId="15" fillId="0" borderId="2" xfId="0" applyFont="1" applyFill="1" applyBorder="1" applyAlignment="1" applyProtection="1">
      <alignment horizontal="center" vertical="center"/>
      <protection hidden="1"/>
    </xf>
    <xf numFmtId="0" fontId="15" fillId="0" borderId="3" xfId="0" applyFont="1" applyFill="1" applyBorder="1" applyAlignment="1" applyProtection="1">
      <alignment horizontal="center" vertical="center"/>
      <protection hidden="1"/>
    </xf>
    <xf numFmtId="0" fontId="9" fillId="0" borderId="1" xfId="0" applyFont="1" applyFill="1" applyBorder="1" applyAlignment="1" applyProtection="1">
      <alignment horizontal="center" vertical="center"/>
      <protection hidden="1"/>
    </xf>
    <xf numFmtId="0" fontId="9" fillId="0" borderId="2" xfId="0" applyFont="1" applyFill="1" applyBorder="1" applyAlignment="1" applyProtection="1">
      <alignment horizontal="center" vertical="center"/>
      <protection hidden="1"/>
    </xf>
    <xf numFmtId="0" fontId="9" fillId="0" borderId="3" xfId="0" applyFont="1" applyFill="1" applyBorder="1" applyAlignment="1" applyProtection="1">
      <alignment horizontal="center" vertical="center"/>
      <protection hidden="1"/>
    </xf>
    <xf numFmtId="0" fontId="10" fillId="0" borderId="1" xfId="0" applyFont="1" applyFill="1" applyBorder="1" applyAlignment="1" applyProtection="1">
      <alignment horizontal="center" vertical="center"/>
      <protection hidden="1"/>
    </xf>
    <xf numFmtId="0" fontId="10" fillId="0" borderId="2" xfId="0" applyFont="1" applyFill="1" applyBorder="1" applyAlignment="1" applyProtection="1">
      <alignment horizontal="center" vertical="center"/>
      <protection hidden="1"/>
    </xf>
    <xf numFmtId="0" fontId="10" fillId="0" borderId="3" xfId="0" applyFont="1" applyFill="1" applyBorder="1" applyAlignment="1" applyProtection="1">
      <alignment horizontal="center" vertical="center"/>
      <protection hidden="1"/>
    </xf>
    <xf numFmtId="0" fontId="9" fillId="0" borderId="36" xfId="0" applyFont="1" applyFill="1" applyBorder="1" applyAlignment="1" applyProtection="1">
      <alignment horizontal="center" vertical="center"/>
      <protection hidden="1"/>
    </xf>
    <xf numFmtId="0" fontId="15" fillId="0" borderId="1" xfId="0" applyFont="1" applyFill="1" applyBorder="1" applyAlignment="1" applyProtection="1">
      <alignment vertical="center" shrinkToFit="1"/>
      <protection hidden="1"/>
    </xf>
    <xf numFmtId="0" fontId="15" fillId="0" borderId="2" xfId="0" applyFont="1" applyFill="1" applyBorder="1" applyAlignment="1" applyProtection="1">
      <alignment vertical="center" shrinkToFit="1"/>
      <protection hidden="1"/>
    </xf>
    <xf numFmtId="0" fontId="15" fillId="0" borderId="3" xfId="0" applyFont="1" applyFill="1" applyBorder="1" applyAlignment="1" applyProtection="1">
      <alignment vertical="center" shrinkToFit="1"/>
      <protection hidden="1"/>
    </xf>
    <xf numFmtId="0" fontId="15" fillId="0" borderId="15" xfId="0" applyFont="1" applyFill="1" applyBorder="1" applyAlignment="1" applyProtection="1">
      <alignment vertical="center" shrinkToFit="1"/>
      <protection hidden="1"/>
    </xf>
    <xf numFmtId="0" fontId="15" fillId="0" borderId="7" xfId="0" applyFont="1" applyFill="1" applyBorder="1" applyAlignment="1" applyProtection="1">
      <alignment vertical="center" shrinkToFit="1"/>
      <protection hidden="1"/>
    </xf>
    <xf numFmtId="0" fontId="15" fillId="0" borderId="17" xfId="0" applyFont="1" applyFill="1" applyBorder="1" applyAlignment="1" applyProtection="1">
      <alignment vertical="center" shrinkToFit="1"/>
      <protection hidden="1"/>
    </xf>
    <xf numFmtId="0" fontId="15" fillId="0" borderId="21" xfId="0" applyFont="1" applyFill="1" applyBorder="1" applyAlignment="1" applyProtection="1">
      <alignment vertical="center" shrinkToFit="1"/>
      <protection hidden="1"/>
    </xf>
    <xf numFmtId="0" fontId="15" fillId="0" borderId="22" xfId="0" applyFont="1" applyFill="1" applyBorder="1" applyAlignment="1" applyProtection="1">
      <alignment vertical="center" shrinkToFit="1"/>
      <protection hidden="1"/>
    </xf>
    <xf numFmtId="0" fontId="15" fillId="0" borderId="23" xfId="0" applyFont="1" applyFill="1" applyBorder="1" applyAlignment="1" applyProtection="1">
      <alignment vertical="center" shrinkToFit="1"/>
      <protection hidden="1"/>
    </xf>
    <xf numFmtId="0" fontId="15" fillId="0" borderId="8" xfId="0" applyFont="1" applyFill="1" applyBorder="1" applyAlignment="1" applyProtection="1">
      <alignment horizontal="center" vertical="center" shrinkToFit="1"/>
      <protection hidden="1"/>
    </xf>
    <xf numFmtId="0" fontId="15" fillId="0" borderId="2" xfId="0" applyFont="1" applyFill="1" applyBorder="1" applyAlignment="1" applyProtection="1">
      <alignment horizontal="center" vertical="center" shrinkToFit="1"/>
      <protection hidden="1"/>
    </xf>
    <xf numFmtId="0" fontId="15" fillId="0" borderId="3" xfId="0" applyFont="1" applyFill="1" applyBorder="1" applyAlignment="1" applyProtection="1">
      <alignment horizontal="center" vertical="center" shrinkToFit="1"/>
      <protection hidden="1"/>
    </xf>
    <xf numFmtId="0" fontId="15" fillId="0" borderId="21" xfId="0" applyFont="1" applyFill="1" applyBorder="1" applyAlignment="1" applyProtection="1">
      <alignment horizontal="left" vertical="center" shrinkToFit="1"/>
      <protection hidden="1"/>
    </xf>
    <xf numFmtId="0" fontId="15" fillId="0" borderId="22" xfId="0" applyFont="1" applyFill="1" applyBorder="1" applyAlignment="1" applyProtection="1">
      <alignment horizontal="left" vertical="center" shrinkToFit="1"/>
      <protection hidden="1"/>
    </xf>
    <xf numFmtId="0" fontId="15" fillId="0" borderId="23" xfId="0" applyFont="1" applyFill="1" applyBorder="1" applyAlignment="1" applyProtection="1">
      <alignment horizontal="left" vertical="center" shrinkToFit="1"/>
      <protection hidden="1"/>
    </xf>
    <xf numFmtId="0" fontId="15" fillId="0" borderId="11" xfId="0" applyFont="1" applyFill="1" applyBorder="1" applyAlignment="1" applyProtection="1">
      <alignment vertical="center" shrinkToFit="1"/>
      <protection hidden="1"/>
    </xf>
    <xf numFmtId="0" fontId="15" fillId="0" borderId="8" xfId="0" applyFont="1" applyFill="1" applyBorder="1" applyAlignment="1" applyProtection="1">
      <alignment vertical="center" shrinkToFit="1"/>
      <protection hidden="1"/>
    </xf>
    <xf numFmtId="0" fontId="15" fillId="0" borderId="12" xfId="0" applyFont="1" applyFill="1" applyBorder="1" applyAlignment="1" applyProtection="1">
      <alignment vertical="center" shrinkToFit="1"/>
      <protection hidden="1"/>
    </xf>
    <xf numFmtId="0" fontId="15" fillId="0" borderId="21" xfId="0" applyFont="1" applyFill="1" applyBorder="1" applyAlignment="1" applyProtection="1">
      <alignment vertical="center" wrapText="1"/>
      <protection hidden="1"/>
    </xf>
    <xf numFmtId="0" fontId="15" fillId="0" borderId="22" xfId="0" applyFont="1" applyFill="1" applyBorder="1" applyAlignment="1" applyProtection="1">
      <alignment vertical="center" wrapText="1"/>
      <protection hidden="1"/>
    </xf>
    <xf numFmtId="0" fontId="15" fillId="0" borderId="23" xfId="0" applyFont="1" applyFill="1" applyBorder="1" applyAlignment="1" applyProtection="1">
      <alignment vertical="center" wrapText="1"/>
      <protection hidden="1"/>
    </xf>
    <xf numFmtId="0" fontId="5" fillId="0" borderId="18" xfId="0" applyFont="1" applyFill="1" applyBorder="1" applyAlignment="1" applyProtection="1">
      <alignment horizontal="center" vertical="center" textRotation="255"/>
      <protection hidden="1"/>
    </xf>
    <xf numFmtId="0" fontId="5" fillId="0" borderId="19" xfId="0" applyFont="1" applyFill="1" applyBorder="1" applyAlignment="1" applyProtection="1">
      <alignment horizontal="center" vertical="center" textRotation="255"/>
      <protection hidden="1"/>
    </xf>
    <xf numFmtId="0" fontId="5" fillId="0" borderId="20" xfId="0" applyFont="1" applyFill="1" applyBorder="1" applyAlignment="1" applyProtection="1">
      <alignment horizontal="center" vertical="center" textRotation="255"/>
      <protection hidden="1"/>
    </xf>
    <xf numFmtId="0" fontId="10" fillId="0" borderId="4" xfId="0" applyFont="1" applyFill="1" applyBorder="1" applyAlignment="1" applyProtection="1">
      <alignment vertical="center"/>
      <protection hidden="1"/>
    </xf>
    <xf numFmtId="0" fontId="10" fillId="0" borderId="5" xfId="0" applyFont="1" applyFill="1" applyBorder="1" applyAlignment="1" applyProtection="1">
      <alignment vertical="center"/>
      <protection hidden="1"/>
    </xf>
    <xf numFmtId="0" fontId="10" fillId="0" borderId="6" xfId="0" applyFont="1" applyFill="1" applyBorder="1" applyAlignment="1" applyProtection="1">
      <alignment vertical="center"/>
      <protection hidden="1"/>
    </xf>
    <xf numFmtId="0" fontId="10" fillId="0" borderId="11" xfId="0" applyFont="1" applyFill="1" applyBorder="1" applyAlignment="1" applyProtection="1">
      <alignment vertical="center"/>
      <protection hidden="1"/>
    </xf>
    <xf numFmtId="0" fontId="10" fillId="0" borderId="8" xfId="0" applyFont="1" applyFill="1" applyBorder="1" applyAlignment="1" applyProtection="1">
      <alignment vertical="center"/>
      <protection hidden="1"/>
    </xf>
    <xf numFmtId="0" fontId="10" fillId="0" borderId="12" xfId="0" applyFont="1" applyFill="1" applyBorder="1" applyAlignment="1" applyProtection="1">
      <alignment vertical="center"/>
      <protection hidden="1"/>
    </xf>
    <xf numFmtId="49" fontId="5" fillId="4" borderId="5" xfId="0" applyNumberFormat="1" applyFont="1" applyFill="1" applyBorder="1" applyAlignment="1" applyProtection="1">
      <alignment horizontal="center" vertical="center" shrinkToFit="1"/>
      <protection hidden="1"/>
    </xf>
    <xf numFmtId="0" fontId="10" fillId="4" borderId="2" xfId="0" applyFont="1" applyFill="1" applyBorder="1" applyAlignment="1" applyProtection="1">
      <alignment vertical="center" shrinkToFit="1"/>
      <protection locked="0" hidden="1"/>
    </xf>
    <xf numFmtId="0" fontId="6" fillId="0" borderId="1" xfId="0" applyFont="1" applyFill="1" applyBorder="1" applyAlignment="1" applyProtection="1">
      <alignment horizontal="center" vertical="center" shrinkToFit="1"/>
      <protection hidden="1"/>
    </xf>
    <xf numFmtId="0" fontId="6" fillId="0" borderId="2" xfId="0" applyFont="1" applyFill="1" applyBorder="1" applyAlignment="1" applyProtection="1">
      <alignment horizontal="center" vertical="center" shrinkToFit="1"/>
      <protection hidden="1"/>
    </xf>
    <xf numFmtId="0" fontId="6" fillId="0" borderId="3" xfId="0" applyFont="1" applyFill="1" applyBorder="1" applyAlignment="1" applyProtection="1">
      <alignment horizontal="center" vertical="center" shrinkToFit="1"/>
      <protection hidden="1"/>
    </xf>
    <xf numFmtId="49" fontId="5" fillId="4" borderId="11" xfId="0" applyNumberFormat="1" applyFont="1" applyFill="1" applyBorder="1" applyAlignment="1" applyProtection="1">
      <alignment horizontal="center" vertical="center" shrinkToFit="1"/>
      <protection hidden="1"/>
    </xf>
    <xf numFmtId="49" fontId="5" fillId="4" borderId="8" xfId="0" applyNumberFormat="1" applyFont="1" applyFill="1" applyBorder="1" applyAlignment="1" applyProtection="1">
      <alignment horizontal="center" vertical="center" shrinkToFit="1"/>
      <protection hidden="1"/>
    </xf>
    <xf numFmtId="49" fontId="5" fillId="4" borderId="12" xfId="0" applyNumberFormat="1" applyFont="1" applyFill="1" applyBorder="1" applyAlignment="1" applyProtection="1">
      <alignment horizontal="center" vertical="center" shrinkToFit="1"/>
      <protection hidden="1"/>
    </xf>
    <xf numFmtId="0" fontId="11" fillId="0" borderId="5" xfId="0" applyFont="1" applyFill="1" applyBorder="1" applyAlignment="1" applyProtection="1">
      <alignment horizontal="left" vertical="center" wrapText="1"/>
      <protection hidden="1"/>
    </xf>
    <xf numFmtId="0" fontId="11" fillId="0" borderId="6" xfId="0" applyFont="1" applyFill="1" applyBorder="1" applyAlignment="1" applyProtection="1">
      <alignment horizontal="left" vertical="center" wrapText="1"/>
      <protection hidden="1"/>
    </xf>
    <xf numFmtId="0" fontId="5" fillId="0" borderId="4" xfId="0" applyFont="1" applyFill="1" applyBorder="1" applyAlignment="1" applyProtection="1">
      <alignment vertical="center"/>
      <protection hidden="1"/>
    </xf>
    <xf numFmtId="0" fontId="5" fillId="0" borderId="5" xfId="0" applyFont="1" applyFill="1" applyBorder="1" applyAlignment="1" applyProtection="1">
      <alignment vertical="center"/>
      <protection hidden="1"/>
    </xf>
    <xf numFmtId="0" fontId="5" fillId="0" borderId="6" xfId="0" applyFont="1" applyFill="1" applyBorder="1" applyAlignment="1" applyProtection="1">
      <alignment vertical="center"/>
      <protection hidden="1"/>
    </xf>
    <xf numFmtId="0" fontId="5" fillId="0" borderId="11" xfId="0" applyFont="1" applyFill="1" applyBorder="1" applyAlignment="1" applyProtection="1">
      <alignment vertical="center"/>
      <protection hidden="1"/>
    </xf>
    <xf numFmtId="0" fontId="5" fillId="0" borderId="8" xfId="0" applyFont="1" applyFill="1" applyBorder="1" applyAlignment="1" applyProtection="1">
      <alignment vertical="center"/>
      <protection hidden="1"/>
    </xf>
    <xf numFmtId="0" fontId="5" fillId="0" borderId="12" xfId="0" applyFont="1" applyFill="1" applyBorder="1" applyAlignment="1" applyProtection="1">
      <alignment vertical="center"/>
      <protection hidden="1"/>
    </xf>
    <xf numFmtId="38" fontId="9" fillId="0" borderId="11" xfId="4" applyFont="1" applyFill="1" applyBorder="1" applyAlignment="1" applyProtection="1">
      <alignment vertical="center" shrinkToFit="1"/>
      <protection hidden="1"/>
    </xf>
    <xf numFmtId="38" fontId="9" fillId="0" borderId="8" xfId="4" applyFont="1" applyFill="1" applyBorder="1" applyAlignment="1" applyProtection="1">
      <alignment vertical="center" shrinkToFit="1"/>
      <protection hidden="1"/>
    </xf>
    <xf numFmtId="0" fontId="0" fillId="6" borderId="36" xfId="0" applyFill="1" applyBorder="1" applyAlignment="1">
      <alignment horizontal="center" vertical="center"/>
    </xf>
    <xf numFmtId="0" fontId="30" fillId="0" borderId="8" xfId="0" applyFont="1" applyBorder="1" applyAlignment="1">
      <alignment horizontal="left" vertical="center"/>
    </xf>
    <xf numFmtId="0" fontId="0" fillId="6" borderId="1" xfId="0" applyFill="1" applyBorder="1" applyAlignment="1">
      <alignment horizontal="center" vertical="center"/>
    </xf>
    <xf numFmtId="0" fontId="0" fillId="6" borderId="2" xfId="0" applyFill="1" applyBorder="1" applyAlignment="1">
      <alignment horizontal="center" vertical="center"/>
    </xf>
    <xf numFmtId="0" fontId="0" fillId="6" borderId="3" xfId="0" applyFill="1" applyBorder="1" applyAlignment="1">
      <alignment horizontal="center" vertical="center"/>
    </xf>
    <xf numFmtId="0" fontId="35" fillId="2" borderId="4" xfId="0" applyFont="1" applyFill="1" applyBorder="1" applyAlignment="1">
      <alignment horizontal="left" vertical="center" wrapText="1"/>
    </xf>
    <xf numFmtId="0" fontId="35" fillId="2" borderId="5" xfId="0" applyFont="1" applyFill="1" applyBorder="1" applyAlignment="1">
      <alignment horizontal="left" vertical="center" wrapText="1"/>
    </xf>
    <xf numFmtId="0" fontId="35" fillId="2" borderId="6" xfId="0" applyFont="1" applyFill="1" applyBorder="1" applyAlignment="1">
      <alignment horizontal="left" vertical="center" wrapText="1"/>
    </xf>
    <xf numFmtId="58" fontId="0" fillId="6" borderId="1" xfId="0" applyNumberFormat="1" applyFill="1" applyBorder="1" applyAlignment="1">
      <alignment horizontal="center" vertical="center"/>
    </xf>
    <xf numFmtId="0" fontId="35" fillId="0" borderId="4" xfId="0" applyFont="1" applyBorder="1" applyAlignment="1">
      <alignment horizontal="left" vertical="center" wrapText="1"/>
    </xf>
    <xf numFmtId="0" fontId="35" fillId="0" borderId="5" xfId="0" applyFont="1" applyBorder="1" applyAlignment="1">
      <alignment horizontal="left" vertical="center"/>
    </xf>
    <xf numFmtId="0" fontId="35" fillId="0" borderId="6" xfId="0" applyFont="1" applyBorder="1" applyAlignment="1">
      <alignment horizontal="left" vertical="center"/>
    </xf>
    <xf numFmtId="0" fontId="30" fillId="0" borderId="0" xfId="0" applyFont="1" applyBorder="1" applyAlignment="1">
      <alignment horizontal="left" vertical="center" wrapText="1"/>
    </xf>
    <xf numFmtId="58" fontId="0" fillId="6" borderId="36" xfId="0" applyNumberFormat="1" applyFill="1" applyBorder="1" applyAlignment="1">
      <alignment horizontal="center" vertical="center"/>
    </xf>
    <xf numFmtId="0" fontId="36" fillId="0" borderId="5" xfId="0" applyFont="1" applyBorder="1" applyAlignment="1">
      <alignment horizontal="left" vertical="center" wrapText="1"/>
    </xf>
    <xf numFmtId="0" fontId="36" fillId="0" borderId="6" xfId="0" applyFont="1" applyBorder="1" applyAlignment="1">
      <alignment horizontal="left" vertical="center" wrapText="1"/>
    </xf>
    <xf numFmtId="0" fontId="37" fillId="0" borderId="0" xfId="0" applyFont="1" applyBorder="1" applyAlignment="1">
      <alignment horizontal="left" vertical="center" wrapText="1"/>
    </xf>
    <xf numFmtId="0" fontId="37" fillId="0" borderId="0" xfId="0" applyFont="1" applyBorder="1" applyAlignment="1">
      <alignment horizontal="left" vertical="center"/>
    </xf>
    <xf numFmtId="0" fontId="37" fillId="0" borderId="10" xfId="0" applyFont="1" applyBorder="1" applyAlignment="1">
      <alignment horizontal="left" vertical="center"/>
    </xf>
    <xf numFmtId="0" fontId="30" fillId="0" borderId="0" xfId="0" applyFont="1" applyBorder="1" applyAlignment="1">
      <alignment horizontal="left" vertical="center"/>
    </xf>
    <xf numFmtId="0" fontId="30" fillId="0" borderId="10" xfId="0" applyFont="1" applyBorder="1" applyAlignment="1">
      <alignment horizontal="left" vertical="center"/>
    </xf>
    <xf numFmtId="0" fontId="35" fillId="0" borderId="5" xfId="0" applyFont="1" applyBorder="1" applyAlignment="1">
      <alignment horizontal="left" vertical="center" wrapText="1"/>
    </xf>
    <xf numFmtId="0" fontId="35" fillId="0" borderId="6" xfId="0" applyFont="1" applyBorder="1" applyAlignment="1">
      <alignment horizontal="left" vertical="center" wrapText="1"/>
    </xf>
    <xf numFmtId="0" fontId="27" fillId="0" borderId="92" xfId="0" applyFont="1" applyBorder="1" applyAlignment="1">
      <alignment horizontal="center" vertical="center"/>
    </xf>
    <xf numFmtId="0" fontId="27" fillId="0" borderId="93" xfId="0" applyFont="1" applyBorder="1" applyAlignment="1">
      <alignment horizontal="center" vertical="center"/>
    </xf>
    <xf numFmtId="0" fontId="27" fillId="0" borderId="94" xfId="0" applyFont="1" applyBorder="1" applyAlignment="1">
      <alignment horizontal="center" vertical="center"/>
    </xf>
    <xf numFmtId="0" fontId="27" fillId="0" borderId="95" xfId="0" applyFont="1" applyBorder="1" applyAlignment="1">
      <alignment horizontal="center" vertical="center"/>
    </xf>
    <xf numFmtId="0" fontId="27" fillId="0" borderId="0" xfId="0" applyFont="1" applyBorder="1" applyAlignment="1">
      <alignment horizontal="center" vertical="center"/>
    </xf>
    <xf numFmtId="0" fontId="27" fillId="0" borderId="96" xfId="0" applyFont="1" applyBorder="1" applyAlignment="1">
      <alignment horizontal="center" vertical="center"/>
    </xf>
    <xf numFmtId="0" fontId="27" fillId="0" borderId="87" xfId="0" applyFont="1" applyBorder="1" applyAlignment="1">
      <alignment horizontal="center" vertical="center"/>
    </xf>
    <xf numFmtId="0" fontId="27" fillId="0" borderId="97" xfId="0" applyFont="1" applyBorder="1" applyAlignment="1">
      <alignment horizontal="center" vertical="center"/>
    </xf>
    <xf numFmtId="0" fontId="27" fillId="0" borderId="91" xfId="0" applyFont="1" applyBorder="1" applyAlignment="1">
      <alignment horizontal="center" vertical="center"/>
    </xf>
    <xf numFmtId="0" fontId="0" fillId="5" borderId="0" xfId="0" applyFill="1" applyAlignment="1">
      <alignment horizontal="left" vertical="center" wrapText="1"/>
    </xf>
    <xf numFmtId="0" fontId="32" fillId="0" borderId="0" xfId="0" applyFont="1" applyBorder="1" applyAlignment="1">
      <alignment horizontal="right"/>
    </xf>
    <xf numFmtId="0" fontId="34" fillId="0" borderId="0" xfId="0" applyFont="1" applyBorder="1" applyAlignment="1">
      <alignment horizontal="left"/>
    </xf>
    <xf numFmtId="0" fontId="35" fillId="0" borderId="4" xfId="0" applyFont="1" applyBorder="1" applyAlignment="1">
      <alignment horizontal="left" vertical="center"/>
    </xf>
    <xf numFmtId="0" fontId="0" fillId="0" borderId="0" xfId="0" applyFont="1" applyAlignment="1">
      <alignment vertical="center" wrapText="1"/>
    </xf>
    <xf numFmtId="0" fontId="0" fillId="0" borderId="0" xfId="0" applyFont="1" applyAlignment="1">
      <alignment vertical="top" wrapText="1"/>
    </xf>
    <xf numFmtId="0" fontId="4" fillId="0" borderId="0" xfId="0" applyFont="1" applyAlignment="1">
      <alignment vertical="top" wrapText="1"/>
    </xf>
    <xf numFmtId="0" fontId="4" fillId="0" borderId="0" xfId="0" applyFont="1" applyAlignment="1">
      <alignment vertical="center" wrapText="1"/>
    </xf>
    <xf numFmtId="0" fontId="4" fillId="0" borderId="0" xfId="0" applyFont="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51" fillId="0" borderId="1" xfId="8" applyFont="1" applyFill="1" applyBorder="1" applyAlignment="1">
      <alignment horizontal="center" vertical="center" shrinkToFit="1"/>
    </xf>
    <xf numFmtId="0" fontId="51" fillId="0" borderId="2" xfId="8" applyFont="1" applyFill="1" applyBorder="1" applyAlignment="1">
      <alignment horizontal="center" vertical="center" shrinkToFit="1"/>
    </xf>
    <xf numFmtId="0" fontId="51" fillId="0" borderId="3" xfId="8" applyFont="1" applyFill="1" applyBorder="1" applyAlignment="1">
      <alignment horizontal="center" vertical="center" shrinkToFit="1"/>
    </xf>
    <xf numFmtId="0" fontId="4" fillId="0" borderId="36" xfId="0" applyFont="1" applyBorder="1" applyAlignment="1">
      <alignment horizontal="left" vertical="center" wrapText="1"/>
    </xf>
    <xf numFmtId="0" fontId="4" fillId="0" borderId="36" xfId="0" applyFont="1" applyBorder="1" applyAlignment="1">
      <alignment vertical="center"/>
    </xf>
    <xf numFmtId="0" fontId="51" fillId="0" borderId="4" xfId="8" applyFont="1" applyFill="1" applyBorder="1" applyAlignment="1">
      <alignment horizontal="center" vertical="center" shrinkToFit="1"/>
    </xf>
    <xf numFmtId="0" fontId="4" fillId="0" borderId="5" xfId="0" applyFont="1" applyBorder="1" applyAlignment="1">
      <alignment vertical="center"/>
    </xf>
    <xf numFmtId="0" fontId="4" fillId="0" borderId="6" xfId="0" applyFont="1" applyBorder="1" applyAlignment="1">
      <alignment vertical="center"/>
    </xf>
    <xf numFmtId="0" fontId="4" fillId="0" borderId="36" xfId="0" applyFont="1" applyBorder="1" applyAlignment="1">
      <alignment horizontal="center" vertical="center"/>
    </xf>
    <xf numFmtId="0" fontId="37" fillId="0" borderId="0" xfId="0" applyFont="1" applyAlignment="1">
      <alignment vertical="center"/>
    </xf>
    <xf numFmtId="0" fontId="37" fillId="0" borderId="0" xfId="0" applyFont="1" applyAlignment="1">
      <alignment horizontal="left" vertical="center" wrapText="1"/>
    </xf>
    <xf numFmtId="0" fontId="4" fillId="0" borderId="4" xfId="0" applyFont="1" applyBorder="1" applyAlignment="1">
      <alignment horizontal="left" vertical="center" wrapText="1"/>
    </xf>
    <xf numFmtId="0" fontId="4" fillId="0" borderId="11" xfId="0" applyFont="1" applyBorder="1" applyAlignment="1">
      <alignment vertical="center"/>
    </xf>
    <xf numFmtId="0" fontId="4" fillId="0" borderId="8" xfId="0" applyFont="1" applyBorder="1" applyAlignment="1">
      <alignment vertical="center"/>
    </xf>
    <xf numFmtId="0" fontId="4" fillId="0" borderId="12" xfId="0" applyFont="1" applyBorder="1" applyAlignment="1">
      <alignment vertical="center"/>
    </xf>
    <xf numFmtId="0" fontId="0" fillId="0" borderId="1" xfId="0" applyFont="1" applyBorder="1" applyAlignment="1">
      <alignment horizontal="center" vertical="center"/>
    </xf>
    <xf numFmtId="0" fontId="48" fillId="0" borderId="9" xfId="0" applyFont="1" applyBorder="1" applyAlignment="1">
      <alignment vertical="center" wrapText="1"/>
    </xf>
    <xf numFmtId="0" fontId="48" fillId="0" borderId="0" xfId="0" applyFont="1" applyBorder="1" applyAlignment="1">
      <alignment vertical="center" wrapText="1"/>
    </xf>
    <xf numFmtId="0" fontId="49" fillId="0" borderId="0" xfId="0" applyFont="1" applyAlignment="1">
      <alignment vertical="center" wrapText="1"/>
    </xf>
    <xf numFmtId="0" fontId="49" fillId="0" borderId="10" xfId="0" applyFont="1" applyBorder="1" applyAlignment="1">
      <alignment vertical="center" wrapText="1"/>
    </xf>
    <xf numFmtId="0" fontId="48" fillId="0" borderId="9" xfId="0" applyFont="1" applyBorder="1" applyAlignment="1">
      <alignment horizontal="center" vertical="center"/>
    </xf>
    <xf numFmtId="0" fontId="48" fillId="0" borderId="0" xfId="0" applyFont="1" applyBorder="1" applyAlignment="1">
      <alignment horizontal="center" vertical="center"/>
    </xf>
    <xf numFmtId="0" fontId="49" fillId="0" borderId="0" xfId="0" applyFont="1" applyBorder="1" applyAlignment="1">
      <alignment horizontal="center" vertical="center"/>
    </xf>
    <xf numFmtId="0" fontId="49" fillId="0" borderId="10" xfId="0" applyFont="1" applyBorder="1" applyAlignment="1">
      <alignment horizontal="center" vertical="center"/>
    </xf>
    <xf numFmtId="0" fontId="48" fillId="0" borderId="10" xfId="0" applyFont="1" applyBorder="1" applyAlignment="1">
      <alignment vertical="center" wrapText="1"/>
    </xf>
    <xf numFmtId="0" fontId="48" fillId="0" borderId="0" xfId="0" applyFont="1" applyBorder="1" applyAlignment="1">
      <alignment horizontal="left" vertical="center" wrapText="1"/>
    </xf>
    <xf numFmtId="0" fontId="48" fillId="0" borderId="9" xfId="0" applyFont="1" applyBorder="1" applyAlignment="1">
      <alignment horizontal="justify" vertical="center" wrapText="1"/>
    </xf>
    <xf numFmtId="0" fontId="48" fillId="0" borderId="0" xfId="0" applyFont="1" applyBorder="1" applyAlignment="1">
      <alignment horizontal="justify" vertical="center" wrapText="1"/>
    </xf>
    <xf numFmtId="0" fontId="48" fillId="0" borderId="1" xfId="0" applyFont="1" applyBorder="1" applyAlignment="1">
      <alignment horizontal="center" vertical="center"/>
    </xf>
    <xf numFmtId="0" fontId="48" fillId="0" borderId="2" xfId="0" applyFont="1" applyBorder="1" applyAlignment="1">
      <alignment horizontal="center" vertical="center"/>
    </xf>
    <xf numFmtId="0" fontId="49" fillId="0" borderId="2" xfId="0" applyFont="1" applyBorder="1" applyAlignment="1">
      <alignment horizontal="center" vertical="center"/>
    </xf>
    <xf numFmtId="0" fontId="49" fillId="0" borderId="1" xfId="0" applyFont="1" applyBorder="1" applyAlignment="1">
      <alignment horizontal="center" vertical="center"/>
    </xf>
    <xf numFmtId="0" fontId="49" fillId="0" borderId="2" xfId="0" applyFont="1" applyBorder="1" applyAlignment="1">
      <alignment vertical="center"/>
    </xf>
    <xf numFmtId="0" fontId="49" fillId="0" borderId="3" xfId="0" applyFont="1" applyBorder="1" applyAlignment="1">
      <alignment vertical="center"/>
    </xf>
    <xf numFmtId="0" fontId="41" fillId="0" borderId="0" xfId="7" applyFont="1" applyAlignment="1">
      <alignment horizontal="center" vertical="center"/>
    </xf>
    <xf numFmtId="0" fontId="23" fillId="0" borderId="18" xfId="5" applyFont="1" applyBorder="1">
      <alignment vertical="center"/>
    </xf>
    <xf numFmtId="0" fontId="23" fillId="0" borderId="19" xfId="5" applyFont="1" applyBorder="1">
      <alignment vertical="center"/>
    </xf>
    <xf numFmtId="0" fontId="23" fillId="0" borderId="20" xfId="5" applyFont="1" applyBorder="1">
      <alignment vertical="center"/>
    </xf>
    <xf numFmtId="0" fontId="23" fillId="0" borderId="4" xfId="0" applyFont="1" applyBorder="1" applyAlignment="1">
      <alignment horizontal="right" vertical="center"/>
    </xf>
    <xf numFmtId="0" fontId="23" fillId="0" borderId="5" xfId="0" applyFont="1" applyBorder="1" applyAlignment="1">
      <alignment horizontal="right" vertical="center"/>
    </xf>
    <xf numFmtId="0" fontId="23" fillId="0" borderId="6" xfId="0" applyFont="1" applyBorder="1" applyAlignment="1">
      <alignment horizontal="right" vertical="center"/>
    </xf>
    <xf numFmtId="0" fontId="23" fillId="0" borderId="9" xfId="0" applyFont="1" applyBorder="1" applyAlignment="1">
      <alignment horizontal="right" vertical="center"/>
    </xf>
    <xf numFmtId="0" fontId="23" fillId="0" borderId="0" xfId="0" applyFont="1" applyBorder="1" applyAlignment="1">
      <alignment horizontal="right" vertical="center"/>
    </xf>
    <xf numFmtId="0" fontId="23" fillId="0" borderId="10" xfId="0" applyFont="1" applyBorder="1" applyAlignment="1">
      <alignment horizontal="right" vertical="center"/>
    </xf>
    <xf numFmtId="0" fontId="23" fillId="0" borderId="3" xfId="0" applyFont="1" applyBorder="1" applyAlignment="1">
      <alignment vertical="center" wrapText="1"/>
    </xf>
    <xf numFmtId="0" fontId="23" fillId="0" borderId="1" xfId="0" applyFont="1" applyBorder="1" applyAlignment="1">
      <alignment vertical="center" wrapText="1"/>
    </xf>
    <xf numFmtId="0" fontId="23" fillId="0" borderId="18" xfId="0" applyFont="1" applyBorder="1" applyAlignment="1">
      <alignment vertical="top" wrapText="1"/>
    </xf>
    <xf numFmtId="0" fontId="23" fillId="0" borderId="20" xfId="0" applyFont="1" applyBorder="1" applyAlignment="1">
      <alignment vertical="top" wrapText="1"/>
    </xf>
    <xf numFmtId="0" fontId="23" fillId="0" borderId="11" xfId="0" applyFont="1" applyBorder="1">
      <alignment vertical="center"/>
    </xf>
    <xf numFmtId="0" fontId="23" fillId="0" borderId="8" xfId="0" applyFont="1" applyBorder="1">
      <alignment vertical="center"/>
    </xf>
    <xf numFmtId="0" fontId="23" fillId="0" borderId="12" xfId="0" applyFont="1" applyBorder="1">
      <alignment vertical="center"/>
    </xf>
    <xf numFmtId="0" fontId="23" fillId="0" borderId="2" xfId="0" applyFont="1" applyBorder="1">
      <alignment vertical="center"/>
    </xf>
    <xf numFmtId="0" fontId="23" fillId="0" borderId="3" xfId="0" applyFont="1" applyBorder="1">
      <alignment vertical="center"/>
    </xf>
    <xf numFmtId="0" fontId="56" fillId="0" borderId="0" xfId="0" applyFont="1" applyBorder="1" applyAlignment="1">
      <alignment horizontal="left" vertical="center" wrapText="1"/>
    </xf>
  </cellXfs>
  <cellStyles count="9">
    <cellStyle name="パーセント 2" xfId="2"/>
    <cellStyle name="桁区切り" xfId="4" builtinId="6"/>
    <cellStyle name="桁区切り 2" xfId="1"/>
    <cellStyle name="標準" xfId="0" builtinId="0"/>
    <cellStyle name="標準 2" xfId="3"/>
    <cellStyle name="標準 3" xfId="5"/>
    <cellStyle name="標準 4" xfId="6"/>
    <cellStyle name="標準 5" xfId="7"/>
    <cellStyle name="標準_10月8日" xfId="8"/>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fmlaLink="#REF!" lockText="1" noThreeD="1"/>
</file>

<file path=xl/ctrlProps/ctrlProp22.xml><?xml version="1.0" encoding="utf-8"?>
<formControlPr xmlns="http://schemas.microsoft.com/office/spreadsheetml/2009/9/main" objectType="CheckBox" fmlaLink="#REF!"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18</xdr:col>
      <xdr:colOff>158751</xdr:colOff>
      <xdr:row>21</xdr:row>
      <xdr:rowOff>148166</xdr:rowOff>
    </xdr:from>
    <xdr:to>
      <xdr:col>38</xdr:col>
      <xdr:colOff>158751</xdr:colOff>
      <xdr:row>32</xdr:row>
      <xdr:rowOff>148165</xdr:rowOff>
    </xdr:to>
    <xdr:cxnSp macro="">
      <xdr:nvCxnSpPr>
        <xdr:cNvPr id="2" name="直線コネクタ 1"/>
        <xdr:cNvCxnSpPr/>
      </xdr:nvCxnSpPr>
      <xdr:spPr>
        <a:xfrm>
          <a:off x="3238501" y="4381499"/>
          <a:ext cx="3386667" cy="174624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158750</xdr:colOff>
      <xdr:row>33</xdr:row>
      <xdr:rowOff>10584</xdr:rowOff>
    </xdr:from>
    <xdr:to>
      <xdr:col>38</xdr:col>
      <xdr:colOff>151423</xdr:colOff>
      <xdr:row>33</xdr:row>
      <xdr:rowOff>274353</xdr:rowOff>
    </xdr:to>
    <xdr:cxnSp macro="">
      <xdr:nvCxnSpPr>
        <xdr:cNvPr id="3" name="直線コネクタ 2"/>
        <xdr:cNvCxnSpPr/>
      </xdr:nvCxnSpPr>
      <xdr:spPr>
        <a:xfrm>
          <a:off x="3238500" y="6148917"/>
          <a:ext cx="3379340" cy="263769"/>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158751</xdr:colOff>
      <xdr:row>40</xdr:row>
      <xdr:rowOff>0</xdr:rowOff>
    </xdr:from>
    <xdr:to>
      <xdr:col>38</xdr:col>
      <xdr:colOff>158751</xdr:colOff>
      <xdr:row>46</xdr:row>
      <xdr:rowOff>4885</xdr:rowOff>
    </xdr:to>
    <xdr:cxnSp macro="">
      <xdr:nvCxnSpPr>
        <xdr:cNvPr id="4" name="直線コネクタ 3"/>
        <xdr:cNvCxnSpPr/>
      </xdr:nvCxnSpPr>
      <xdr:spPr>
        <a:xfrm>
          <a:off x="3238501" y="7366000"/>
          <a:ext cx="3386667" cy="957385"/>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xdr:colOff>
      <xdr:row>46</xdr:row>
      <xdr:rowOff>0</xdr:rowOff>
    </xdr:from>
    <xdr:to>
      <xdr:col>38</xdr:col>
      <xdr:colOff>163473</xdr:colOff>
      <xdr:row>49</xdr:row>
      <xdr:rowOff>148005</xdr:rowOff>
    </xdr:to>
    <xdr:cxnSp macro="">
      <xdr:nvCxnSpPr>
        <xdr:cNvPr id="5" name="直線コネクタ 4"/>
        <xdr:cNvCxnSpPr/>
      </xdr:nvCxnSpPr>
      <xdr:spPr>
        <a:xfrm>
          <a:off x="3249084" y="8318500"/>
          <a:ext cx="3380806" cy="624255"/>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838200</xdr:colOff>
      <xdr:row>4</xdr:row>
      <xdr:rowOff>342900</xdr:rowOff>
    </xdr:from>
    <xdr:to>
      <xdr:col>10</xdr:col>
      <xdr:colOff>838200</xdr:colOff>
      <xdr:row>20</xdr:row>
      <xdr:rowOff>239486</xdr:rowOff>
    </xdr:to>
    <xdr:cxnSp macro="">
      <xdr:nvCxnSpPr>
        <xdr:cNvPr id="2" name="直線コネクタ 1"/>
        <xdr:cNvCxnSpPr/>
      </xdr:nvCxnSpPr>
      <xdr:spPr>
        <a:xfrm>
          <a:off x="6705600" y="1333500"/>
          <a:ext cx="2571750" cy="4544786"/>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28575</xdr:colOff>
          <xdr:row>10</xdr:row>
          <xdr:rowOff>28575</xdr:rowOff>
        </xdr:to>
        <xdr:sp macro="" textlink="">
          <xdr:nvSpPr>
            <xdr:cNvPr id="24634" name="Check Box 58" hidden="1">
              <a:extLst>
                <a:ext uri="{63B3BB69-23CF-44E3-9099-C40C66FF867C}">
                  <a14:compatExt spid="_x0000_s2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28575</xdr:colOff>
          <xdr:row>11</xdr:row>
          <xdr:rowOff>19050</xdr:rowOff>
        </xdr:to>
        <xdr:sp macro="" textlink="">
          <xdr:nvSpPr>
            <xdr:cNvPr id="24635" name="Check Box 59" hidden="1">
              <a:extLst>
                <a:ext uri="{63B3BB69-23CF-44E3-9099-C40C66FF867C}">
                  <a14:compatExt spid="_x0000_s24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18</xdr:row>
      <xdr:rowOff>127350</xdr:rowOff>
    </xdr:to>
    <xdr:sp macro="" textlink="">
      <xdr:nvSpPr>
        <xdr:cNvPr id="2" name="左大かっこ 1"/>
        <xdr:cNvSpPr/>
      </xdr:nvSpPr>
      <xdr:spPr>
        <a:xfrm>
          <a:off x="228600" y="3448050"/>
          <a:ext cx="73152" cy="756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142875</xdr:colOff>
          <xdr:row>20</xdr:row>
          <xdr:rowOff>228600</xdr:rowOff>
        </xdr:from>
        <xdr:to>
          <xdr:col>2</xdr:col>
          <xdr:colOff>19050</xdr:colOff>
          <xdr:row>22</xdr:row>
          <xdr:rowOff>9525</xdr:rowOff>
        </xdr:to>
        <xdr:sp macro="" textlink="">
          <xdr:nvSpPr>
            <xdr:cNvPr id="24640" name="Check Box 64" hidden="1">
              <a:extLst>
                <a:ext uri="{63B3BB69-23CF-44E3-9099-C40C66FF867C}">
                  <a14:compatExt spid="_x0000_s24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20</xdr:row>
          <xdr:rowOff>228600</xdr:rowOff>
        </xdr:from>
        <xdr:to>
          <xdr:col>15</xdr:col>
          <xdr:colOff>19050</xdr:colOff>
          <xdr:row>22</xdr:row>
          <xdr:rowOff>9525</xdr:rowOff>
        </xdr:to>
        <xdr:sp macro="" textlink="">
          <xdr:nvSpPr>
            <xdr:cNvPr id="24641" name="Check Box 65" hidden="1">
              <a:extLst>
                <a:ext uri="{63B3BB69-23CF-44E3-9099-C40C66FF867C}">
                  <a14:compatExt spid="_x0000_s24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20</xdr:row>
          <xdr:rowOff>228600</xdr:rowOff>
        </xdr:from>
        <xdr:to>
          <xdr:col>26</xdr:col>
          <xdr:colOff>19050</xdr:colOff>
          <xdr:row>22</xdr:row>
          <xdr:rowOff>9525</xdr:rowOff>
        </xdr:to>
        <xdr:sp macro="" textlink="">
          <xdr:nvSpPr>
            <xdr:cNvPr id="24642" name="Check Box 66" hidden="1">
              <a:extLst>
                <a:ext uri="{63B3BB69-23CF-44E3-9099-C40C66FF867C}">
                  <a14:compatExt spid="_x0000_s24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142875</xdr:colOff>
          <xdr:row>20</xdr:row>
          <xdr:rowOff>228600</xdr:rowOff>
        </xdr:from>
        <xdr:to>
          <xdr:col>34</xdr:col>
          <xdr:colOff>19050</xdr:colOff>
          <xdr:row>22</xdr:row>
          <xdr:rowOff>9525</xdr:rowOff>
        </xdr:to>
        <xdr:sp macro="" textlink="">
          <xdr:nvSpPr>
            <xdr:cNvPr id="24643" name="Check Box 67" hidden="1">
              <a:extLst>
                <a:ext uri="{63B3BB69-23CF-44E3-9099-C40C66FF867C}">
                  <a14:compatExt spid="_x0000_s24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22</xdr:row>
          <xdr:rowOff>0</xdr:rowOff>
        </xdr:from>
        <xdr:to>
          <xdr:col>2</xdr:col>
          <xdr:colOff>19050</xdr:colOff>
          <xdr:row>23</xdr:row>
          <xdr:rowOff>9525</xdr:rowOff>
        </xdr:to>
        <xdr:sp macro="" textlink="">
          <xdr:nvSpPr>
            <xdr:cNvPr id="24644" name="Check Box 68" hidden="1">
              <a:extLst>
                <a:ext uri="{63B3BB69-23CF-44E3-9099-C40C66FF867C}">
                  <a14:compatExt spid="_x0000_s24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23</xdr:row>
          <xdr:rowOff>0</xdr:rowOff>
        </xdr:from>
        <xdr:to>
          <xdr:col>2</xdr:col>
          <xdr:colOff>19050</xdr:colOff>
          <xdr:row>24</xdr:row>
          <xdr:rowOff>9525</xdr:rowOff>
        </xdr:to>
        <xdr:sp macro="" textlink="">
          <xdr:nvSpPr>
            <xdr:cNvPr id="24645" name="Check Box 69" hidden="1">
              <a:extLst>
                <a:ext uri="{63B3BB69-23CF-44E3-9099-C40C66FF867C}">
                  <a14:compatExt spid="_x0000_s24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22</xdr:row>
          <xdr:rowOff>228600</xdr:rowOff>
        </xdr:from>
        <xdr:to>
          <xdr:col>15</xdr:col>
          <xdr:colOff>28575</xdr:colOff>
          <xdr:row>24</xdr:row>
          <xdr:rowOff>9525</xdr:rowOff>
        </xdr:to>
        <xdr:sp macro="" textlink="">
          <xdr:nvSpPr>
            <xdr:cNvPr id="24646" name="Check Box 70" hidden="1">
              <a:extLst>
                <a:ext uri="{63B3BB69-23CF-44E3-9099-C40C66FF867C}">
                  <a14:compatExt spid="_x0000_s24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22</xdr:row>
          <xdr:rowOff>228600</xdr:rowOff>
        </xdr:from>
        <xdr:to>
          <xdr:col>27</xdr:col>
          <xdr:colOff>19050</xdr:colOff>
          <xdr:row>24</xdr:row>
          <xdr:rowOff>9525</xdr:rowOff>
        </xdr:to>
        <xdr:sp macro="" textlink="">
          <xdr:nvSpPr>
            <xdr:cNvPr id="24649" name="Check Box 73" hidden="1">
              <a:extLst>
                <a:ext uri="{63B3BB69-23CF-44E3-9099-C40C66FF867C}">
                  <a14:compatExt spid="_x0000_s24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133350</xdr:colOff>
          <xdr:row>23</xdr:row>
          <xdr:rowOff>0</xdr:rowOff>
        </xdr:from>
        <xdr:to>
          <xdr:col>35</xdr:col>
          <xdr:colOff>9525</xdr:colOff>
          <xdr:row>24</xdr:row>
          <xdr:rowOff>19050</xdr:rowOff>
        </xdr:to>
        <xdr:sp macro="" textlink="">
          <xdr:nvSpPr>
            <xdr:cNvPr id="24650" name="Check Box 74" hidden="1">
              <a:extLst>
                <a:ext uri="{63B3BB69-23CF-44E3-9099-C40C66FF867C}">
                  <a14:compatExt spid="_x0000_s24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24</xdr:row>
          <xdr:rowOff>0</xdr:rowOff>
        </xdr:from>
        <xdr:to>
          <xdr:col>2</xdr:col>
          <xdr:colOff>19050</xdr:colOff>
          <xdr:row>25</xdr:row>
          <xdr:rowOff>9525</xdr:rowOff>
        </xdr:to>
        <xdr:sp macro="" textlink="">
          <xdr:nvSpPr>
            <xdr:cNvPr id="24651" name="Check Box 75" hidden="1">
              <a:extLst>
                <a:ext uri="{63B3BB69-23CF-44E3-9099-C40C66FF867C}">
                  <a14:compatExt spid="_x0000_s24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25</xdr:row>
          <xdr:rowOff>0</xdr:rowOff>
        </xdr:from>
        <xdr:to>
          <xdr:col>2</xdr:col>
          <xdr:colOff>19050</xdr:colOff>
          <xdr:row>26</xdr:row>
          <xdr:rowOff>9525</xdr:rowOff>
        </xdr:to>
        <xdr:sp macro="" textlink="">
          <xdr:nvSpPr>
            <xdr:cNvPr id="24652" name="Check Box 76" hidden="1">
              <a:extLst>
                <a:ext uri="{63B3BB69-23CF-44E3-9099-C40C66FF867C}">
                  <a14:compatExt spid="_x0000_s24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27</xdr:row>
          <xdr:rowOff>0</xdr:rowOff>
        </xdr:from>
        <xdr:to>
          <xdr:col>2</xdr:col>
          <xdr:colOff>28575</xdr:colOff>
          <xdr:row>28</xdr:row>
          <xdr:rowOff>9525</xdr:rowOff>
        </xdr:to>
        <xdr:sp macro="" textlink="">
          <xdr:nvSpPr>
            <xdr:cNvPr id="24653" name="Check Box 77" hidden="1">
              <a:extLst>
                <a:ext uri="{63B3BB69-23CF-44E3-9099-C40C66FF867C}">
                  <a14:compatExt spid="_x0000_s24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27</xdr:row>
          <xdr:rowOff>0</xdr:rowOff>
        </xdr:from>
        <xdr:to>
          <xdr:col>15</xdr:col>
          <xdr:colOff>19050</xdr:colOff>
          <xdr:row>28</xdr:row>
          <xdr:rowOff>9525</xdr:rowOff>
        </xdr:to>
        <xdr:sp macro="" textlink="">
          <xdr:nvSpPr>
            <xdr:cNvPr id="24654" name="Check Box 78" hidden="1">
              <a:extLst>
                <a:ext uri="{63B3BB69-23CF-44E3-9099-C40C66FF867C}">
                  <a14:compatExt spid="_x0000_s24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28</xdr:row>
          <xdr:rowOff>228600</xdr:rowOff>
        </xdr:from>
        <xdr:to>
          <xdr:col>2</xdr:col>
          <xdr:colOff>28575</xdr:colOff>
          <xdr:row>30</xdr:row>
          <xdr:rowOff>0</xdr:rowOff>
        </xdr:to>
        <xdr:sp macro="" textlink="">
          <xdr:nvSpPr>
            <xdr:cNvPr id="24655" name="Check Box 79" hidden="1">
              <a:extLst>
                <a:ext uri="{63B3BB69-23CF-44E3-9099-C40C66FF867C}">
                  <a14:compatExt spid="_x0000_s24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29</xdr:row>
          <xdr:rowOff>0</xdr:rowOff>
        </xdr:from>
        <xdr:to>
          <xdr:col>15</xdr:col>
          <xdr:colOff>19050</xdr:colOff>
          <xdr:row>30</xdr:row>
          <xdr:rowOff>9525</xdr:rowOff>
        </xdr:to>
        <xdr:sp macro="" textlink="">
          <xdr:nvSpPr>
            <xdr:cNvPr id="24656" name="Check Box 80" hidden="1">
              <a:extLst>
                <a:ext uri="{63B3BB69-23CF-44E3-9099-C40C66FF867C}">
                  <a14:compatExt spid="_x0000_s24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31</xdr:row>
          <xdr:rowOff>228600</xdr:rowOff>
        </xdr:from>
        <xdr:to>
          <xdr:col>15</xdr:col>
          <xdr:colOff>28575</xdr:colOff>
          <xdr:row>33</xdr:row>
          <xdr:rowOff>28575</xdr:rowOff>
        </xdr:to>
        <xdr:sp macro="" textlink="">
          <xdr:nvSpPr>
            <xdr:cNvPr id="24659" name="Check Box 83" hidden="1">
              <a:extLst>
                <a:ext uri="{63B3BB69-23CF-44E3-9099-C40C66FF867C}">
                  <a14:compatExt spid="_x0000_s24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31</xdr:row>
          <xdr:rowOff>228600</xdr:rowOff>
        </xdr:from>
        <xdr:to>
          <xdr:col>27</xdr:col>
          <xdr:colOff>19050</xdr:colOff>
          <xdr:row>33</xdr:row>
          <xdr:rowOff>28575</xdr:rowOff>
        </xdr:to>
        <xdr:sp macro="" textlink="">
          <xdr:nvSpPr>
            <xdr:cNvPr id="24660" name="Check Box 84" hidden="1">
              <a:extLst>
                <a:ext uri="{63B3BB69-23CF-44E3-9099-C40C66FF867C}">
                  <a14:compatExt spid="_x0000_s24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32</xdr:row>
          <xdr:rowOff>0</xdr:rowOff>
        </xdr:from>
        <xdr:to>
          <xdr:col>35</xdr:col>
          <xdr:colOff>28575</xdr:colOff>
          <xdr:row>33</xdr:row>
          <xdr:rowOff>19050</xdr:rowOff>
        </xdr:to>
        <xdr:sp macro="" textlink="">
          <xdr:nvSpPr>
            <xdr:cNvPr id="24661" name="Check Box 85" hidden="1">
              <a:extLst>
                <a:ext uri="{63B3BB69-23CF-44E3-9099-C40C66FF867C}">
                  <a14:compatExt spid="_x0000_s24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33</xdr:row>
          <xdr:rowOff>0</xdr:rowOff>
        </xdr:from>
        <xdr:to>
          <xdr:col>15</xdr:col>
          <xdr:colOff>28575</xdr:colOff>
          <xdr:row>34</xdr:row>
          <xdr:rowOff>28575</xdr:rowOff>
        </xdr:to>
        <xdr:sp macro="" textlink="">
          <xdr:nvSpPr>
            <xdr:cNvPr id="24663" name="Check Box 87" hidden="1">
              <a:extLst>
                <a:ext uri="{63B3BB69-23CF-44E3-9099-C40C66FF867C}">
                  <a14:compatExt spid="_x0000_s24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33</xdr:row>
          <xdr:rowOff>0</xdr:rowOff>
        </xdr:from>
        <xdr:to>
          <xdr:col>28</xdr:col>
          <xdr:colOff>28575</xdr:colOff>
          <xdr:row>34</xdr:row>
          <xdr:rowOff>28575</xdr:rowOff>
        </xdr:to>
        <xdr:sp macro="" textlink="">
          <xdr:nvSpPr>
            <xdr:cNvPr id="24665" name="Check Box 89" hidden="1">
              <a:extLst>
                <a:ext uri="{63B3BB69-23CF-44E3-9099-C40C66FF867C}">
                  <a14:compatExt spid="_x0000_s24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39</xdr:row>
      <xdr:rowOff>63500</xdr:rowOff>
    </xdr:from>
    <xdr:to>
      <xdr:col>1</xdr:col>
      <xdr:colOff>130302</xdr:colOff>
      <xdr:row>40</xdr:row>
      <xdr:rowOff>110200</xdr:rowOff>
    </xdr:to>
    <xdr:sp macro="" textlink="">
      <xdr:nvSpPr>
        <xdr:cNvPr id="48" name="左大かっこ 47"/>
        <xdr:cNvSpPr/>
      </xdr:nvSpPr>
      <xdr:spPr>
        <a:xfrm>
          <a:off x="228600" y="825500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43</xdr:row>
          <xdr:rowOff>0</xdr:rowOff>
        </xdr:from>
        <xdr:to>
          <xdr:col>2</xdr:col>
          <xdr:colOff>28575</xdr:colOff>
          <xdr:row>44</xdr:row>
          <xdr:rowOff>9525</xdr:rowOff>
        </xdr:to>
        <xdr:sp macro="" textlink="">
          <xdr:nvSpPr>
            <xdr:cNvPr id="24672" name="Check Box 96" hidden="1">
              <a:extLst>
                <a:ext uri="{63B3BB69-23CF-44E3-9099-C40C66FF867C}">
                  <a14:compatExt spid="_x0000_s24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42</xdr:row>
          <xdr:rowOff>228600</xdr:rowOff>
        </xdr:from>
        <xdr:to>
          <xdr:col>15</xdr:col>
          <xdr:colOff>28575</xdr:colOff>
          <xdr:row>44</xdr:row>
          <xdr:rowOff>9525</xdr:rowOff>
        </xdr:to>
        <xdr:sp macro="" textlink="">
          <xdr:nvSpPr>
            <xdr:cNvPr id="24673" name="Check Box 97" hidden="1">
              <a:extLst>
                <a:ext uri="{63B3BB69-23CF-44E3-9099-C40C66FF867C}">
                  <a14:compatExt spid="_x0000_s24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42</xdr:row>
          <xdr:rowOff>228600</xdr:rowOff>
        </xdr:from>
        <xdr:to>
          <xdr:col>27</xdr:col>
          <xdr:colOff>19050</xdr:colOff>
          <xdr:row>44</xdr:row>
          <xdr:rowOff>9525</xdr:rowOff>
        </xdr:to>
        <xdr:sp macro="" textlink="">
          <xdr:nvSpPr>
            <xdr:cNvPr id="24674" name="Check Box 98" hidden="1">
              <a:extLst>
                <a:ext uri="{63B3BB69-23CF-44E3-9099-C40C66FF867C}">
                  <a14:compatExt spid="_x0000_s24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43</xdr:row>
          <xdr:rowOff>0</xdr:rowOff>
        </xdr:from>
        <xdr:to>
          <xdr:col>35</xdr:col>
          <xdr:colOff>38100</xdr:colOff>
          <xdr:row>44</xdr:row>
          <xdr:rowOff>19050</xdr:rowOff>
        </xdr:to>
        <xdr:sp macro="" textlink="">
          <xdr:nvSpPr>
            <xdr:cNvPr id="24675" name="Check Box 99" hidden="1">
              <a:extLst>
                <a:ext uri="{63B3BB69-23CF-44E3-9099-C40C66FF867C}">
                  <a14:compatExt spid="_x0000_s24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44</xdr:row>
          <xdr:rowOff>0</xdr:rowOff>
        </xdr:from>
        <xdr:to>
          <xdr:col>2</xdr:col>
          <xdr:colOff>28575</xdr:colOff>
          <xdr:row>45</xdr:row>
          <xdr:rowOff>9525</xdr:rowOff>
        </xdr:to>
        <xdr:sp macro="" textlink="">
          <xdr:nvSpPr>
            <xdr:cNvPr id="24676" name="Check Box 100" hidden="1">
              <a:extLst>
                <a:ext uri="{63B3BB69-23CF-44E3-9099-C40C66FF867C}">
                  <a14:compatExt spid="_x0000_s24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46</xdr:row>
          <xdr:rowOff>0</xdr:rowOff>
        </xdr:from>
        <xdr:to>
          <xdr:col>2</xdr:col>
          <xdr:colOff>28575</xdr:colOff>
          <xdr:row>47</xdr:row>
          <xdr:rowOff>9525</xdr:rowOff>
        </xdr:to>
        <xdr:sp macro="" textlink="">
          <xdr:nvSpPr>
            <xdr:cNvPr id="24677" name="Check Box 101" hidden="1">
              <a:extLst>
                <a:ext uri="{63B3BB69-23CF-44E3-9099-C40C66FF867C}">
                  <a14:compatExt spid="_x0000_s24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32</xdr:row>
          <xdr:rowOff>9525</xdr:rowOff>
        </xdr:from>
        <xdr:to>
          <xdr:col>2</xdr:col>
          <xdr:colOff>9525</xdr:colOff>
          <xdr:row>33</xdr:row>
          <xdr:rowOff>9525</xdr:rowOff>
        </xdr:to>
        <xdr:sp macro="" textlink="">
          <xdr:nvSpPr>
            <xdr:cNvPr id="24687" name="Check Box 111" hidden="1">
              <a:extLst>
                <a:ext uri="{63B3BB69-23CF-44E3-9099-C40C66FF867C}">
                  <a14:compatExt spid="_x0000_s24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32</xdr:row>
          <xdr:rowOff>219075</xdr:rowOff>
        </xdr:from>
        <xdr:to>
          <xdr:col>2</xdr:col>
          <xdr:colOff>9525</xdr:colOff>
          <xdr:row>33</xdr:row>
          <xdr:rowOff>228600</xdr:rowOff>
        </xdr:to>
        <xdr:sp macro="" textlink="">
          <xdr:nvSpPr>
            <xdr:cNvPr id="24688" name="Check Box 112" hidden="1">
              <a:extLst>
                <a:ext uri="{63B3BB69-23CF-44E3-9099-C40C66FF867C}">
                  <a14:compatExt spid="_x0000_s24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26</xdr:row>
      <xdr:rowOff>13608</xdr:rowOff>
    </xdr:from>
    <xdr:to>
      <xdr:col>38</xdr:col>
      <xdr:colOff>170323</xdr:colOff>
      <xdr:row>28</xdr:row>
      <xdr:rowOff>7039</xdr:rowOff>
    </xdr:to>
    <xdr:cxnSp macro="">
      <xdr:nvCxnSpPr>
        <xdr:cNvPr id="34" name="直線コネクタ 33"/>
        <xdr:cNvCxnSpPr/>
      </xdr:nvCxnSpPr>
      <xdr:spPr>
        <a:xfrm>
          <a:off x="0" y="5633358"/>
          <a:ext cx="6892252" cy="483288"/>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120</xdr:row>
      <xdr:rowOff>1</xdr:rowOff>
    </xdr:from>
    <xdr:to>
      <xdr:col>39</xdr:col>
      <xdr:colOff>0</xdr:colOff>
      <xdr:row>122</xdr:row>
      <xdr:rowOff>148365</xdr:rowOff>
    </xdr:to>
    <xdr:cxnSp macro="">
      <xdr:nvCxnSpPr>
        <xdr:cNvPr id="35" name="直線コネクタ 34"/>
        <xdr:cNvCxnSpPr/>
      </xdr:nvCxnSpPr>
      <xdr:spPr>
        <a:xfrm>
          <a:off x="0" y="21363215"/>
          <a:ext cx="6898821" cy="447721"/>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9</xdr:row>
          <xdr:rowOff>57150</xdr:rowOff>
        </xdr:from>
        <xdr:to>
          <xdr:col>0</xdr:col>
          <xdr:colOff>219075</xdr:colOff>
          <xdr:row>10</xdr:row>
          <xdr:rowOff>114300</xdr:rowOff>
        </xdr:to>
        <xdr:sp macro="" textlink="">
          <xdr:nvSpPr>
            <xdr:cNvPr id="26625" name="Check Box 1" hidden="1">
              <a:extLst>
                <a:ext uri="{63B3BB69-23CF-44E3-9099-C40C66FF867C}">
                  <a14:compatExt spid="_x0000_s26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12</xdr:row>
          <xdr:rowOff>19050</xdr:rowOff>
        </xdr:from>
        <xdr:to>
          <xdr:col>0</xdr:col>
          <xdr:colOff>228600</xdr:colOff>
          <xdr:row>14</xdr:row>
          <xdr:rowOff>43543</xdr:rowOff>
        </xdr:to>
        <xdr:sp macro="" textlink="">
          <xdr:nvSpPr>
            <xdr:cNvPr id="26626" name="Check Box 2" hidden="1">
              <a:extLst>
                <a:ext uri="{63B3BB69-23CF-44E3-9099-C40C66FF867C}">
                  <a14:compatExt spid="_x0000_s26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18</xdr:row>
          <xdr:rowOff>28575</xdr:rowOff>
        </xdr:from>
        <xdr:to>
          <xdr:col>0</xdr:col>
          <xdr:colOff>219075</xdr:colOff>
          <xdr:row>18</xdr:row>
          <xdr:rowOff>476250</xdr:rowOff>
        </xdr:to>
        <xdr:sp macro="" textlink="">
          <xdr:nvSpPr>
            <xdr:cNvPr id="26627" name="Check Box 3" hidden="1">
              <a:extLst>
                <a:ext uri="{63B3BB69-23CF-44E3-9099-C40C66FF867C}">
                  <a14:compatExt spid="_x0000_s26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28</xdr:row>
          <xdr:rowOff>0</xdr:rowOff>
        </xdr:from>
        <xdr:to>
          <xdr:col>0</xdr:col>
          <xdr:colOff>209550</xdr:colOff>
          <xdr:row>30</xdr:row>
          <xdr:rowOff>156482</xdr:rowOff>
        </xdr:to>
        <xdr:sp macro="" textlink="">
          <xdr:nvSpPr>
            <xdr:cNvPr id="26628" name="Check Box 4" hidden="1">
              <a:extLst>
                <a:ext uri="{63B3BB69-23CF-44E3-9099-C40C66FF867C}">
                  <a14:compatExt spid="_x0000_s26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35</xdr:row>
          <xdr:rowOff>28575</xdr:rowOff>
        </xdr:from>
        <xdr:to>
          <xdr:col>0</xdr:col>
          <xdr:colOff>390525</xdr:colOff>
          <xdr:row>35</xdr:row>
          <xdr:rowOff>638175</xdr:rowOff>
        </xdr:to>
        <xdr:sp macro="" textlink="">
          <xdr:nvSpPr>
            <xdr:cNvPr id="26629" name="Check Box 5" hidden="1">
              <a:extLst>
                <a:ext uri="{63B3BB69-23CF-44E3-9099-C40C66FF867C}">
                  <a14:compatExt spid="_x0000_s26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657225</xdr:colOff>
          <xdr:row>18</xdr:row>
          <xdr:rowOff>266700</xdr:rowOff>
        </xdr:from>
        <xdr:to>
          <xdr:col>11</xdr:col>
          <xdr:colOff>152400</xdr:colOff>
          <xdr:row>19</xdr:row>
          <xdr:rowOff>195943</xdr:rowOff>
        </xdr:to>
        <xdr:sp macro="" textlink="">
          <xdr:nvSpPr>
            <xdr:cNvPr id="26630" name="Check Box 6" hidden="1">
              <a:extLst>
                <a:ext uri="{63B3BB69-23CF-44E3-9099-C40C66FF867C}">
                  <a14:compatExt spid="_x0000_s26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23</xdr:row>
          <xdr:rowOff>209550</xdr:rowOff>
        </xdr:from>
        <xdr:to>
          <xdr:col>0</xdr:col>
          <xdr:colOff>276225</xdr:colOff>
          <xdr:row>24</xdr:row>
          <xdr:rowOff>695324</xdr:rowOff>
        </xdr:to>
        <xdr:sp macro="" textlink="">
          <xdr:nvSpPr>
            <xdr:cNvPr id="26631" name="Check Box 7" hidden="1">
              <a:extLst>
                <a:ext uri="{63B3BB69-23CF-44E3-9099-C40C66FF867C}">
                  <a14:compatExt spid="_x0000_s26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9</xdr:row>
      <xdr:rowOff>13607</xdr:rowOff>
    </xdr:from>
    <xdr:to>
      <xdr:col>10</xdr:col>
      <xdr:colOff>13607</xdr:colOff>
      <xdr:row>12</xdr:row>
      <xdr:rowOff>0</xdr:rowOff>
    </xdr:to>
    <xdr:cxnSp macro="">
      <xdr:nvCxnSpPr>
        <xdr:cNvPr id="9" name="直線コネクタ 8"/>
        <xdr:cNvCxnSpPr/>
      </xdr:nvCxnSpPr>
      <xdr:spPr>
        <a:xfrm>
          <a:off x="0" y="2490107"/>
          <a:ext cx="7592786" cy="870857"/>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666750</xdr:colOff>
      <xdr:row>19</xdr:row>
      <xdr:rowOff>13607</xdr:rowOff>
    </xdr:from>
    <xdr:to>
      <xdr:col>10</xdr:col>
      <xdr:colOff>13607</xdr:colOff>
      <xdr:row>20</xdr:row>
      <xdr:rowOff>0</xdr:rowOff>
    </xdr:to>
    <xdr:cxnSp macro="">
      <xdr:nvCxnSpPr>
        <xdr:cNvPr id="5" name="直線コネクタ 4"/>
        <xdr:cNvCxnSpPr/>
      </xdr:nvCxnSpPr>
      <xdr:spPr>
        <a:xfrm>
          <a:off x="4599214" y="6354536"/>
          <a:ext cx="2993572" cy="34017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2721</xdr:colOff>
      <xdr:row>20</xdr:row>
      <xdr:rowOff>29936</xdr:rowOff>
    </xdr:from>
    <xdr:to>
      <xdr:col>10</xdr:col>
      <xdr:colOff>13607</xdr:colOff>
      <xdr:row>21</xdr:row>
      <xdr:rowOff>0</xdr:rowOff>
    </xdr:to>
    <xdr:cxnSp macro="">
      <xdr:nvCxnSpPr>
        <xdr:cNvPr id="14" name="直線コネクタ 13"/>
        <xdr:cNvCxnSpPr/>
      </xdr:nvCxnSpPr>
      <xdr:spPr>
        <a:xfrm>
          <a:off x="4615542" y="6724650"/>
          <a:ext cx="2977244" cy="54156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27214</xdr:colOff>
      <xdr:row>29</xdr:row>
      <xdr:rowOff>13607</xdr:rowOff>
    </xdr:from>
    <xdr:to>
      <xdr:col>10</xdr:col>
      <xdr:colOff>13607</xdr:colOff>
      <xdr:row>33</xdr:row>
      <xdr:rowOff>0</xdr:rowOff>
    </xdr:to>
    <xdr:cxnSp macro="">
      <xdr:nvCxnSpPr>
        <xdr:cNvPr id="8" name="直線コネクタ 7"/>
        <xdr:cNvCxnSpPr/>
      </xdr:nvCxnSpPr>
      <xdr:spPr>
        <a:xfrm>
          <a:off x="27214" y="9837964"/>
          <a:ext cx="7565572" cy="1714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3</xdr:row>
      <xdr:rowOff>0</xdr:rowOff>
    </xdr:from>
    <xdr:to>
      <xdr:col>4</xdr:col>
      <xdr:colOff>0</xdr:colOff>
      <xdr:row>6</xdr:row>
      <xdr:rowOff>0</xdr:rowOff>
    </xdr:to>
    <xdr:cxnSp macro="">
      <xdr:nvCxnSpPr>
        <xdr:cNvPr id="4" name="直線コネクタ 3"/>
        <xdr:cNvCxnSpPr/>
      </xdr:nvCxnSpPr>
      <xdr:spPr>
        <a:xfrm>
          <a:off x="419100" y="542925"/>
          <a:ext cx="3886200" cy="1866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3.vml"/><Relationship Id="rId7" Type="http://schemas.openxmlformats.org/officeDocument/2006/relationships/ctrlProp" Target="../ctrlProps/ctrlProp34.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33.xml"/><Relationship Id="rId5" Type="http://schemas.openxmlformats.org/officeDocument/2006/relationships/ctrlProp" Target="../ctrlProps/ctrlProp3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BreakPreview" topLeftCell="A19" zoomScaleNormal="100" zoomScaleSheetLayoutView="100" workbookViewId="0">
      <selection activeCell="B32" sqref="B32:F32"/>
    </sheetView>
  </sheetViews>
  <sheetFormatPr defaultRowHeight="13.5"/>
  <cols>
    <col min="1" max="1" width="5.25" style="321" bestFit="1" customWidth="1"/>
    <col min="2" max="2" width="43" style="316" customWidth="1"/>
    <col min="3" max="3" width="10.5" style="322" bestFit="1" customWidth="1"/>
    <col min="4" max="4" width="6.375" style="322" customWidth="1"/>
    <col min="5" max="6" width="6.75" style="322" customWidth="1"/>
    <col min="7" max="7" width="7.125" style="316" bestFit="1" customWidth="1"/>
    <col min="8" max="257" width="9" style="316"/>
    <col min="258" max="258" width="5.25" style="316" bestFit="1" customWidth="1"/>
    <col min="259" max="259" width="46.25" style="316" customWidth="1"/>
    <col min="260" max="260" width="5.625" style="316" customWidth="1"/>
    <col min="261" max="261" width="10.5" style="316" bestFit="1" customWidth="1"/>
    <col min="262" max="262" width="8.875" style="316" customWidth="1"/>
    <col min="263" max="263" width="7.125" style="316" bestFit="1" customWidth="1"/>
    <col min="264" max="513" width="9" style="316"/>
    <col min="514" max="514" width="5.25" style="316" bestFit="1" customWidth="1"/>
    <col min="515" max="515" width="46.25" style="316" customWidth="1"/>
    <col min="516" max="516" width="5.625" style="316" customWidth="1"/>
    <col min="517" max="517" width="10.5" style="316" bestFit="1" customWidth="1"/>
    <col min="518" max="518" width="8.875" style="316" customWidth="1"/>
    <col min="519" max="519" width="7.125" style="316" bestFit="1" customWidth="1"/>
    <col min="520" max="769" width="9" style="316"/>
    <col min="770" max="770" width="5.25" style="316" bestFit="1" customWidth="1"/>
    <col min="771" max="771" width="46.25" style="316" customWidth="1"/>
    <col min="772" max="772" width="5.625" style="316" customWidth="1"/>
    <col min="773" max="773" width="10.5" style="316" bestFit="1" customWidth="1"/>
    <col min="774" max="774" width="8.875" style="316" customWidth="1"/>
    <col min="775" max="775" width="7.125" style="316" bestFit="1" customWidth="1"/>
    <col min="776" max="1025" width="9" style="316"/>
    <col min="1026" max="1026" width="5.25" style="316" bestFit="1" customWidth="1"/>
    <col min="1027" max="1027" width="46.25" style="316" customWidth="1"/>
    <col min="1028" max="1028" width="5.625" style="316" customWidth="1"/>
    <col min="1029" max="1029" width="10.5" style="316" bestFit="1" customWidth="1"/>
    <col min="1030" max="1030" width="8.875" style="316" customWidth="1"/>
    <col min="1031" max="1031" width="7.125" style="316" bestFit="1" customWidth="1"/>
    <col min="1032" max="1281" width="9" style="316"/>
    <col min="1282" max="1282" width="5.25" style="316" bestFit="1" customWidth="1"/>
    <col min="1283" max="1283" width="46.25" style="316" customWidth="1"/>
    <col min="1284" max="1284" width="5.625" style="316" customWidth="1"/>
    <col min="1285" max="1285" width="10.5" style="316" bestFit="1" customWidth="1"/>
    <col min="1286" max="1286" width="8.875" style="316" customWidth="1"/>
    <col min="1287" max="1287" width="7.125" style="316" bestFit="1" customWidth="1"/>
    <col min="1288" max="1537" width="9" style="316"/>
    <col min="1538" max="1538" width="5.25" style="316" bestFit="1" customWidth="1"/>
    <col min="1539" max="1539" width="46.25" style="316" customWidth="1"/>
    <col min="1540" max="1540" width="5.625" style="316" customWidth="1"/>
    <col min="1541" max="1541" width="10.5" style="316" bestFit="1" customWidth="1"/>
    <col min="1542" max="1542" width="8.875" style="316" customWidth="1"/>
    <col min="1543" max="1543" width="7.125" style="316" bestFit="1" customWidth="1"/>
    <col min="1544" max="1793" width="9" style="316"/>
    <col min="1794" max="1794" width="5.25" style="316" bestFit="1" customWidth="1"/>
    <col min="1795" max="1795" width="46.25" style="316" customWidth="1"/>
    <col min="1796" max="1796" width="5.625" style="316" customWidth="1"/>
    <col min="1797" max="1797" width="10.5" style="316" bestFit="1" customWidth="1"/>
    <col min="1798" max="1798" width="8.875" style="316" customWidth="1"/>
    <col min="1799" max="1799" width="7.125" style="316" bestFit="1" customWidth="1"/>
    <col min="1800" max="2049" width="9" style="316"/>
    <col min="2050" max="2050" width="5.25" style="316" bestFit="1" customWidth="1"/>
    <col min="2051" max="2051" width="46.25" style="316" customWidth="1"/>
    <col min="2052" max="2052" width="5.625" style="316" customWidth="1"/>
    <col min="2053" max="2053" width="10.5" style="316" bestFit="1" customWidth="1"/>
    <col min="2054" max="2054" width="8.875" style="316" customWidth="1"/>
    <col min="2055" max="2055" width="7.125" style="316" bestFit="1" customWidth="1"/>
    <col min="2056" max="2305" width="9" style="316"/>
    <col min="2306" max="2306" width="5.25" style="316" bestFit="1" customWidth="1"/>
    <col min="2307" max="2307" width="46.25" style="316" customWidth="1"/>
    <col min="2308" max="2308" width="5.625" style="316" customWidth="1"/>
    <col min="2309" max="2309" width="10.5" style="316" bestFit="1" customWidth="1"/>
    <col min="2310" max="2310" width="8.875" style="316" customWidth="1"/>
    <col min="2311" max="2311" width="7.125" style="316" bestFit="1" customWidth="1"/>
    <col min="2312" max="2561" width="9" style="316"/>
    <col min="2562" max="2562" width="5.25" style="316" bestFit="1" customWidth="1"/>
    <col min="2563" max="2563" width="46.25" style="316" customWidth="1"/>
    <col min="2564" max="2564" width="5.625" style="316" customWidth="1"/>
    <col min="2565" max="2565" width="10.5" style="316" bestFit="1" customWidth="1"/>
    <col min="2566" max="2566" width="8.875" style="316" customWidth="1"/>
    <col min="2567" max="2567" width="7.125" style="316" bestFit="1" customWidth="1"/>
    <col min="2568" max="2817" width="9" style="316"/>
    <col min="2818" max="2818" width="5.25" style="316" bestFit="1" customWidth="1"/>
    <col min="2819" max="2819" width="46.25" style="316" customWidth="1"/>
    <col min="2820" max="2820" width="5.625" style="316" customWidth="1"/>
    <col min="2821" max="2821" width="10.5" style="316" bestFit="1" customWidth="1"/>
    <col min="2822" max="2822" width="8.875" style="316" customWidth="1"/>
    <col min="2823" max="2823" width="7.125" style="316" bestFit="1" customWidth="1"/>
    <col min="2824" max="3073" width="9" style="316"/>
    <col min="3074" max="3074" width="5.25" style="316" bestFit="1" customWidth="1"/>
    <col min="3075" max="3075" width="46.25" style="316" customWidth="1"/>
    <col min="3076" max="3076" width="5.625" style="316" customWidth="1"/>
    <col min="3077" max="3077" width="10.5" style="316" bestFit="1" customWidth="1"/>
    <col min="3078" max="3078" width="8.875" style="316" customWidth="1"/>
    <col min="3079" max="3079" width="7.125" style="316" bestFit="1" customWidth="1"/>
    <col min="3080" max="3329" width="9" style="316"/>
    <col min="3330" max="3330" width="5.25" style="316" bestFit="1" customWidth="1"/>
    <col min="3331" max="3331" width="46.25" style="316" customWidth="1"/>
    <col min="3332" max="3332" width="5.625" style="316" customWidth="1"/>
    <col min="3333" max="3333" width="10.5" style="316" bestFit="1" customWidth="1"/>
    <col min="3334" max="3334" width="8.875" style="316" customWidth="1"/>
    <col min="3335" max="3335" width="7.125" style="316" bestFit="1" customWidth="1"/>
    <col min="3336" max="3585" width="9" style="316"/>
    <col min="3586" max="3586" width="5.25" style="316" bestFit="1" customWidth="1"/>
    <col min="3587" max="3587" width="46.25" style="316" customWidth="1"/>
    <col min="3588" max="3588" width="5.625" style="316" customWidth="1"/>
    <col min="3589" max="3589" width="10.5" style="316" bestFit="1" customWidth="1"/>
    <col min="3590" max="3590" width="8.875" style="316" customWidth="1"/>
    <col min="3591" max="3591" width="7.125" style="316" bestFit="1" customWidth="1"/>
    <col min="3592" max="3841" width="9" style="316"/>
    <col min="3842" max="3842" width="5.25" style="316" bestFit="1" customWidth="1"/>
    <col min="3843" max="3843" width="46.25" style="316" customWidth="1"/>
    <col min="3844" max="3844" width="5.625" style="316" customWidth="1"/>
    <col min="3845" max="3845" width="10.5" style="316" bestFit="1" customWidth="1"/>
    <col min="3846" max="3846" width="8.875" style="316" customWidth="1"/>
    <col min="3847" max="3847" width="7.125" style="316" bestFit="1" customWidth="1"/>
    <col min="3848" max="4097" width="9" style="316"/>
    <col min="4098" max="4098" width="5.25" style="316" bestFit="1" customWidth="1"/>
    <col min="4099" max="4099" width="46.25" style="316" customWidth="1"/>
    <col min="4100" max="4100" width="5.625" style="316" customWidth="1"/>
    <col min="4101" max="4101" width="10.5" style="316" bestFit="1" customWidth="1"/>
    <col min="4102" max="4102" width="8.875" style="316" customWidth="1"/>
    <col min="4103" max="4103" width="7.125" style="316" bestFit="1" customWidth="1"/>
    <col min="4104" max="4353" width="9" style="316"/>
    <col min="4354" max="4354" width="5.25" style="316" bestFit="1" customWidth="1"/>
    <col min="4355" max="4355" width="46.25" style="316" customWidth="1"/>
    <col min="4356" max="4356" width="5.625" style="316" customWidth="1"/>
    <col min="4357" max="4357" width="10.5" style="316" bestFit="1" customWidth="1"/>
    <col min="4358" max="4358" width="8.875" style="316" customWidth="1"/>
    <col min="4359" max="4359" width="7.125" style="316" bestFit="1" customWidth="1"/>
    <col min="4360" max="4609" width="9" style="316"/>
    <col min="4610" max="4610" width="5.25" style="316" bestFit="1" customWidth="1"/>
    <col min="4611" max="4611" width="46.25" style="316" customWidth="1"/>
    <col min="4612" max="4612" width="5.625" style="316" customWidth="1"/>
    <col min="4613" max="4613" width="10.5" style="316" bestFit="1" customWidth="1"/>
    <col min="4614" max="4614" width="8.875" style="316" customWidth="1"/>
    <col min="4615" max="4615" width="7.125" style="316" bestFit="1" customWidth="1"/>
    <col min="4616" max="4865" width="9" style="316"/>
    <col min="4866" max="4866" width="5.25" style="316" bestFit="1" customWidth="1"/>
    <col min="4867" max="4867" width="46.25" style="316" customWidth="1"/>
    <col min="4868" max="4868" width="5.625" style="316" customWidth="1"/>
    <col min="4869" max="4869" width="10.5" style="316" bestFit="1" customWidth="1"/>
    <col min="4870" max="4870" width="8.875" style="316" customWidth="1"/>
    <col min="4871" max="4871" width="7.125" style="316" bestFit="1" customWidth="1"/>
    <col min="4872" max="5121" width="9" style="316"/>
    <col min="5122" max="5122" width="5.25" style="316" bestFit="1" customWidth="1"/>
    <col min="5123" max="5123" width="46.25" style="316" customWidth="1"/>
    <col min="5124" max="5124" width="5.625" style="316" customWidth="1"/>
    <col min="5125" max="5125" width="10.5" style="316" bestFit="1" customWidth="1"/>
    <col min="5126" max="5126" width="8.875" style="316" customWidth="1"/>
    <col min="5127" max="5127" width="7.125" style="316" bestFit="1" customWidth="1"/>
    <col min="5128" max="5377" width="9" style="316"/>
    <col min="5378" max="5378" width="5.25" style="316" bestFit="1" customWidth="1"/>
    <col min="5379" max="5379" width="46.25" style="316" customWidth="1"/>
    <col min="5380" max="5380" width="5.625" style="316" customWidth="1"/>
    <col min="5381" max="5381" width="10.5" style="316" bestFit="1" customWidth="1"/>
    <col min="5382" max="5382" width="8.875" style="316" customWidth="1"/>
    <col min="5383" max="5383" width="7.125" style="316" bestFit="1" customWidth="1"/>
    <col min="5384" max="5633" width="9" style="316"/>
    <col min="5634" max="5634" width="5.25" style="316" bestFit="1" customWidth="1"/>
    <col min="5635" max="5635" width="46.25" style="316" customWidth="1"/>
    <col min="5636" max="5636" width="5.625" style="316" customWidth="1"/>
    <col min="5637" max="5637" width="10.5" style="316" bestFit="1" customWidth="1"/>
    <col min="5638" max="5638" width="8.875" style="316" customWidth="1"/>
    <col min="5639" max="5639" width="7.125" style="316" bestFit="1" customWidth="1"/>
    <col min="5640" max="5889" width="9" style="316"/>
    <col min="5890" max="5890" width="5.25" style="316" bestFit="1" customWidth="1"/>
    <col min="5891" max="5891" width="46.25" style="316" customWidth="1"/>
    <col min="5892" max="5892" width="5.625" style="316" customWidth="1"/>
    <col min="5893" max="5893" width="10.5" style="316" bestFit="1" customWidth="1"/>
    <col min="5894" max="5894" width="8.875" style="316" customWidth="1"/>
    <col min="5895" max="5895" width="7.125" style="316" bestFit="1" customWidth="1"/>
    <col min="5896" max="6145" width="9" style="316"/>
    <col min="6146" max="6146" width="5.25" style="316" bestFit="1" customWidth="1"/>
    <col min="6147" max="6147" width="46.25" style="316" customWidth="1"/>
    <col min="6148" max="6148" width="5.625" style="316" customWidth="1"/>
    <col min="6149" max="6149" width="10.5" style="316" bestFit="1" customWidth="1"/>
    <col min="6150" max="6150" width="8.875" style="316" customWidth="1"/>
    <col min="6151" max="6151" width="7.125" style="316" bestFit="1" customWidth="1"/>
    <col min="6152" max="6401" width="9" style="316"/>
    <col min="6402" max="6402" width="5.25" style="316" bestFit="1" customWidth="1"/>
    <col min="6403" max="6403" width="46.25" style="316" customWidth="1"/>
    <col min="6404" max="6404" width="5.625" style="316" customWidth="1"/>
    <col min="6405" max="6405" width="10.5" style="316" bestFit="1" customWidth="1"/>
    <col min="6406" max="6406" width="8.875" style="316" customWidth="1"/>
    <col min="6407" max="6407" width="7.125" style="316" bestFit="1" customWidth="1"/>
    <col min="6408" max="6657" width="9" style="316"/>
    <col min="6658" max="6658" width="5.25" style="316" bestFit="1" customWidth="1"/>
    <col min="6659" max="6659" width="46.25" style="316" customWidth="1"/>
    <col min="6660" max="6660" width="5.625" style="316" customWidth="1"/>
    <col min="6661" max="6661" width="10.5" style="316" bestFit="1" customWidth="1"/>
    <col min="6662" max="6662" width="8.875" style="316" customWidth="1"/>
    <col min="6663" max="6663" width="7.125" style="316" bestFit="1" customWidth="1"/>
    <col min="6664" max="6913" width="9" style="316"/>
    <col min="6914" max="6914" width="5.25" style="316" bestFit="1" customWidth="1"/>
    <col min="6915" max="6915" width="46.25" style="316" customWidth="1"/>
    <col min="6916" max="6916" width="5.625" style="316" customWidth="1"/>
    <col min="6917" max="6917" width="10.5" style="316" bestFit="1" customWidth="1"/>
    <col min="6918" max="6918" width="8.875" style="316" customWidth="1"/>
    <col min="6919" max="6919" width="7.125" style="316" bestFit="1" customWidth="1"/>
    <col min="6920" max="7169" width="9" style="316"/>
    <col min="7170" max="7170" width="5.25" style="316" bestFit="1" customWidth="1"/>
    <col min="7171" max="7171" width="46.25" style="316" customWidth="1"/>
    <col min="7172" max="7172" width="5.625" style="316" customWidth="1"/>
    <col min="7173" max="7173" width="10.5" style="316" bestFit="1" customWidth="1"/>
    <col min="7174" max="7174" width="8.875" style="316" customWidth="1"/>
    <col min="7175" max="7175" width="7.125" style="316" bestFit="1" customWidth="1"/>
    <col min="7176" max="7425" width="9" style="316"/>
    <col min="7426" max="7426" width="5.25" style="316" bestFit="1" customWidth="1"/>
    <col min="7427" max="7427" width="46.25" style="316" customWidth="1"/>
    <col min="7428" max="7428" width="5.625" style="316" customWidth="1"/>
    <col min="7429" max="7429" width="10.5" style="316" bestFit="1" customWidth="1"/>
    <col min="7430" max="7430" width="8.875" style="316" customWidth="1"/>
    <col min="7431" max="7431" width="7.125" style="316" bestFit="1" customWidth="1"/>
    <col min="7432" max="7681" width="9" style="316"/>
    <col min="7682" max="7682" width="5.25" style="316" bestFit="1" customWidth="1"/>
    <col min="7683" max="7683" width="46.25" style="316" customWidth="1"/>
    <col min="7684" max="7684" width="5.625" style="316" customWidth="1"/>
    <col min="7685" max="7685" width="10.5" style="316" bestFit="1" customWidth="1"/>
    <col min="7686" max="7686" width="8.875" style="316" customWidth="1"/>
    <col min="7687" max="7687" width="7.125" style="316" bestFit="1" customWidth="1"/>
    <col min="7688" max="7937" width="9" style="316"/>
    <col min="7938" max="7938" width="5.25" style="316" bestFit="1" customWidth="1"/>
    <col min="7939" max="7939" width="46.25" style="316" customWidth="1"/>
    <col min="7940" max="7940" width="5.625" style="316" customWidth="1"/>
    <col min="7941" max="7941" width="10.5" style="316" bestFit="1" customWidth="1"/>
    <col min="7942" max="7942" width="8.875" style="316" customWidth="1"/>
    <col min="7943" max="7943" width="7.125" style="316" bestFit="1" customWidth="1"/>
    <col min="7944" max="8193" width="9" style="316"/>
    <col min="8194" max="8194" width="5.25" style="316" bestFit="1" customWidth="1"/>
    <col min="8195" max="8195" width="46.25" style="316" customWidth="1"/>
    <col min="8196" max="8196" width="5.625" style="316" customWidth="1"/>
    <col min="8197" max="8197" width="10.5" style="316" bestFit="1" customWidth="1"/>
    <col min="8198" max="8198" width="8.875" style="316" customWidth="1"/>
    <col min="8199" max="8199" width="7.125" style="316" bestFit="1" customWidth="1"/>
    <col min="8200" max="8449" width="9" style="316"/>
    <col min="8450" max="8450" width="5.25" style="316" bestFit="1" customWidth="1"/>
    <col min="8451" max="8451" width="46.25" style="316" customWidth="1"/>
    <col min="8452" max="8452" width="5.625" style="316" customWidth="1"/>
    <col min="8453" max="8453" width="10.5" style="316" bestFit="1" customWidth="1"/>
    <col min="8454" max="8454" width="8.875" style="316" customWidth="1"/>
    <col min="8455" max="8455" width="7.125" style="316" bestFit="1" customWidth="1"/>
    <col min="8456" max="8705" width="9" style="316"/>
    <col min="8706" max="8706" width="5.25" style="316" bestFit="1" customWidth="1"/>
    <col min="8707" max="8707" width="46.25" style="316" customWidth="1"/>
    <col min="8708" max="8708" width="5.625" style="316" customWidth="1"/>
    <col min="8709" max="8709" width="10.5" style="316" bestFit="1" customWidth="1"/>
    <col min="8710" max="8710" width="8.875" style="316" customWidth="1"/>
    <col min="8711" max="8711" width="7.125" style="316" bestFit="1" customWidth="1"/>
    <col min="8712" max="8961" width="9" style="316"/>
    <col min="8962" max="8962" width="5.25" style="316" bestFit="1" customWidth="1"/>
    <col min="8963" max="8963" width="46.25" style="316" customWidth="1"/>
    <col min="8964" max="8964" width="5.625" style="316" customWidth="1"/>
    <col min="8965" max="8965" width="10.5" style="316" bestFit="1" customWidth="1"/>
    <col min="8966" max="8966" width="8.875" style="316" customWidth="1"/>
    <col min="8967" max="8967" width="7.125" style="316" bestFit="1" customWidth="1"/>
    <col min="8968" max="9217" width="9" style="316"/>
    <col min="9218" max="9218" width="5.25" style="316" bestFit="1" customWidth="1"/>
    <col min="9219" max="9219" width="46.25" style="316" customWidth="1"/>
    <col min="9220" max="9220" width="5.625" style="316" customWidth="1"/>
    <col min="9221" max="9221" width="10.5" style="316" bestFit="1" customWidth="1"/>
    <col min="9222" max="9222" width="8.875" style="316" customWidth="1"/>
    <col min="9223" max="9223" width="7.125" style="316" bestFit="1" customWidth="1"/>
    <col min="9224" max="9473" width="9" style="316"/>
    <col min="9474" max="9474" width="5.25" style="316" bestFit="1" customWidth="1"/>
    <col min="9475" max="9475" width="46.25" style="316" customWidth="1"/>
    <col min="9476" max="9476" width="5.625" style="316" customWidth="1"/>
    <col min="9477" max="9477" width="10.5" style="316" bestFit="1" customWidth="1"/>
    <col min="9478" max="9478" width="8.875" style="316" customWidth="1"/>
    <col min="9479" max="9479" width="7.125" style="316" bestFit="1" customWidth="1"/>
    <col min="9480" max="9729" width="9" style="316"/>
    <col min="9730" max="9730" width="5.25" style="316" bestFit="1" customWidth="1"/>
    <col min="9731" max="9731" width="46.25" style="316" customWidth="1"/>
    <col min="9732" max="9732" width="5.625" style="316" customWidth="1"/>
    <col min="9733" max="9733" width="10.5" style="316" bestFit="1" customWidth="1"/>
    <col min="9734" max="9734" width="8.875" style="316" customWidth="1"/>
    <col min="9735" max="9735" width="7.125" style="316" bestFit="1" customWidth="1"/>
    <col min="9736" max="9985" width="9" style="316"/>
    <col min="9986" max="9986" width="5.25" style="316" bestFit="1" customWidth="1"/>
    <col min="9987" max="9987" width="46.25" style="316" customWidth="1"/>
    <col min="9988" max="9988" width="5.625" style="316" customWidth="1"/>
    <col min="9989" max="9989" width="10.5" style="316" bestFit="1" customWidth="1"/>
    <col min="9990" max="9990" width="8.875" style="316" customWidth="1"/>
    <col min="9991" max="9991" width="7.125" style="316" bestFit="1" customWidth="1"/>
    <col min="9992" max="10241" width="9" style="316"/>
    <col min="10242" max="10242" width="5.25" style="316" bestFit="1" customWidth="1"/>
    <col min="10243" max="10243" width="46.25" style="316" customWidth="1"/>
    <col min="10244" max="10244" width="5.625" style="316" customWidth="1"/>
    <col min="10245" max="10245" width="10.5" style="316" bestFit="1" customWidth="1"/>
    <col min="10246" max="10246" width="8.875" style="316" customWidth="1"/>
    <col min="10247" max="10247" width="7.125" style="316" bestFit="1" customWidth="1"/>
    <col min="10248" max="10497" width="9" style="316"/>
    <col min="10498" max="10498" width="5.25" style="316" bestFit="1" customWidth="1"/>
    <col min="10499" max="10499" width="46.25" style="316" customWidth="1"/>
    <col min="10500" max="10500" width="5.625" style="316" customWidth="1"/>
    <col min="10501" max="10501" width="10.5" style="316" bestFit="1" customWidth="1"/>
    <col min="10502" max="10502" width="8.875" style="316" customWidth="1"/>
    <col min="10503" max="10503" width="7.125" style="316" bestFit="1" customWidth="1"/>
    <col min="10504" max="10753" width="9" style="316"/>
    <col min="10754" max="10754" width="5.25" style="316" bestFit="1" customWidth="1"/>
    <col min="10755" max="10755" width="46.25" style="316" customWidth="1"/>
    <col min="10756" max="10756" width="5.625" style="316" customWidth="1"/>
    <col min="10757" max="10757" width="10.5" style="316" bestFit="1" customWidth="1"/>
    <col min="10758" max="10758" width="8.875" style="316" customWidth="1"/>
    <col min="10759" max="10759" width="7.125" style="316" bestFit="1" customWidth="1"/>
    <col min="10760" max="11009" width="9" style="316"/>
    <col min="11010" max="11010" width="5.25" style="316" bestFit="1" customWidth="1"/>
    <col min="11011" max="11011" width="46.25" style="316" customWidth="1"/>
    <col min="11012" max="11012" width="5.625" style="316" customWidth="1"/>
    <col min="11013" max="11013" width="10.5" style="316" bestFit="1" customWidth="1"/>
    <col min="11014" max="11014" width="8.875" style="316" customWidth="1"/>
    <col min="11015" max="11015" width="7.125" style="316" bestFit="1" customWidth="1"/>
    <col min="11016" max="11265" width="9" style="316"/>
    <col min="11266" max="11266" width="5.25" style="316" bestFit="1" customWidth="1"/>
    <col min="11267" max="11267" width="46.25" style="316" customWidth="1"/>
    <col min="11268" max="11268" width="5.625" style="316" customWidth="1"/>
    <col min="11269" max="11269" width="10.5" style="316" bestFit="1" customWidth="1"/>
    <col min="11270" max="11270" width="8.875" style="316" customWidth="1"/>
    <col min="11271" max="11271" width="7.125" style="316" bestFit="1" customWidth="1"/>
    <col min="11272" max="11521" width="9" style="316"/>
    <col min="11522" max="11522" width="5.25" style="316" bestFit="1" customWidth="1"/>
    <col min="11523" max="11523" width="46.25" style="316" customWidth="1"/>
    <col min="11524" max="11524" width="5.625" style="316" customWidth="1"/>
    <col min="11525" max="11525" width="10.5" style="316" bestFit="1" customWidth="1"/>
    <col min="11526" max="11526" width="8.875" style="316" customWidth="1"/>
    <col min="11527" max="11527" width="7.125" style="316" bestFit="1" customWidth="1"/>
    <col min="11528" max="11777" width="9" style="316"/>
    <col min="11778" max="11778" width="5.25" style="316" bestFit="1" customWidth="1"/>
    <col min="11779" max="11779" width="46.25" style="316" customWidth="1"/>
    <col min="11780" max="11780" width="5.625" style="316" customWidth="1"/>
    <col min="11781" max="11781" width="10.5" style="316" bestFit="1" customWidth="1"/>
    <col min="11782" max="11782" width="8.875" style="316" customWidth="1"/>
    <col min="11783" max="11783" width="7.125" style="316" bestFit="1" customWidth="1"/>
    <col min="11784" max="12033" width="9" style="316"/>
    <col min="12034" max="12034" width="5.25" style="316" bestFit="1" customWidth="1"/>
    <col min="12035" max="12035" width="46.25" style="316" customWidth="1"/>
    <col min="12036" max="12036" width="5.625" style="316" customWidth="1"/>
    <col min="12037" max="12037" width="10.5" style="316" bestFit="1" customWidth="1"/>
    <col min="12038" max="12038" width="8.875" style="316" customWidth="1"/>
    <col min="12039" max="12039" width="7.125" style="316" bestFit="1" customWidth="1"/>
    <col min="12040" max="12289" width="9" style="316"/>
    <col min="12290" max="12290" width="5.25" style="316" bestFit="1" customWidth="1"/>
    <col min="12291" max="12291" width="46.25" style="316" customWidth="1"/>
    <col min="12292" max="12292" width="5.625" style="316" customWidth="1"/>
    <col min="12293" max="12293" width="10.5" style="316" bestFit="1" customWidth="1"/>
    <col min="12294" max="12294" width="8.875" style="316" customWidth="1"/>
    <col min="12295" max="12295" width="7.125" style="316" bestFit="1" customWidth="1"/>
    <col min="12296" max="12545" width="9" style="316"/>
    <col min="12546" max="12546" width="5.25" style="316" bestFit="1" customWidth="1"/>
    <col min="12547" max="12547" width="46.25" style="316" customWidth="1"/>
    <col min="12548" max="12548" width="5.625" style="316" customWidth="1"/>
    <col min="12549" max="12549" width="10.5" style="316" bestFit="1" customWidth="1"/>
    <col min="12550" max="12550" width="8.875" style="316" customWidth="1"/>
    <col min="12551" max="12551" width="7.125" style="316" bestFit="1" customWidth="1"/>
    <col min="12552" max="12801" width="9" style="316"/>
    <col min="12802" max="12802" width="5.25" style="316" bestFit="1" customWidth="1"/>
    <col min="12803" max="12803" width="46.25" style="316" customWidth="1"/>
    <col min="12804" max="12804" width="5.625" style="316" customWidth="1"/>
    <col min="12805" max="12805" width="10.5" style="316" bestFit="1" customWidth="1"/>
    <col min="12806" max="12806" width="8.875" style="316" customWidth="1"/>
    <col min="12807" max="12807" width="7.125" style="316" bestFit="1" customWidth="1"/>
    <col min="12808" max="13057" width="9" style="316"/>
    <col min="13058" max="13058" width="5.25" style="316" bestFit="1" customWidth="1"/>
    <col min="13059" max="13059" width="46.25" style="316" customWidth="1"/>
    <col min="13060" max="13060" width="5.625" style="316" customWidth="1"/>
    <col min="13061" max="13061" width="10.5" style="316" bestFit="1" customWidth="1"/>
    <col min="13062" max="13062" width="8.875" style="316" customWidth="1"/>
    <col min="13063" max="13063" width="7.125" style="316" bestFit="1" customWidth="1"/>
    <col min="13064" max="13313" width="9" style="316"/>
    <col min="13314" max="13314" width="5.25" style="316" bestFit="1" customWidth="1"/>
    <col min="13315" max="13315" width="46.25" style="316" customWidth="1"/>
    <col min="13316" max="13316" width="5.625" style="316" customWidth="1"/>
    <col min="13317" max="13317" width="10.5" style="316" bestFit="1" customWidth="1"/>
    <col min="13318" max="13318" width="8.875" style="316" customWidth="1"/>
    <col min="13319" max="13319" width="7.125" style="316" bestFit="1" customWidth="1"/>
    <col min="13320" max="13569" width="9" style="316"/>
    <col min="13570" max="13570" width="5.25" style="316" bestFit="1" customWidth="1"/>
    <col min="13571" max="13571" width="46.25" style="316" customWidth="1"/>
    <col min="13572" max="13572" width="5.625" style="316" customWidth="1"/>
    <col min="13573" max="13573" width="10.5" style="316" bestFit="1" customWidth="1"/>
    <col min="13574" max="13574" width="8.875" style="316" customWidth="1"/>
    <col min="13575" max="13575" width="7.125" style="316" bestFit="1" customWidth="1"/>
    <col min="13576" max="13825" width="9" style="316"/>
    <col min="13826" max="13826" width="5.25" style="316" bestFit="1" customWidth="1"/>
    <col min="13827" max="13827" width="46.25" style="316" customWidth="1"/>
    <col min="13828" max="13828" width="5.625" style="316" customWidth="1"/>
    <col min="13829" max="13829" width="10.5" style="316" bestFit="1" customWidth="1"/>
    <col min="13830" max="13830" width="8.875" style="316" customWidth="1"/>
    <col min="13831" max="13831" width="7.125" style="316" bestFit="1" customWidth="1"/>
    <col min="13832" max="14081" width="9" style="316"/>
    <col min="14082" max="14082" width="5.25" style="316" bestFit="1" customWidth="1"/>
    <col min="14083" max="14083" width="46.25" style="316" customWidth="1"/>
    <col min="14084" max="14084" width="5.625" style="316" customWidth="1"/>
    <col min="14085" max="14085" width="10.5" style="316" bestFit="1" customWidth="1"/>
    <col min="14086" max="14086" width="8.875" style="316" customWidth="1"/>
    <col min="14087" max="14087" width="7.125" style="316" bestFit="1" customWidth="1"/>
    <col min="14088" max="14337" width="9" style="316"/>
    <col min="14338" max="14338" width="5.25" style="316" bestFit="1" customWidth="1"/>
    <col min="14339" max="14339" width="46.25" style="316" customWidth="1"/>
    <col min="14340" max="14340" width="5.625" style="316" customWidth="1"/>
    <col min="14341" max="14341" width="10.5" style="316" bestFit="1" customWidth="1"/>
    <col min="14342" max="14342" width="8.875" style="316" customWidth="1"/>
    <col min="14343" max="14343" width="7.125" style="316" bestFit="1" customWidth="1"/>
    <col min="14344" max="14593" width="9" style="316"/>
    <col min="14594" max="14594" width="5.25" style="316" bestFit="1" customWidth="1"/>
    <col min="14595" max="14595" width="46.25" style="316" customWidth="1"/>
    <col min="14596" max="14596" width="5.625" style="316" customWidth="1"/>
    <col min="14597" max="14597" width="10.5" style="316" bestFit="1" customWidth="1"/>
    <col min="14598" max="14598" width="8.875" style="316" customWidth="1"/>
    <col min="14599" max="14599" width="7.125" style="316" bestFit="1" customWidth="1"/>
    <col min="14600" max="14849" width="9" style="316"/>
    <col min="14850" max="14850" width="5.25" style="316" bestFit="1" customWidth="1"/>
    <col min="14851" max="14851" width="46.25" style="316" customWidth="1"/>
    <col min="14852" max="14852" width="5.625" style="316" customWidth="1"/>
    <col min="14853" max="14853" width="10.5" style="316" bestFit="1" customWidth="1"/>
    <col min="14854" max="14854" width="8.875" style="316" customWidth="1"/>
    <col min="14855" max="14855" width="7.125" style="316" bestFit="1" customWidth="1"/>
    <col min="14856" max="15105" width="9" style="316"/>
    <col min="15106" max="15106" width="5.25" style="316" bestFit="1" customWidth="1"/>
    <col min="15107" max="15107" width="46.25" style="316" customWidth="1"/>
    <col min="15108" max="15108" width="5.625" style="316" customWidth="1"/>
    <col min="15109" max="15109" width="10.5" style="316" bestFit="1" customWidth="1"/>
    <col min="15110" max="15110" width="8.875" style="316" customWidth="1"/>
    <col min="15111" max="15111" width="7.125" style="316" bestFit="1" customWidth="1"/>
    <col min="15112" max="15361" width="9" style="316"/>
    <col min="15362" max="15362" width="5.25" style="316" bestFit="1" customWidth="1"/>
    <col min="15363" max="15363" width="46.25" style="316" customWidth="1"/>
    <col min="15364" max="15364" width="5.625" style="316" customWidth="1"/>
    <col min="15365" max="15365" width="10.5" style="316" bestFit="1" customWidth="1"/>
    <col min="15366" max="15366" width="8.875" style="316" customWidth="1"/>
    <col min="15367" max="15367" width="7.125" style="316" bestFit="1" customWidth="1"/>
    <col min="15368" max="15617" width="9" style="316"/>
    <col min="15618" max="15618" width="5.25" style="316" bestFit="1" customWidth="1"/>
    <col min="15619" max="15619" width="46.25" style="316" customWidth="1"/>
    <col min="15620" max="15620" width="5.625" style="316" customWidth="1"/>
    <col min="15621" max="15621" width="10.5" style="316" bestFit="1" customWidth="1"/>
    <col min="15622" max="15622" width="8.875" style="316" customWidth="1"/>
    <col min="15623" max="15623" width="7.125" style="316" bestFit="1" customWidth="1"/>
    <col min="15624" max="15873" width="9" style="316"/>
    <col min="15874" max="15874" width="5.25" style="316" bestFit="1" customWidth="1"/>
    <col min="15875" max="15875" width="46.25" style="316" customWidth="1"/>
    <col min="15876" max="15876" width="5.625" style="316" customWidth="1"/>
    <col min="15877" max="15877" width="10.5" style="316" bestFit="1" customWidth="1"/>
    <col min="15878" max="15878" width="8.875" style="316" customWidth="1"/>
    <col min="15879" max="15879" width="7.125" style="316" bestFit="1" customWidth="1"/>
    <col min="15880" max="16129" width="9" style="316"/>
    <col min="16130" max="16130" width="5.25" style="316" bestFit="1" customWidth="1"/>
    <col min="16131" max="16131" width="46.25" style="316" customWidth="1"/>
    <col min="16132" max="16132" width="5.625" style="316" customWidth="1"/>
    <col min="16133" max="16133" width="10.5" style="316" bestFit="1" customWidth="1"/>
    <col min="16134" max="16134" width="8.875" style="316" customWidth="1"/>
    <col min="16135" max="16135" width="7.125" style="316" bestFit="1" customWidth="1"/>
    <col min="16136" max="16384" width="9" style="316"/>
  </cols>
  <sheetData>
    <row r="1" spans="1:7" s="307" customFormat="1" ht="74.25" customHeight="1">
      <c r="A1" s="468" t="s">
        <v>387</v>
      </c>
      <c r="B1" s="468"/>
      <c r="C1" s="468"/>
      <c r="D1" s="468"/>
      <c r="E1" s="468"/>
      <c r="F1" s="468"/>
      <c r="G1" s="468"/>
    </row>
    <row r="2" spans="1:7" s="307" customFormat="1" ht="29.25" customHeight="1" thickBot="1">
      <c r="A2" s="308"/>
      <c r="B2" s="308"/>
      <c r="C2" s="309"/>
      <c r="D2" s="309"/>
      <c r="E2" s="309"/>
      <c r="F2" s="309"/>
      <c r="G2" s="308"/>
    </row>
    <row r="3" spans="1:7" s="313" customFormat="1" ht="29.25" customHeight="1" thickBot="1">
      <c r="A3" s="310" t="s">
        <v>250</v>
      </c>
      <c r="B3" s="311" t="s">
        <v>251</v>
      </c>
      <c r="C3" s="469" t="s">
        <v>252</v>
      </c>
      <c r="D3" s="470"/>
      <c r="E3" s="367" t="s">
        <v>388</v>
      </c>
      <c r="F3" s="368" t="s">
        <v>389</v>
      </c>
      <c r="G3" s="312" t="s">
        <v>253</v>
      </c>
    </row>
    <row r="4" spans="1:7" ht="29.25" customHeight="1">
      <c r="A4" s="314" t="s">
        <v>316</v>
      </c>
      <c r="B4" s="315" t="s">
        <v>321</v>
      </c>
      <c r="C4" s="471" t="s">
        <v>311</v>
      </c>
      <c r="D4" s="472"/>
      <c r="E4" s="369" t="s">
        <v>265</v>
      </c>
      <c r="F4" s="444" t="s">
        <v>265</v>
      </c>
      <c r="G4" s="447"/>
    </row>
    <row r="5" spans="1:7" ht="29.25" customHeight="1">
      <c r="A5" s="317" t="s">
        <v>317</v>
      </c>
      <c r="B5" s="318" t="s">
        <v>313</v>
      </c>
      <c r="C5" s="471" t="s">
        <v>312</v>
      </c>
      <c r="D5" s="472"/>
      <c r="E5" s="443" t="s">
        <v>390</v>
      </c>
      <c r="F5" s="445" t="s">
        <v>265</v>
      </c>
      <c r="G5" s="448"/>
    </row>
    <row r="6" spans="1:7" ht="49.5" customHeight="1">
      <c r="A6" s="317" t="s">
        <v>318</v>
      </c>
      <c r="B6" s="318" t="s">
        <v>314</v>
      </c>
      <c r="C6" s="471" t="s">
        <v>395</v>
      </c>
      <c r="D6" s="472"/>
      <c r="E6" s="443" t="s">
        <v>390</v>
      </c>
      <c r="F6" s="445" t="s">
        <v>265</v>
      </c>
      <c r="G6" s="448"/>
    </row>
    <row r="7" spans="1:7" ht="60.75" customHeight="1">
      <c r="A7" s="317" t="s">
        <v>319</v>
      </c>
      <c r="B7" s="318" t="s">
        <v>315</v>
      </c>
      <c r="C7" s="471" t="s">
        <v>396</v>
      </c>
      <c r="D7" s="472"/>
      <c r="E7" s="443" t="s">
        <v>390</v>
      </c>
      <c r="F7" s="445" t="s">
        <v>265</v>
      </c>
      <c r="G7" s="448"/>
    </row>
    <row r="8" spans="1:7" ht="29.25" customHeight="1">
      <c r="A8" s="317" t="s">
        <v>320</v>
      </c>
      <c r="B8" s="318" t="s">
        <v>381</v>
      </c>
      <c r="C8" s="471" t="s">
        <v>382</v>
      </c>
      <c r="D8" s="472"/>
      <c r="E8" s="443" t="s">
        <v>390</v>
      </c>
      <c r="F8" s="445" t="s">
        <v>265</v>
      </c>
      <c r="G8" s="448"/>
    </row>
    <row r="9" spans="1:7" ht="29.25" customHeight="1">
      <c r="A9" s="317" t="s">
        <v>323</v>
      </c>
      <c r="B9" s="318" t="s">
        <v>256</v>
      </c>
      <c r="C9" s="471" t="s">
        <v>383</v>
      </c>
      <c r="D9" s="472"/>
      <c r="E9" s="443" t="s">
        <v>390</v>
      </c>
      <c r="F9" s="445" t="s">
        <v>265</v>
      </c>
      <c r="G9" s="448"/>
    </row>
    <row r="10" spans="1:7" s="320" customFormat="1" ht="29.25" customHeight="1">
      <c r="A10" s="317" t="s">
        <v>324</v>
      </c>
      <c r="B10" s="315" t="s">
        <v>392</v>
      </c>
      <c r="C10" s="473" t="s">
        <v>254</v>
      </c>
      <c r="D10" s="474"/>
      <c r="E10" s="451" t="s">
        <v>265</v>
      </c>
      <c r="F10" s="443" t="s">
        <v>390</v>
      </c>
      <c r="G10" s="449"/>
    </row>
    <row r="11" spans="1:7" ht="29.25" customHeight="1" thickBot="1">
      <c r="A11" s="442" t="s">
        <v>380</v>
      </c>
      <c r="B11" s="319" t="s">
        <v>401</v>
      </c>
      <c r="C11" s="466" t="s">
        <v>255</v>
      </c>
      <c r="D11" s="467"/>
      <c r="E11" s="452" t="s">
        <v>400</v>
      </c>
      <c r="F11" s="446" t="s">
        <v>265</v>
      </c>
      <c r="G11" s="450"/>
    </row>
    <row r="12" spans="1:7" ht="11.25" customHeight="1">
      <c r="A12" s="453"/>
      <c r="B12" s="454"/>
      <c r="C12" s="455"/>
      <c r="D12" s="455"/>
      <c r="E12" s="456"/>
      <c r="F12" s="456"/>
      <c r="G12" s="455"/>
    </row>
    <row r="13" spans="1:7" s="371" customFormat="1" ht="18.75" customHeight="1">
      <c r="A13" s="370" t="s">
        <v>391</v>
      </c>
      <c r="C13" s="365"/>
      <c r="D13" s="365"/>
      <c r="E13" s="365"/>
      <c r="F13" s="365"/>
    </row>
    <row r="14" spans="1:7" s="371" customFormat="1" ht="37.5" customHeight="1">
      <c r="A14" s="475" t="s">
        <v>405</v>
      </c>
      <c r="B14" s="475"/>
      <c r="C14" s="475"/>
      <c r="D14" s="475"/>
      <c r="E14" s="475"/>
      <c r="F14" s="475"/>
      <c r="G14" s="475"/>
    </row>
    <row r="16" spans="1:7" ht="21.75" customHeight="1">
      <c r="B16" s="316" t="s">
        <v>329</v>
      </c>
    </row>
    <row r="17" spans="1:7" ht="20.25" customHeight="1">
      <c r="B17" s="316" t="s">
        <v>332</v>
      </c>
    </row>
    <row r="18" spans="1:7" ht="54" customHeight="1">
      <c r="B18" s="476" t="s">
        <v>397</v>
      </c>
      <c r="C18" s="476"/>
      <c r="D18" s="476"/>
      <c r="E18" s="476"/>
      <c r="F18" s="476"/>
      <c r="G18" s="476"/>
    </row>
    <row r="19" spans="1:7">
      <c r="B19" s="316" t="s">
        <v>342</v>
      </c>
    </row>
    <row r="21" spans="1:7">
      <c r="B21" s="316" t="s">
        <v>330</v>
      </c>
    </row>
    <row r="22" spans="1:7" ht="15.75" customHeight="1">
      <c r="B22" s="316" t="s">
        <v>398</v>
      </c>
    </row>
    <row r="23" spans="1:7" ht="18" customHeight="1">
      <c r="B23" s="316" t="s">
        <v>331</v>
      </c>
    </row>
    <row r="24" spans="1:7" ht="17.25" customHeight="1">
      <c r="B24" s="316" t="s">
        <v>341</v>
      </c>
    </row>
    <row r="25" spans="1:7" ht="17.25" customHeight="1"/>
    <row r="26" spans="1:7" ht="17.25" customHeight="1">
      <c r="B26" s="316" t="s">
        <v>333</v>
      </c>
    </row>
    <row r="27" spans="1:7" ht="15.75" customHeight="1">
      <c r="B27" s="316" t="s">
        <v>399</v>
      </c>
    </row>
    <row r="28" spans="1:7" ht="14.25" customHeight="1">
      <c r="B28" s="316" t="s">
        <v>334</v>
      </c>
    </row>
    <row r="30" spans="1:7" ht="40.5" customHeight="1">
      <c r="A30" s="316" t="s">
        <v>335</v>
      </c>
    </row>
    <row r="32" spans="1:7" ht="23.25" customHeight="1">
      <c r="B32" s="462" t="s">
        <v>409</v>
      </c>
      <c r="C32" s="463"/>
      <c r="D32" s="463"/>
      <c r="E32" s="463"/>
      <c r="F32" s="464"/>
    </row>
    <row r="33" spans="2:6" ht="23.25" customHeight="1">
      <c r="B33" s="465" t="s">
        <v>386</v>
      </c>
      <c r="C33" s="465"/>
      <c r="D33" s="465"/>
      <c r="E33" s="465"/>
      <c r="F33" s="465"/>
    </row>
  </sheetData>
  <mergeCells count="14">
    <mergeCell ref="B32:F32"/>
    <mergeCell ref="B33:F33"/>
    <mergeCell ref="C11:D11"/>
    <mergeCell ref="A1:G1"/>
    <mergeCell ref="C3:D3"/>
    <mergeCell ref="C4:D4"/>
    <mergeCell ref="C9:D9"/>
    <mergeCell ref="C10:D10"/>
    <mergeCell ref="C7:D7"/>
    <mergeCell ref="C6:D6"/>
    <mergeCell ref="C5:D5"/>
    <mergeCell ref="C8:D8"/>
    <mergeCell ref="A14:G14"/>
    <mergeCell ref="B18:G18"/>
  </mergeCells>
  <phoneticPr fontId="3"/>
  <printOptions horizontalCentered="1"/>
  <pageMargins left="0.70866141732283472" right="0.51" top="0.74803149606299213" bottom="0.74803149606299213" header="0.31496062992125984" footer="0.31496062992125984"/>
  <pageSetup paperSize="9" scale="81"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D15"/>
  <sheetViews>
    <sheetView view="pageBreakPreview" topLeftCell="A22" zoomScaleNormal="100" zoomScaleSheetLayoutView="100" workbookViewId="0"/>
  </sheetViews>
  <sheetFormatPr defaultRowHeight="13.5"/>
  <cols>
    <col min="1" max="1" width="3.125" style="50" customWidth="1"/>
    <col min="2" max="2" width="7.75" style="50" customWidth="1"/>
    <col min="3" max="4" width="49.125" style="57" customWidth="1"/>
    <col min="5" max="5" width="4.25" style="50" customWidth="1"/>
    <col min="6" max="16384" width="9" style="50"/>
  </cols>
  <sheetData>
    <row r="1" spans="2:4" ht="17.25">
      <c r="B1" s="56" t="s">
        <v>340</v>
      </c>
      <c r="C1" s="58"/>
    </row>
    <row r="2" spans="2:4" ht="14.25">
      <c r="C2" s="58"/>
    </row>
    <row r="3" spans="2:4" ht="14.25">
      <c r="B3" s="59" t="s">
        <v>139</v>
      </c>
      <c r="C3" s="60" t="s">
        <v>140</v>
      </c>
      <c r="D3" s="60" t="s">
        <v>138</v>
      </c>
    </row>
    <row r="4" spans="2:4" ht="81" customHeight="1">
      <c r="B4" s="59">
        <v>1</v>
      </c>
      <c r="C4" s="61" t="s">
        <v>339</v>
      </c>
      <c r="D4" s="60"/>
    </row>
    <row r="5" spans="2:4" ht="42" customHeight="1">
      <c r="B5" s="59">
        <v>1</v>
      </c>
      <c r="C5" s="61" t="s">
        <v>337</v>
      </c>
      <c r="D5" s="61"/>
    </row>
    <row r="6" spans="2:4" ht="52.5" customHeight="1">
      <c r="B6" s="59">
        <v>2</v>
      </c>
      <c r="C6" s="61" t="s">
        <v>336</v>
      </c>
      <c r="D6" s="61"/>
    </row>
    <row r="7" spans="2:4" ht="127.5" customHeight="1">
      <c r="B7" s="59">
        <v>3</v>
      </c>
      <c r="C7" s="61"/>
      <c r="D7" s="61" t="s">
        <v>326</v>
      </c>
    </row>
    <row r="8" spans="2:4" ht="57" customHeight="1">
      <c r="B8" s="59">
        <v>4</v>
      </c>
      <c r="C8" s="61" t="s">
        <v>325</v>
      </c>
      <c r="D8" s="61"/>
    </row>
    <row r="9" spans="2:4" ht="117.75" customHeight="1">
      <c r="B9" s="59">
        <v>5</v>
      </c>
      <c r="C9" s="61" t="s">
        <v>393</v>
      </c>
      <c r="D9" s="61"/>
    </row>
    <row r="10" spans="2:4" ht="90" customHeight="1">
      <c r="B10" s="59">
        <v>6</v>
      </c>
      <c r="C10" s="61" t="s">
        <v>327</v>
      </c>
      <c r="D10" s="61"/>
    </row>
    <row r="11" spans="2:4" ht="122.25" customHeight="1">
      <c r="B11" s="59">
        <v>7</v>
      </c>
      <c r="C11" s="62" t="s">
        <v>394</v>
      </c>
      <c r="D11" s="63"/>
    </row>
    <row r="12" spans="2:4" ht="81.75" customHeight="1">
      <c r="B12" s="59">
        <v>8</v>
      </c>
      <c r="C12" s="61" t="s">
        <v>328</v>
      </c>
      <c r="D12" s="61"/>
    </row>
    <row r="13" spans="2:4" ht="49.5" customHeight="1">
      <c r="B13" s="59">
        <v>9</v>
      </c>
      <c r="C13" s="61" t="s">
        <v>385</v>
      </c>
      <c r="D13" s="61"/>
    </row>
    <row r="14" spans="2:4" ht="46.5" customHeight="1">
      <c r="B14" s="59">
        <v>10</v>
      </c>
      <c r="C14" s="61" t="s">
        <v>384</v>
      </c>
      <c r="D14" s="61"/>
    </row>
    <row r="15" spans="2:4" ht="102.75" customHeight="1">
      <c r="B15" s="59">
        <v>11</v>
      </c>
      <c r="C15" s="61" t="s">
        <v>338</v>
      </c>
      <c r="D15" s="61"/>
    </row>
  </sheetData>
  <phoneticPr fontId="3"/>
  <pageMargins left="0.70866141732283472" right="0.70866141732283472" top="0.74803149606299213" bottom="0.74803149606299213" header="0.31496062992125984" footer="0.31496062992125984"/>
  <pageSetup paperSize="9" scale="78" orientation="portrait" cellComments="asDisplayed"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52"/>
  <sheetViews>
    <sheetView view="pageBreakPreview" topLeftCell="A21" zoomScale="90" zoomScaleNormal="120" zoomScaleSheetLayoutView="90" workbookViewId="0">
      <selection activeCell="X50" sqref="X50:AA50"/>
    </sheetView>
  </sheetViews>
  <sheetFormatPr defaultColWidth="2.25" defaultRowHeight="12"/>
  <cols>
    <col min="1" max="1" width="2.625" style="1" customWidth="1"/>
    <col min="2" max="16384" width="2.25" style="1"/>
  </cols>
  <sheetData>
    <row r="1" spans="1:56" ht="13.5" customHeight="1">
      <c r="A1" s="35" t="s">
        <v>308</v>
      </c>
      <c r="B1" s="3"/>
      <c r="C1" s="4"/>
      <c r="D1" s="4"/>
      <c r="AK1" s="506"/>
      <c r="AL1" s="506"/>
      <c r="AM1" s="506"/>
    </row>
    <row r="2" spans="1:56" ht="18" customHeight="1">
      <c r="A2" s="35"/>
      <c r="B2" s="3"/>
      <c r="C2" s="33"/>
      <c r="D2" s="33"/>
    </row>
    <row r="3" spans="1:56" ht="18" customHeight="1">
      <c r="A3" s="546" t="s">
        <v>257</v>
      </c>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546"/>
      <c r="AJ3" s="546"/>
      <c r="AK3" s="546"/>
      <c r="AL3" s="546"/>
      <c r="AM3" s="546"/>
    </row>
    <row r="4" spans="1:56" ht="18" customHeight="1">
      <c r="A4" s="547" t="s">
        <v>258</v>
      </c>
      <c r="B4" s="546"/>
      <c r="C4" s="546"/>
      <c r="D4" s="546"/>
      <c r="E4" s="546"/>
      <c r="F4" s="546"/>
      <c r="G4" s="546"/>
      <c r="H4" s="546"/>
      <c r="I4" s="546"/>
      <c r="J4" s="546"/>
      <c r="K4" s="546"/>
      <c r="L4" s="546"/>
      <c r="M4" s="546"/>
      <c r="N4" s="546"/>
      <c r="O4" s="546"/>
      <c r="P4" s="546"/>
      <c r="Q4" s="546"/>
      <c r="R4" s="546"/>
      <c r="S4" s="546"/>
      <c r="T4" s="546"/>
      <c r="U4" s="546"/>
      <c r="V4" s="546"/>
      <c r="W4" s="546"/>
      <c r="X4" s="546"/>
      <c r="Y4" s="546"/>
      <c r="Z4" s="546"/>
      <c r="AA4" s="546"/>
      <c r="AB4" s="546"/>
      <c r="AC4" s="546"/>
      <c r="AD4" s="546"/>
      <c r="AE4" s="546"/>
      <c r="AF4" s="546"/>
      <c r="AG4" s="546"/>
      <c r="AH4" s="546"/>
      <c r="AI4" s="546"/>
      <c r="AJ4" s="546"/>
      <c r="AK4" s="546"/>
      <c r="AL4" s="546"/>
      <c r="AM4" s="546"/>
    </row>
    <row r="5" spans="1:56" ht="12" customHeight="1">
      <c r="A5" s="2"/>
      <c r="B5" s="2"/>
      <c r="C5" s="2"/>
      <c r="D5" s="2"/>
      <c r="E5" s="2"/>
      <c r="F5" s="2"/>
      <c r="G5" s="2"/>
      <c r="H5" s="2"/>
      <c r="I5" s="2"/>
      <c r="J5" s="2"/>
      <c r="K5" s="2"/>
      <c r="L5" s="2"/>
      <c r="M5" s="2"/>
      <c r="N5" s="2"/>
      <c r="O5" s="2"/>
      <c r="P5" s="2"/>
      <c r="Q5" s="2"/>
      <c r="R5" s="323"/>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row>
    <row r="6" spans="1:56">
      <c r="B6" s="3"/>
      <c r="C6" s="4"/>
      <c r="D6" s="4"/>
      <c r="AB6" s="46"/>
      <c r="AC6" s="5" t="s">
        <v>136</v>
      </c>
      <c r="AD6" s="568"/>
      <c r="AE6" s="568"/>
      <c r="AF6" s="2" t="s">
        <v>3</v>
      </c>
      <c r="AG6" s="568"/>
      <c r="AH6" s="568"/>
      <c r="AI6" s="2" t="s">
        <v>2</v>
      </c>
      <c r="AJ6" s="568"/>
      <c r="AK6" s="568"/>
      <c r="AL6" s="2" t="s">
        <v>1</v>
      </c>
      <c r="AM6" s="2"/>
    </row>
    <row r="7" spans="1:56" ht="18" customHeight="1">
      <c r="A7" s="528" t="s">
        <v>260</v>
      </c>
      <c r="B7" s="528"/>
      <c r="C7" s="528"/>
      <c r="D7" s="528"/>
      <c r="E7" s="528"/>
      <c r="F7" s="528"/>
      <c r="G7" s="528"/>
      <c r="I7" s="1" t="s">
        <v>259</v>
      </c>
    </row>
    <row r="8" spans="1:56" ht="18" customHeight="1">
      <c r="B8" s="3"/>
      <c r="C8" s="4"/>
      <c r="D8" s="4"/>
    </row>
    <row r="9" spans="1:56">
      <c r="A9" s="1" t="s">
        <v>14</v>
      </c>
      <c r="B9" s="3"/>
      <c r="C9" s="4"/>
      <c r="D9" s="4"/>
    </row>
    <row r="10" spans="1:56" ht="11.25" customHeight="1">
      <c r="B10" s="3"/>
      <c r="C10" s="4"/>
      <c r="D10" s="4"/>
    </row>
    <row r="11" spans="1:56" ht="13.5" customHeight="1">
      <c r="A11" s="479" t="s">
        <v>82</v>
      </c>
      <c r="B11" s="16" t="s">
        <v>4</v>
      </c>
      <c r="C11" s="17"/>
      <c r="D11" s="17"/>
      <c r="E11" s="18"/>
      <c r="F11" s="18"/>
      <c r="G11" s="18"/>
      <c r="H11" s="18"/>
      <c r="I11" s="18"/>
      <c r="J11" s="18"/>
      <c r="K11" s="19"/>
      <c r="L11" s="558"/>
      <c r="M11" s="559"/>
      <c r="N11" s="559"/>
      <c r="O11" s="559"/>
      <c r="P11" s="559"/>
      <c r="Q11" s="559"/>
      <c r="R11" s="559"/>
      <c r="S11" s="559"/>
      <c r="T11" s="559"/>
      <c r="U11" s="559"/>
      <c r="V11" s="559"/>
      <c r="W11" s="559"/>
      <c r="X11" s="559"/>
      <c r="Y11" s="559"/>
      <c r="Z11" s="559"/>
      <c r="AA11" s="559"/>
      <c r="AB11" s="559"/>
      <c r="AC11" s="559"/>
      <c r="AD11" s="559"/>
      <c r="AE11" s="559"/>
      <c r="AF11" s="559"/>
      <c r="AG11" s="559"/>
      <c r="AH11" s="559"/>
      <c r="AI11" s="559"/>
      <c r="AJ11" s="559"/>
      <c r="AK11" s="559"/>
      <c r="AL11" s="559"/>
      <c r="AM11" s="560"/>
    </row>
    <row r="12" spans="1:56" ht="21" customHeight="1">
      <c r="A12" s="480"/>
      <c r="B12" s="15" t="s">
        <v>5</v>
      </c>
      <c r="C12" s="10"/>
      <c r="D12" s="10"/>
      <c r="E12" s="11"/>
      <c r="F12" s="11"/>
      <c r="G12" s="11"/>
      <c r="H12" s="11"/>
      <c r="I12" s="11"/>
      <c r="J12" s="11"/>
      <c r="K12" s="12"/>
      <c r="L12" s="555" t="s">
        <v>261</v>
      </c>
      <c r="M12" s="556"/>
      <c r="N12" s="556"/>
      <c r="O12" s="556"/>
      <c r="P12" s="556"/>
      <c r="Q12" s="556"/>
      <c r="R12" s="556"/>
      <c r="S12" s="556"/>
      <c r="T12" s="556"/>
      <c r="U12" s="556"/>
      <c r="V12" s="556"/>
      <c r="W12" s="556"/>
      <c r="X12" s="556"/>
      <c r="Y12" s="556"/>
      <c r="Z12" s="556"/>
      <c r="AA12" s="556"/>
      <c r="AB12" s="556"/>
      <c r="AC12" s="556"/>
      <c r="AD12" s="556"/>
      <c r="AE12" s="556"/>
      <c r="AF12" s="556"/>
      <c r="AG12" s="556"/>
      <c r="AH12" s="556"/>
      <c r="AI12" s="556"/>
      <c r="AJ12" s="556"/>
      <c r="AK12" s="556"/>
      <c r="AL12" s="556"/>
      <c r="AM12" s="557"/>
    </row>
    <row r="13" spans="1:56">
      <c r="A13" s="480"/>
      <c r="B13" s="561" t="s">
        <v>83</v>
      </c>
      <c r="C13" s="562"/>
      <c r="D13" s="562"/>
      <c r="E13" s="562"/>
      <c r="F13" s="562"/>
      <c r="G13" s="562"/>
      <c r="H13" s="562"/>
      <c r="I13" s="562"/>
      <c r="J13" s="562"/>
      <c r="K13" s="563"/>
      <c r="L13" s="13" t="s">
        <v>6</v>
      </c>
      <c r="M13" s="13"/>
      <c r="N13" s="13"/>
      <c r="O13" s="13"/>
      <c r="P13" s="13"/>
      <c r="Q13" s="548"/>
      <c r="R13" s="548"/>
      <c r="S13" s="13" t="s">
        <v>7</v>
      </c>
      <c r="T13" s="548"/>
      <c r="U13" s="548"/>
      <c r="V13" s="548"/>
      <c r="W13" s="13" t="s">
        <v>8</v>
      </c>
      <c r="X13" s="13"/>
      <c r="Y13" s="13"/>
      <c r="Z13" s="13"/>
      <c r="AA13" s="13"/>
      <c r="AB13" s="13"/>
      <c r="AC13" s="13"/>
      <c r="AD13" s="13"/>
      <c r="AE13" s="13"/>
      <c r="AF13" s="13"/>
      <c r="AG13" s="13"/>
      <c r="AH13" s="13"/>
      <c r="AI13" s="13"/>
      <c r="AJ13" s="13"/>
      <c r="AK13" s="13"/>
      <c r="AL13" s="13"/>
      <c r="AM13" s="14"/>
    </row>
    <row r="14" spans="1:56" ht="13.5" customHeight="1">
      <c r="A14" s="480"/>
      <c r="B14" s="492"/>
      <c r="C14" s="493"/>
      <c r="D14" s="493"/>
      <c r="E14" s="493"/>
      <c r="F14" s="493"/>
      <c r="G14" s="493"/>
      <c r="H14" s="493"/>
      <c r="I14" s="493"/>
      <c r="J14" s="493"/>
      <c r="K14" s="564"/>
      <c r="L14" s="549"/>
      <c r="M14" s="550"/>
      <c r="N14" s="550"/>
      <c r="O14" s="550"/>
      <c r="P14" s="550"/>
      <c r="Q14" s="550"/>
      <c r="R14" s="550"/>
      <c r="S14" s="550"/>
      <c r="T14" s="550"/>
      <c r="U14" s="550"/>
      <c r="V14" s="550"/>
      <c r="W14" s="550"/>
      <c r="X14" s="550"/>
      <c r="Y14" s="550"/>
      <c r="Z14" s="550"/>
      <c r="AA14" s="550"/>
      <c r="AB14" s="550"/>
      <c r="AC14" s="550"/>
      <c r="AD14" s="550"/>
      <c r="AE14" s="550"/>
      <c r="AF14" s="550"/>
      <c r="AG14" s="550"/>
      <c r="AH14" s="550"/>
      <c r="AI14" s="550"/>
      <c r="AJ14" s="550"/>
      <c r="AK14" s="550"/>
      <c r="AL14" s="550"/>
      <c r="AM14" s="551"/>
    </row>
    <row r="15" spans="1:56" ht="13.5" customHeight="1">
      <c r="A15" s="480"/>
      <c r="B15" s="565"/>
      <c r="C15" s="566"/>
      <c r="D15" s="566"/>
      <c r="E15" s="566"/>
      <c r="F15" s="566"/>
      <c r="G15" s="566"/>
      <c r="H15" s="566"/>
      <c r="I15" s="566"/>
      <c r="J15" s="566"/>
      <c r="K15" s="567"/>
      <c r="L15" s="552"/>
      <c r="M15" s="553"/>
      <c r="N15" s="553"/>
      <c r="O15" s="553"/>
      <c r="P15" s="553"/>
      <c r="Q15" s="553"/>
      <c r="R15" s="553"/>
      <c r="S15" s="553"/>
      <c r="T15" s="553"/>
      <c r="U15" s="553"/>
      <c r="V15" s="553"/>
      <c r="W15" s="553"/>
      <c r="X15" s="553"/>
      <c r="Y15" s="553"/>
      <c r="Z15" s="553"/>
      <c r="AA15" s="553"/>
      <c r="AB15" s="553"/>
      <c r="AC15" s="553"/>
      <c r="AD15" s="553"/>
      <c r="AE15" s="553"/>
      <c r="AF15" s="553"/>
      <c r="AG15" s="553"/>
      <c r="AH15" s="553"/>
      <c r="AI15" s="553"/>
      <c r="AJ15" s="553"/>
      <c r="AK15" s="553"/>
      <c r="AL15" s="553"/>
      <c r="AM15" s="554"/>
    </row>
    <row r="16" spans="1:56" ht="18" customHeight="1">
      <c r="A16" s="480"/>
      <c r="B16" s="6" t="s">
        <v>9</v>
      </c>
      <c r="C16" s="7"/>
      <c r="D16" s="7"/>
      <c r="E16" s="8"/>
      <c r="F16" s="8"/>
      <c r="G16" s="8"/>
      <c r="H16" s="8"/>
      <c r="I16" s="8"/>
      <c r="J16" s="8"/>
      <c r="K16" s="8"/>
      <c r="L16" s="6" t="s">
        <v>10</v>
      </c>
      <c r="M16" s="8"/>
      <c r="N16" s="8"/>
      <c r="O16" s="8"/>
      <c r="P16" s="8"/>
      <c r="Q16" s="8"/>
      <c r="R16" s="9"/>
      <c r="S16" s="543"/>
      <c r="T16" s="544"/>
      <c r="U16" s="544"/>
      <c r="V16" s="544"/>
      <c r="W16" s="544"/>
      <c r="X16" s="544"/>
      <c r="Y16" s="545"/>
      <c r="Z16" s="6" t="s">
        <v>84</v>
      </c>
      <c r="AA16" s="8"/>
      <c r="AB16" s="8"/>
      <c r="AC16" s="8"/>
      <c r="AD16" s="8"/>
      <c r="AE16" s="8"/>
      <c r="AF16" s="9"/>
      <c r="AG16" s="543"/>
      <c r="AH16" s="544"/>
      <c r="AI16" s="544"/>
      <c r="AJ16" s="544"/>
      <c r="AK16" s="544"/>
      <c r="AL16" s="544"/>
      <c r="AM16" s="545"/>
    </row>
    <row r="17" spans="1:39" ht="18" customHeight="1">
      <c r="A17" s="480"/>
      <c r="B17" s="6" t="s">
        <v>11</v>
      </c>
      <c r="C17" s="7"/>
      <c r="D17" s="7"/>
      <c r="E17" s="8"/>
      <c r="F17" s="8"/>
      <c r="G17" s="8"/>
      <c r="H17" s="8"/>
      <c r="I17" s="8"/>
      <c r="J17" s="8"/>
      <c r="K17" s="8"/>
      <c r="L17" s="6" t="s">
        <v>12</v>
      </c>
      <c r="M17" s="8"/>
      <c r="N17" s="8"/>
      <c r="O17" s="8"/>
      <c r="P17" s="8"/>
      <c r="Q17" s="8"/>
      <c r="R17" s="9"/>
      <c r="S17" s="543"/>
      <c r="T17" s="544"/>
      <c r="U17" s="544"/>
      <c r="V17" s="544"/>
      <c r="W17" s="544"/>
      <c r="X17" s="544"/>
      <c r="Y17" s="545"/>
      <c r="Z17" s="6" t="s">
        <v>13</v>
      </c>
      <c r="AA17" s="8"/>
      <c r="AB17" s="8"/>
      <c r="AC17" s="8"/>
      <c r="AD17" s="8"/>
      <c r="AE17" s="8"/>
      <c r="AF17" s="9"/>
      <c r="AG17" s="543"/>
      <c r="AH17" s="544"/>
      <c r="AI17" s="544"/>
      <c r="AJ17" s="544"/>
      <c r="AK17" s="544"/>
      <c r="AL17" s="544"/>
      <c r="AM17" s="545"/>
    </row>
    <row r="18" spans="1:39" ht="18.75" customHeight="1">
      <c r="A18" s="481"/>
      <c r="B18" s="6" t="s">
        <v>15</v>
      </c>
      <c r="C18" s="7"/>
      <c r="D18" s="7"/>
      <c r="E18" s="8"/>
      <c r="F18" s="8"/>
      <c r="G18" s="8"/>
      <c r="H18" s="8"/>
      <c r="I18" s="8"/>
      <c r="J18" s="8"/>
      <c r="K18" s="8"/>
      <c r="L18" s="6" t="s">
        <v>12</v>
      </c>
      <c r="M18" s="8"/>
      <c r="N18" s="8"/>
      <c r="O18" s="8"/>
      <c r="P18" s="8"/>
      <c r="Q18" s="8"/>
      <c r="R18" s="9"/>
      <c r="S18" s="543"/>
      <c r="T18" s="544"/>
      <c r="U18" s="544"/>
      <c r="V18" s="544"/>
      <c r="W18" s="544"/>
      <c r="X18" s="544"/>
      <c r="Y18" s="545"/>
      <c r="Z18" s="6" t="s">
        <v>13</v>
      </c>
      <c r="AA18" s="8"/>
      <c r="AB18" s="8"/>
      <c r="AC18" s="8"/>
      <c r="AD18" s="8"/>
      <c r="AE18" s="8"/>
      <c r="AF18" s="9"/>
      <c r="AG18" s="543"/>
      <c r="AH18" s="544"/>
      <c r="AI18" s="544"/>
      <c r="AJ18" s="544"/>
      <c r="AK18" s="544"/>
      <c r="AL18" s="544"/>
      <c r="AM18" s="545"/>
    </row>
    <row r="19" spans="1:39" ht="18" customHeight="1">
      <c r="A19" s="6" t="s">
        <v>74</v>
      </c>
      <c r="B19" s="8"/>
      <c r="C19" s="8"/>
      <c r="D19" s="8"/>
      <c r="E19" s="8"/>
      <c r="F19" s="8"/>
      <c r="G19" s="32"/>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9"/>
    </row>
    <row r="20" spans="1:39" ht="22.5" customHeight="1">
      <c r="A20" s="522" t="s">
        <v>20</v>
      </c>
      <c r="B20" s="523"/>
      <c r="C20" s="523"/>
      <c r="D20" s="523"/>
      <c r="E20" s="523"/>
      <c r="F20" s="523"/>
      <c r="G20" s="523"/>
      <c r="H20" s="523"/>
      <c r="I20" s="523"/>
      <c r="J20" s="523"/>
      <c r="K20" s="523"/>
      <c r="L20" s="523"/>
      <c r="M20" s="523"/>
      <c r="N20" s="523"/>
      <c r="O20" s="523"/>
      <c r="P20" s="523"/>
      <c r="Q20" s="523"/>
      <c r="R20" s="523"/>
      <c r="S20" s="524"/>
      <c r="T20" s="533" t="s">
        <v>184</v>
      </c>
      <c r="U20" s="534"/>
      <c r="V20" s="534"/>
      <c r="W20" s="534"/>
      <c r="X20" s="534"/>
      <c r="Y20" s="534"/>
      <c r="Z20" s="534"/>
      <c r="AA20" s="534"/>
      <c r="AB20" s="534"/>
      <c r="AC20" s="535"/>
      <c r="AD20" s="533" t="s">
        <v>185</v>
      </c>
      <c r="AE20" s="534"/>
      <c r="AF20" s="534"/>
      <c r="AG20" s="534"/>
      <c r="AH20" s="534"/>
      <c r="AI20" s="534"/>
      <c r="AJ20" s="534"/>
      <c r="AK20" s="534"/>
      <c r="AL20" s="534"/>
      <c r="AM20" s="535"/>
    </row>
    <row r="21" spans="1:39" ht="12.75" customHeight="1">
      <c r="A21" s="525"/>
      <c r="B21" s="526"/>
      <c r="C21" s="526"/>
      <c r="D21" s="526"/>
      <c r="E21" s="526"/>
      <c r="F21" s="526"/>
      <c r="G21" s="526"/>
      <c r="H21" s="526"/>
      <c r="I21" s="526"/>
      <c r="J21" s="526"/>
      <c r="K21" s="526"/>
      <c r="L21" s="526"/>
      <c r="M21" s="526"/>
      <c r="N21" s="526"/>
      <c r="O21" s="526"/>
      <c r="P21" s="526"/>
      <c r="Q21" s="526"/>
      <c r="R21" s="526"/>
      <c r="S21" s="527"/>
      <c r="T21" s="540" t="s">
        <v>85</v>
      </c>
      <c r="U21" s="541"/>
      <c r="V21" s="541"/>
      <c r="W21" s="542"/>
      <c r="X21" s="538" t="s">
        <v>16</v>
      </c>
      <c r="Y21" s="538"/>
      <c r="Z21" s="538"/>
      <c r="AA21" s="538"/>
      <c r="AB21" s="538"/>
      <c r="AC21" s="539"/>
      <c r="AD21" s="540" t="s">
        <v>85</v>
      </c>
      <c r="AE21" s="541"/>
      <c r="AF21" s="541"/>
      <c r="AG21" s="542"/>
      <c r="AH21" s="536" t="s">
        <v>16</v>
      </c>
      <c r="AI21" s="536"/>
      <c r="AJ21" s="536"/>
      <c r="AK21" s="536"/>
      <c r="AL21" s="536"/>
      <c r="AM21" s="537"/>
    </row>
    <row r="22" spans="1:39" ht="12.75" customHeight="1">
      <c r="A22" s="479" t="s">
        <v>142</v>
      </c>
      <c r="B22" s="16" t="s">
        <v>143</v>
      </c>
      <c r="C22" s="18"/>
      <c r="D22" s="18"/>
      <c r="E22" s="18"/>
      <c r="F22" s="18"/>
      <c r="G22" s="18"/>
      <c r="H22" s="18"/>
      <c r="I22" s="18"/>
      <c r="J22" s="18"/>
      <c r="K22" s="18"/>
      <c r="L22" s="18"/>
      <c r="M22" s="18"/>
      <c r="N22" s="18"/>
      <c r="O22" s="18"/>
      <c r="P22" s="18"/>
      <c r="Q22" s="18"/>
      <c r="R22" s="18"/>
      <c r="S22" s="19"/>
      <c r="T22" s="509">
        <f ca="1">COUNTIFS('様式２＿申請額一覧 '!$E$6:$E$20,B22,'様式２＿申請額一覧 '!$H$6:$H$20,"&gt;0")</f>
        <v>0</v>
      </c>
      <c r="U22" s="510"/>
      <c r="V22" s="511" t="s">
        <v>17</v>
      </c>
      <c r="W22" s="512"/>
      <c r="X22" s="498">
        <f ca="1">SUMIF('様式２＿申請額一覧 '!$E$6:$E$20,B22,'様式２＿申請額一覧 '!$H$6:$H$20)</f>
        <v>0</v>
      </c>
      <c r="Y22" s="499"/>
      <c r="Z22" s="499"/>
      <c r="AA22" s="499"/>
      <c r="AB22" s="38" t="s">
        <v>107</v>
      </c>
      <c r="AC22" s="27"/>
      <c r="AD22" s="509">
        <f ca="1">COUNTIFS('様式２＿申請額一覧 '!$E$6:$E$20,B22,'様式２＿申請額一覧 '!$N$6:$N$20,"&gt;0")</f>
        <v>0</v>
      </c>
      <c r="AE22" s="510"/>
      <c r="AF22" s="511" t="s">
        <v>17</v>
      </c>
      <c r="AG22" s="512"/>
      <c r="AH22" s="498">
        <f ca="1">SUMIF('様式２＿申請額一覧 '!$E$6:$E$20,B22,'様式２＿申請額一覧 '!$N$6:$N$20)</f>
        <v>0</v>
      </c>
      <c r="AI22" s="499"/>
      <c r="AJ22" s="499"/>
      <c r="AK22" s="499"/>
      <c r="AL22" s="38" t="s">
        <v>107</v>
      </c>
      <c r="AM22" s="27"/>
    </row>
    <row r="23" spans="1:39" ht="12.75" customHeight="1">
      <c r="A23" s="480"/>
      <c r="B23" s="20" t="s">
        <v>144</v>
      </c>
      <c r="C23" s="21"/>
      <c r="D23" s="21"/>
      <c r="E23" s="21"/>
      <c r="F23" s="21"/>
      <c r="G23" s="21"/>
      <c r="H23" s="21"/>
      <c r="I23" s="21"/>
      <c r="J23" s="21"/>
      <c r="K23" s="21"/>
      <c r="L23" s="21"/>
      <c r="M23" s="21"/>
      <c r="N23" s="21"/>
      <c r="O23" s="21"/>
      <c r="P23" s="21"/>
      <c r="Q23" s="21"/>
      <c r="R23" s="21"/>
      <c r="S23" s="22"/>
      <c r="T23" s="500">
        <f ca="1">COUNTIFS('様式２＿申請額一覧 '!$E$6:$E$20,B23,'様式２＿申請額一覧 '!$H$6:$H$20,"&gt;0")</f>
        <v>0</v>
      </c>
      <c r="U23" s="501"/>
      <c r="V23" s="502" t="s">
        <v>17</v>
      </c>
      <c r="W23" s="503"/>
      <c r="X23" s="517">
        <f ca="1">SUMIF('様式２＿申請額一覧 '!$E$6:$E$20,B23,'様式２＿申請額一覧 '!$H$6:$H$20)</f>
        <v>0</v>
      </c>
      <c r="Y23" s="518"/>
      <c r="Z23" s="518"/>
      <c r="AA23" s="518"/>
      <c r="AB23" s="39" t="s">
        <v>107</v>
      </c>
      <c r="AC23" s="28"/>
      <c r="AD23" s="500">
        <f ca="1">COUNTIFS('様式２＿申請額一覧 '!$E$6:$E$20,B23,'様式２＿申請額一覧 '!$N$6:$N$20,"&gt;0")</f>
        <v>0</v>
      </c>
      <c r="AE23" s="501"/>
      <c r="AF23" s="502" t="s">
        <v>17</v>
      </c>
      <c r="AG23" s="503"/>
      <c r="AH23" s="504">
        <f ca="1">SUMIF('様式２＿申請額一覧 '!$E$6:$E$20,B23,'様式２＿申請額一覧 '!$N$6:$N$20)</f>
        <v>0</v>
      </c>
      <c r="AI23" s="505"/>
      <c r="AJ23" s="505"/>
      <c r="AK23" s="505"/>
      <c r="AL23" s="39" t="s">
        <v>107</v>
      </c>
      <c r="AM23" s="28"/>
    </row>
    <row r="24" spans="1:39" ht="12.75" customHeight="1">
      <c r="A24" s="480"/>
      <c r="B24" s="20" t="s">
        <v>145</v>
      </c>
      <c r="C24" s="21"/>
      <c r="D24" s="21"/>
      <c r="E24" s="21"/>
      <c r="F24" s="21"/>
      <c r="G24" s="21"/>
      <c r="H24" s="21"/>
      <c r="I24" s="21"/>
      <c r="J24" s="21"/>
      <c r="K24" s="21"/>
      <c r="L24" s="21"/>
      <c r="M24" s="21"/>
      <c r="N24" s="21"/>
      <c r="O24" s="21"/>
      <c r="P24" s="21"/>
      <c r="Q24" s="21"/>
      <c r="R24" s="21"/>
      <c r="S24" s="22"/>
      <c r="T24" s="500">
        <f ca="1">COUNTIFS('様式２＿申請額一覧 '!$E$6:$E$20,B24,'様式２＿申請額一覧 '!$H$6:$H$20,"&gt;0")</f>
        <v>0</v>
      </c>
      <c r="U24" s="501"/>
      <c r="V24" s="502" t="s">
        <v>17</v>
      </c>
      <c r="W24" s="503"/>
      <c r="X24" s="504">
        <f ca="1">SUMIF('様式２＿申請額一覧 '!$E$6:$E$20,B24,'様式２＿申請額一覧 '!$H$6:$H$20)</f>
        <v>0</v>
      </c>
      <c r="Y24" s="505"/>
      <c r="Z24" s="505"/>
      <c r="AA24" s="505"/>
      <c r="AB24" s="39" t="s">
        <v>107</v>
      </c>
      <c r="AC24" s="28"/>
      <c r="AD24" s="500">
        <f ca="1">COUNTIFS('様式２＿申請額一覧 '!$E$6:$E$20,B24,'様式２＿申請額一覧 '!$N$6:$N$20,"&gt;0")</f>
        <v>0</v>
      </c>
      <c r="AE24" s="501"/>
      <c r="AF24" s="502" t="s">
        <v>17</v>
      </c>
      <c r="AG24" s="503"/>
      <c r="AH24" s="504">
        <f ca="1">SUMIF('様式２＿申請額一覧 '!$E$6:$E$20,B24,'様式２＿申請額一覧 '!$N$6:$N$20)</f>
        <v>0</v>
      </c>
      <c r="AI24" s="505"/>
      <c r="AJ24" s="505"/>
      <c r="AK24" s="505"/>
      <c r="AL24" s="39" t="s">
        <v>107</v>
      </c>
      <c r="AM24" s="28"/>
    </row>
    <row r="25" spans="1:39" ht="12.75" customHeight="1">
      <c r="A25" s="480"/>
      <c r="B25" s="20" t="s">
        <v>146</v>
      </c>
      <c r="C25" s="21"/>
      <c r="D25" s="21"/>
      <c r="E25" s="21"/>
      <c r="F25" s="21"/>
      <c r="G25" s="21"/>
      <c r="H25" s="21"/>
      <c r="I25" s="21"/>
      <c r="J25" s="21"/>
      <c r="K25" s="21"/>
      <c r="L25" s="21"/>
      <c r="M25" s="21"/>
      <c r="N25" s="21"/>
      <c r="O25" s="21"/>
      <c r="P25" s="21"/>
      <c r="Q25" s="21"/>
      <c r="R25" s="21"/>
      <c r="S25" s="21"/>
      <c r="T25" s="500">
        <f ca="1">COUNTIFS('様式２＿申請額一覧 '!$E$6:$E$20,B25,'様式２＿申請額一覧 '!$H$6:$H$20,"&gt;0")</f>
        <v>0</v>
      </c>
      <c r="U25" s="501"/>
      <c r="V25" s="502" t="s">
        <v>17</v>
      </c>
      <c r="W25" s="503"/>
      <c r="X25" s="504">
        <f ca="1">SUMIF('様式２＿申請額一覧 '!$E$6:$E$20,B25,'様式２＿申請額一覧 '!$H$6:$H$20)</f>
        <v>0</v>
      </c>
      <c r="Y25" s="505"/>
      <c r="Z25" s="505"/>
      <c r="AA25" s="505"/>
      <c r="AB25" s="42" t="s">
        <v>107</v>
      </c>
      <c r="AC25" s="28"/>
      <c r="AD25" s="500">
        <f ca="1">COUNTIFS('様式２＿申請額一覧 '!$E$6:$E$20,B25,'様式２＿申請額一覧 '!$N$6:$N$20,"&gt;0")</f>
        <v>0</v>
      </c>
      <c r="AE25" s="501"/>
      <c r="AF25" s="502" t="s">
        <v>17</v>
      </c>
      <c r="AG25" s="503"/>
      <c r="AH25" s="504">
        <f ca="1">SUMIF('様式２＿申請額一覧 '!$E$6:$E$20,B25,'様式２＿申請額一覧 '!$N$6:$N$20)</f>
        <v>0</v>
      </c>
      <c r="AI25" s="505"/>
      <c r="AJ25" s="505"/>
      <c r="AK25" s="505"/>
      <c r="AL25" s="42" t="s">
        <v>107</v>
      </c>
      <c r="AM25" s="28"/>
    </row>
    <row r="26" spans="1:39" ht="12.75" customHeight="1">
      <c r="A26" s="480"/>
      <c r="B26" s="20" t="s">
        <v>147</v>
      </c>
      <c r="C26" s="21"/>
      <c r="D26" s="21"/>
      <c r="E26" s="21"/>
      <c r="F26" s="21"/>
      <c r="G26" s="21"/>
      <c r="H26" s="21"/>
      <c r="I26" s="21"/>
      <c r="J26" s="21"/>
      <c r="K26" s="21"/>
      <c r="L26" s="21"/>
      <c r="M26" s="21"/>
      <c r="N26" s="21"/>
      <c r="O26" s="21"/>
      <c r="P26" s="21"/>
      <c r="Q26" s="21"/>
      <c r="R26" s="21"/>
      <c r="S26" s="21"/>
      <c r="T26" s="500">
        <f ca="1">COUNTIFS('様式２＿申請額一覧 '!$E$6:$E$20,B26,'様式２＿申請額一覧 '!$H$6:$H$20,"&gt;0")</f>
        <v>0</v>
      </c>
      <c r="U26" s="501"/>
      <c r="V26" s="502" t="s">
        <v>17</v>
      </c>
      <c r="W26" s="503"/>
      <c r="X26" s="504">
        <f ca="1">SUMIF('様式２＿申請額一覧 '!$E$6:$E$20,B26,'様式２＿申請額一覧 '!$H$6:$H$20)</f>
        <v>0</v>
      </c>
      <c r="Y26" s="505"/>
      <c r="Z26" s="505"/>
      <c r="AA26" s="505"/>
      <c r="AB26" s="42" t="s">
        <v>107</v>
      </c>
      <c r="AC26" s="28"/>
      <c r="AD26" s="500">
        <f ca="1">COUNTIFS('様式２＿申請額一覧 '!$E$6:$E$20,B26,'様式２＿申請額一覧 '!$N$6:$N$20,"&gt;0")</f>
        <v>0</v>
      </c>
      <c r="AE26" s="501"/>
      <c r="AF26" s="502" t="s">
        <v>17</v>
      </c>
      <c r="AG26" s="503"/>
      <c r="AH26" s="504">
        <f ca="1">SUMIF('様式２＿申請額一覧 '!$E$6:$E$20,B26,'様式２＿申請額一覧 '!$N$6:$N$20)</f>
        <v>0</v>
      </c>
      <c r="AI26" s="505"/>
      <c r="AJ26" s="505"/>
      <c r="AK26" s="505"/>
      <c r="AL26" s="42" t="s">
        <v>107</v>
      </c>
      <c r="AM26" s="28"/>
    </row>
    <row r="27" spans="1:39" ht="12.75" customHeight="1">
      <c r="A27" s="480"/>
      <c r="B27" s="20" t="s">
        <v>148</v>
      </c>
      <c r="C27" s="21"/>
      <c r="D27" s="21"/>
      <c r="E27" s="21"/>
      <c r="F27" s="21"/>
      <c r="G27" s="21"/>
      <c r="H27" s="21"/>
      <c r="I27" s="21"/>
      <c r="J27" s="21"/>
      <c r="K27" s="21"/>
      <c r="L27" s="21"/>
      <c r="M27" s="21"/>
      <c r="N27" s="21"/>
      <c r="O27" s="21"/>
      <c r="P27" s="21"/>
      <c r="Q27" s="21"/>
      <c r="R27" s="21"/>
      <c r="S27" s="21"/>
      <c r="T27" s="500">
        <f ca="1">COUNTIFS('様式２＿申請額一覧 '!$E$6:$E$20,B27,'様式２＿申請額一覧 '!$H$6:$H$20,"&gt;0")</f>
        <v>0</v>
      </c>
      <c r="U27" s="501"/>
      <c r="V27" s="502" t="s">
        <v>17</v>
      </c>
      <c r="W27" s="503"/>
      <c r="X27" s="504">
        <f ca="1">SUMIF('様式２＿申請額一覧 '!$E$6:$E$20,B27,'様式２＿申請額一覧 '!$H$6:$H$20)</f>
        <v>0</v>
      </c>
      <c r="Y27" s="505"/>
      <c r="Z27" s="505"/>
      <c r="AA27" s="505"/>
      <c r="AB27" s="39" t="s">
        <v>107</v>
      </c>
      <c r="AC27" s="28"/>
      <c r="AD27" s="500">
        <f ca="1">COUNTIFS('様式２＿申請額一覧 '!$E$6:$E$20,B27,'様式２＿申請額一覧 '!$N$6:$N$20,"&gt;0")</f>
        <v>0</v>
      </c>
      <c r="AE27" s="501"/>
      <c r="AF27" s="502" t="s">
        <v>17</v>
      </c>
      <c r="AG27" s="503"/>
      <c r="AH27" s="504">
        <f ca="1">SUMIF('様式２＿申請額一覧 '!$E$6:$E$20,B27,'様式２＿申請額一覧 '!$N$6:$N$20)</f>
        <v>0</v>
      </c>
      <c r="AI27" s="505"/>
      <c r="AJ27" s="505"/>
      <c r="AK27" s="505"/>
      <c r="AL27" s="39" t="s">
        <v>107</v>
      </c>
      <c r="AM27" s="28"/>
    </row>
    <row r="28" spans="1:39" ht="12.75" customHeight="1">
      <c r="A28" s="480"/>
      <c r="B28" s="20" t="s">
        <v>149</v>
      </c>
      <c r="C28" s="21"/>
      <c r="D28" s="21"/>
      <c r="E28" s="21"/>
      <c r="F28" s="21"/>
      <c r="G28" s="21"/>
      <c r="H28" s="21"/>
      <c r="I28" s="21"/>
      <c r="J28" s="21"/>
      <c r="K28" s="21"/>
      <c r="L28" s="21"/>
      <c r="M28" s="21"/>
      <c r="N28" s="21"/>
      <c r="O28" s="21"/>
      <c r="P28" s="21"/>
      <c r="Q28" s="21"/>
      <c r="R28" s="21"/>
      <c r="S28" s="21"/>
      <c r="T28" s="500">
        <f ca="1">COUNTIFS('様式２＿申請額一覧 '!$E$6:$E$20,B28,'様式２＿申請額一覧 '!$H$6:$H$20,"&gt;0")</f>
        <v>0</v>
      </c>
      <c r="U28" s="501"/>
      <c r="V28" s="502" t="s">
        <v>17</v>
      </c>
      <c r="W28" s="503"/>
      <c r="X28" s="504">
        <f ca="1">SUMIF('様式２＿申請額一覧 '!$E$6:$E$20,B28,'様式２＿申請額一覧 '!$H$6:$H$20)</f>
        <v>0</v>
      </c>
      <c r="Y28" s="505"/>
      <c r="Z28" s="505"/>
      <c r="AA28" s="505"/>
      <c r="AB28" s="39" t="s">
        <v>107</v>
      </c>
      <c r="AC28" s="28"/>
      <c r="AD28" s="500">
        <f ca="1">COUNTIFS('様式２＿申請額一覧 '!$E$6:$E$20,B28,'様式２＿申請額一覧 '!$N$6:$N$20,"&gt;0")</f>
        <v>0</v>
      </c>
      <c r="AE28" s="501"/>
      <c r="AF28" s="502" t="s">
        <v>17</v>
      </c>
      <c r="AG28" s="503"/>
      <c r="AH28" s="504">
        <f ca="1">SUMIF('様式２＿申請額一覧 '!$E$6:$E$20,B28,'様式２＿申請額一覧 '!$N$6:$N$20)</f>
        <v>0</v>
      </c>
      <c r="AI28" s="505"/>
      <c r="AJ28" s="505"/>
      <c r="AK28" s="505"/>
      <c r="AL28" s="39" t="s">
        <v>107</v>
      </c>
      <c r="AM28" s="28"/>
    </row>
    <row r="29" spans="1:39" ht="12.75" customHeight="1">
      <c r="A29" s="480"/>
      <c r="B29" s="25" t="s">
        <v>150</v>
      </c>
      <c r="C29" s="26"/>
      <c r="D29" s="26"/>
      <c r="E29" s="26"/>
      <c r="F29" s="26"/>
      <c r="G29" s="26"/>
      <c r="H29" s="26"/>
      <c r="I29" s="26"/>
      <c r="J29" s="26"/>
      <c r="K29" s="26"/>
      <c r="L29" s="26"/>
      <c r="M29" s="26"/>
      <c r="N29" s="26"/>
      <c r="O29" s="26"/>
      <c r="P29" s="26"/>
      <c r="Q29" s="26"/>
      <c r="R29" s="26"/>
      <c r="S29" s="71"/>
      <c r="T29" s="488">
        <f ca="1">COUNTIFS('様式２＿申請額一覧 '!$E$6:$E$20,B29,'様式２＿申請額一覧 '!$H$6:$H$20,"&gt;0")</f>
        <v>0</v>
      </c>
      <c r="U29" s="489"/>
      <c r="V29" s="490" t="s">
        <v>17</v>
      </c>
      <c r="W29" s="491"/>
      <c r="X29" s="486">
        <f ca="1">SUMIF('様式２＿申請額一覧 '!$E$6:$E$20,B29,'様式２＿申請額一覧 '!$H$6:$H$20)</f>
        <v>0</v>
      </c>
      <c r="Y29" s="487"/>
      <c r="Z29" s="487"/>
      <c r="AA29" s="487"/>
      <c r="AB29" s="40" t="s">
        <v>107</v>
      </c>
      <c r="AC29" s="29"/>
      <c r="AD29" s="488">
        <f ca="1">COUNTIFS('様式２＿申請額一覧 '!$E$6:$E$20,B29,'様式２＿申請額一覧 '!$N$6:$N$20,"&gt;0")</f>
        <v>0</v>
      </c>
      <c r="AE29" s="489"/>
      <c r="AF29" s="490" t="s">
        <v>17</v>
      </c>
      <c r="AG29" s="491"/>
      <c r="AH29" s="486">
        <f ca="1">SUMIF('様式２＿申請額一覧 '!$E$6:$E$20,B29,'様式２＿申請額一覧 '!$N$6:$N$20)</f>
        <v>0</v>
      </c>
      <c r="AI29" s="487"/>
      <c r="AJ29" s="487"/>
      <c r="AK29" s="487"/>
      <c r="AL29" s="40" t="s">
        <v>107</v>
      </c>
      <c r="AM29" s="29"/>
    </row>
    <row r="30" spans="1:39" ht="12.75" customHeight="1">
      <c r="A30" s="480"/>
      <c r="B30" s="72" t="s">
        <v>151</v>
      </c>
      <c r="C30" s="70"/>
      <c r="D30" s="70"/>
      <c r="E30" s="70"/>
      <c r="F30" s="70"/>
      <c r="G30" s="70"/>
      <c r="H30" s="70"/>
      <c r="I30" s="70"/>
      <c r="J30" s="70"/>
      <c r="K30" s="70"/>
      <c r="L30" s="70"/>
      <c r="M30" s="70"/>
      <c r="N30" s="70"/>
      <c r="O30" s="70"/>
      <c r="P30" s="70"/>
      <c r="Q30" s="70"/>
      <c r="R30" s="70"/>
      <c r="S30" s="70"/>
      <c r="T30" s="513">
        <f ca="1">COUNTIFS('様式２＿申請額一覧 '!$E$6:$E$20,B30,'様式２＿申請額一覧 '!$H$6:$H$20,"&gt;0")</f>
        <v>0</v>
      </c>
      <c r="U30" s="514"/>
      <c r="V30" s="515" t="s">
        <v>17</v>
      </c>
      <c r="W30" s="516"/>
      <c r="X30" s="504">
        <f ca="1">SUMIF('様式２＿申請額一覧 '!$E$6:$E$20,B30,'様式２＿申請額一覧 '!$H$6:$H$20)</f>
        <v>0</v>
      </c>
      <c r="Y30" s="505"/>
      <c r="Z30" s="505"/>
      <c r="AA30" s="505"/>
      <c r="AB30" s="39" t="s">
        <v>107</v>
      </c>
      <c r="AC30" s="28"/>
      <c r="AD30" s="500">
        <f ca="1">COUNTIFS('様式２＿申請額一覧 '!$E$6:$E$20,B30,'様式２＿申請額一覧 '!$N$6:$N$20,"&gt;0")</f>
        <v>0</v>
      </c>
      <c r="AE30" s="501"/>
      <c r="AF30" s="502" t="s">
        <v>17</v>
      </c>
      <c r="AG30" s="503"/>
      <c r="AH30" s="504">
        <f ca="1">SUMIF('様式２＿申請額一覧 '!$E$6:$E$20,B30,'様式２＿申請額一覧 '!$N$6:$N$20)</f>
        <v>0</v>
      </c>
      <c r="AI30" s="505"/>
      <c r="AJ30" s="505"/>
      <c r="AK30" s="505"/>
      <c r="AL30" s="39" t="s">
        <v>107</v>
      </c>
      <c r="AM30" s="28"/>
    </row>
    <row r="31" spans="1:39" ht="12.75" customHeight="1">
      <c r="A31" s="480"/>
      <c r="B31" s="20" t="s">
        <v>152</v>
      </c>
      <c r="C31" s="21"/>
      <c r="D31" s="21"/>
      <c r="E31" s="21"/>
      <c r="F31" s="21"/>
      <c r="G31" s="21"/>
      <c r="H31" s="21"/>
      <c r="I31" s="21"/>
      <c r="J31" s="21"/>
      <c r="K31" s="21"/>
      <c r="L31" s="21"/>
      <c r="M31" s="21"/>
      <c r="N31" s="21"/>
      <c r="O31" s="21"/>
      <c r="P31" s="21"/>
      <c r="Q31" s="21"/>
      <c r="R31" s="21"/>
      <c r="S31" s="21"/>
      <c r="T31" s="500">
        <f ca="1">COUNTIFS('様式２＿申請額一覧 '!$E$6:$E$20,B31,'様式２＿申請額一覧 '!$H$6:$H$20,"&gt;0")</f>
        <v>0</v>
      </c>
      <c r="U31" s="501"/>
      <c r="V31" s="502" t="s">
        <v>17</v>
      </c>
      <c r="W31" s="503"/>
      <c r="X31" s="504">
        <f ca="1">SUMIF('様式２＿申請額一覧 '!$E$6:$E$20,B31,'様式２＿申請額一覧 '!$H$6:$H$20)</f>
        <v>0</v>
      </c>
      <c r="Y31" s="505"/>
      <c r="Z31" s="505"/>
      <c r="AA31" s="505"/>
      <c r="AB31" s="39" t="s">
        <v>107</v>
      </c>
      <c r="AC31" s="28"/>
      <c r="AD31" s="500">
        <f ca="1">COUNTIFS('様式２＿申請額一覧 '!$E$6:$E$20,B31,'様式２＿申請額一覧 '!$N$6:$N$20,"&gt;0")</f>
        <v>0</v>
      </c>
      <c r="AE31" s="501"/>
      <c r="AF31" s="502" t="s">
        <v>17</v>
      </c>
      <c r="AG31" s="503"/>
      <c r="AH31" s="504">
        <f ca="1">SUMIF('様式２＿申請額一覧 '!$E$6:$E$20,B31,'様式２＿申請額一覧 '!$N$6:$N$20)</f>
        <v>0</v>
      </c>
      <c r="AI31" s="505"/>
      <c r="AJ31" s="505"/>
      <c r="AK31" s="505"/>
      <c r="AL31" s="39" t="s">
        <v>107</v>
      </c>
      <c r="AM31" s="28"/>
    </row>
    <row r="32" spans="1:39" ht="12.75" customHeight="1">
      <c r="A32" s="480"/>
      <c r="B32" s="20" t="s">
        <v>153</v>
      </c>
      <c r="C32" s="21"/>
      <c r="D32" s="21"/>
      <c r="E32" s="21"/>
      <c r="F32" s="21"/>
      <c r="G32" s="21"/>
      <c r="H32" s="21"/>
      <c r="I32" s="21"/>
      <c r="J32" s="21"/>
      <c r="K32" s="21"/>
      <c r="L32" s="21"/>
      <c r="M32" s="21"/>
      <c r="N32" s="21"/>
      <c r="O32" s="21"/>
      <c r="P32" s="21"/>
      <c r="Q32" s="21"/>
      <c r="R32" s="21"/>
      <c r="S32" s="21"/>
      <c r="T32" s="500">
        <f ca="1">COUNTIFS('様式２＿申請額一覧 '!$E$6:$E$20,B32,'様式２＿申請額一覧 '!$H$6:$H$20,"&gt;0")</f>
        <v>0</v>
      </c>
      <c r="U32" s="501"/>
      <c r="V32" s="502" t="s">
        <v>17</v>
      </c>
      <c r="W32" s="503"/>
      <c r="X32" s="504">
        <f ca="1">SUMIF('様式２＿申請額一覧 '!$E$6:$E$20,B32,'様式２＿申請額一覧 '!$H$6:$H$20)</f>
        <v>0</v>
      </c>
      <c r="Y32" s="505"/>
      <c r="Z32" s="505"/>
      <c r="AA32" s="505"/>
      <c r="AB32" s="39" t="s">
        <v>107</v>
      </c>
      <c r="AC32" s="28"/>
      <c r="AD32" s="500">
        <f ca="1">COUNTIFS('様式２＿申請額一覧 '!$E$6:$E$20,B32,'様式２＿申請額一覧 '!$N$6:$N$20,"&gt;0")</f>
        <v>0</v>
      </c>
      <c r="AE32" s="501"/>
      <c r="AF32" s="502" t="s">
        <v>17</v>
      </c>
      <c r="AG32" s="503"/>
      <c r="AH32" s="504">
        <f ca="1">SUMIF('様式２＿申請額一覧 '!$E$6:$E$20,B32,'様式２＿申請額一覧 '!$N$6:$N$20)</f>
        <v>0</v>
      </c>
      <c r="AI32" s="505"/>
      <c r="AJ32" s="505"/>
      <c r="AK32" s="505"/>
      <c r="AL32" s="39" t="s">
        <v>107</v>
      </c>
      <c r="AM32" s="28"/>
    </row>
    <row r="33" spans="1:39" ht="12.75" customHeight="1">
      <c r="A33" s="481"/>
      <c r="B33" s="23" t="s">
        <v>154</v>
      </c>
      <c r="C33" s="24"/>
      <c r="D33" s="24"/>
      <c r="E33" s="24"/>
      <c r="F33" s="24"/>
      <c r="G33" s="24"/>
      <c r="H33" s="24"/>
      <c r="I33" s="24"/>
      <c r="J33" s="24"/>
      <c r="K33" s="24"/>
      <c r="L33" s="24"/>
      <c r="M33" s="24"/>
      <c r="N33" s="24"/>
      <c r="O33" s="24"/>
      <c r="P33" s="24"/>
      <c r="Q33" s="24"/>
      <c r="R33" s="24"/>
      <c r="S33" s="24"/>
      <c r="T33" s="482">
        <f ca="1">COUNTIFS('様式２＿申請額一覧 '!$E$6:$E$20,B33,'様式２＿申請額一覧 '!$H$6:$H$20,"&gt;0")</f>
        <v>0</v>
      </c>
      <c r="U33" s="483"/>
      <c r="V33" s="484" t="s">
        <v>17</v>
      </c>
      <c r="W33" s="485"/>
      <c r="X33" s="486">
        <f ca="1">SUMIF('様式２＿申請額一覧 '!$E$6:$E$20,B33,'様式２＿申請額一覧 '!$H$6:$H$20)</f>
        <v>0</v>
      </c>
      <c r="Y33" s="487"/>
      <c r="Z33" s="487"/>
      <c r="AA33" s="487"/>
      <c r="AB33" s="40" t="s">
        <v>107</v>
      </c>
      <c r="AC33" s="29"/>
      <c r="AD33" s="488">
        <f ca="1">COUNTIFS('様式２＿申請額一覧 '!$E$6:$E$20,B33,'様式２＿申請額一覧 '!$N$6:$N$20,"&gt;0")</f>
        <v>0</v>
      </c>
      <c r="AE33" s="489"/>
      <c r="AF33" s="490" t="s">
        <v>17</v>
      </c>
      <c r="AG33" s="491"/>
      <c r="AH33" s="486">
        <f ca="1">SUMIF('様式２＿申請額一覧 '!$E$6:$E$20,B33,'様式２＿申請額一覧 '!$N$6:$N$20)</f>
        <v>0</v>
      </c>
      <c r="AI33" s="487"/>
      <c r="AJ33" s="487"/>
      <c r="AK33" s="487"/>
      <c r="AL33" s="40" t="s">
        <v>107</v>
      </c>
      <c r="AM33" s="29"/>
    </row>
    <row r="34" spans="1:39" ht="21.75" customHeight="1">
      <c r="A34" s="73" t="s">
        <v>172</v>
      </c>
      <c r="B34" s="6" t="s">
        <v>155</v>
      </c>
      <c r="C34" s="8"/>
      <c r="D34" s="8"/>
      <c r="E34" s="8"/>
      <c r="F34" s="8"/>
      <c r="G34" s="8"/>
      <c r="H34" s="8"/>
      <c r="I34" s="8"/>
      <c r="J34" s="8"/>
      <c r="K34" s="8"/>
      <c r="L34" s="8"/>
      <c r="M34" s="8"/>
      <c r="N34" s="8"/>
      <c r="O34" s="8"/>
      <c r="P34" s="8"/>
      <c r="Q34" s="8"/>
      <c r="R34" s="8"/>
      <c r="S34" s="8"/>
      <c r="T34" s="529">
        <f ca="1">COUNTIFS('様式２＿申請額一覧 '!$E$6:$E$20,B34,'様式２＿申請額一覧 '!$H$6:$H$20,"&gt;0")</f>
        <v>0</v>
      </c>
      <c r="U34" s="530"/>
      <c r="V34" s="531" t="s">
        <v>17</v>
      </c>
      <c r="W34" s="532"/>
      <c r="X34" s="507">
        <f ca="1">SUMIF('様式２＿申請額一覧 '!$E$6:$E$20,B34,'様式２＿申請額一覧 '!$H$6:$H$20)</f>
        <v>0</v>
      </c>
      <c r="Y34" s="508"/>
      <c r="Z34" s="508"/>
      <c r="AA34" s="508"/>
      <c r="AB34" s="64" t="s">
        <v>107</v>
      </c>
      <c r="AC34" s="37"/>
      <c r="AD34" s="529">
        <f ca="1">COUNTIFS('様式２＿申請額一覧 '!$E$6:$E$20,B34,'様式２＿申請額一覧 '!$N$6:$N$20,"&gt;0")</f>
        <v>0</v>
      </c>
      <c r="AE34" s="530"/>
      <c r="AF34" s="531" t="s">
        <v>17</v>
      </c>
      <c r="AG34" s="532"/>
      <c r="AH34" s="507">
        <f ca="1">SUMIF('様式２＿申請額一覧 '!$E$6:$E$20,B34,'様式２＿申請額一覧 '!$N$6:$N$20)</f>
        <v>0</v>
      </c>
      <c r="AI34" s="508"/>
      <c r="AJ34" s="508"/>
      <c r="AK34" s="508"/>
      <c r="AL34" s="64" t="s">
        <v>107</v>
      </c>
      <c r="AM34" s="37"/>
    </row>
    <row r="35" spans="1:39" ht="12.75" customHeight="1">
      <c r="A35" s="480" t="s">
        <v>156</v>
      </c>
      <c r="B35" s="70" t="s">
        <v>157</v>
      </c>
      <c r="C35" s="70"/>
      <c r="D35" s="70"/>
      <c r="E35" s="70"/>
      <c r="F35" s="70"/>
      <c r="G35" s="70"/>
      <c r="H35" s="70"/>
      <c r="I35" s="70"/>
      <c r="J35" s="70"/>
      <c r="K35" s="70"/>
      <c r="L35" s="70"/>
      <c r="M35" s="70"/>
      <c r="N35" s="70"/>
      <c r="O35" s="70"/>
      <c r="P35" s="70"/>
      <c r="Q35" s="70"/>
      <c r="R35" s="70"/>
      <c r="S35" s="70"/>
      <c r="T35" s="513">
        <f ca="1">COUNTIFS('様式２＿申請額一覧 '!$E$6:$E$20,B35,'様式２＿申請額一覧 '!$H$6:$H$20,"&gt;0")</f>
        <v>0</v>
      </c>
      <c r="U35" s="514"/>
      <c r="V35" s="515" t="s">
        <v>17</v>
      </c>
      <c r="W35" s="516"/>
      <c r="X35" s="517">
        <f ca="1">SUMIF('様式２＿申請額一覧 '!$E$6:$E$20,B35,'様式２＿申請額一覧 '!$H$6:$H$20)</f>
        <v>0</v>
      </c>
      <c r="Y35" s="518"/>
      <c r="Z35" s="518"/>
      <c r="AA35" s="518"/>
      <c r="AB35" s="44" t="s">
        <v>107</v>
      </c>
      <c r="AC35" s="31"/>
      <c r="AD35" s="513">
        <f ca="1">COUNTIFS('様式２＿申請額一覧 '!$E$6:$E$20,B35,'様式２＿申請額一覧 '!$N$6:$N$20,"&gt;0")</f>
        <v>0</v>
      </c>
      <c r="AE35" s="514"/>
      <c r="AF35" s="515" t="s">
        <v>17</v>
      </c>
      <c r="AG35" s="516"/>
      <c r="AH35" s="517">
        <f ca="1">SUMIF('様式２＿申請額一覧 '!$E$6:$E$20,B35,'様式２＿申請額一覧 '!$N$6:$N$20)</f>
        <v>0</v>
      </c>
      <c r="AI35" s="518"/>
      <c r="AJ35" s="518"/>
      <c r="AK35" s="518"/>
      <c r="AL35" s="44" t="s">
        <v>107</v>
      </c>
      <c r="AM35" s="31"/>
    </row>
    <row r="36" spans="1:39" ht="12.75" customHeight="1">
      <c r="A36" s="480"/>
      <c r="B36" s="21" t="s">
        <v>158</v>
      </c>
      <c r="C36" s="21"/>
      <c r="D36" s="21"/>
      <c r="E36" s="21"/>
      <c r="F36" s="21"/>
      <c r="G36" s="21"/>
      <c r="H36" s="21"/>
      <c r="I36" s="21"/>
      <c r="J36" s="21"/>
      <c r="K36" s="21"/>
      <c r="L36" s="21"/>
      <c r="M36" s="21"/>
      <c r="N36" s="21"/>
      <c r="O36" s="21"/>
      <c r="P36" s="21"/>
      <c r="Q36" s="21"/>
      <c r="R36" s="21"/>
      <c r="S36" s="21"/>
      <c r="T36" s="500">
        <f ca="1">COUNTIFS('様式２＿申請額一覧 '!$E$6:$E$20,B36,'様式２＿申請額一覧 '!$H$6:$H$20,"&gt;0")</f>
        <v>0</v>
      </c>
      <c r="U36" s="501"/>
      <c r="V36" s="502" t="s">
        <v>17</v>
      </c>
      <c r="W36" s="503"/>
      <c r="X36" s="504">
        <f ca="1">SUMIF('様式２＿申請額一覧 '!$E$6:$E$20,B36,'様式２＿申請額一覧 '!$H$6:$H$20)</f>
        <v>0</v>
      </c>
      <c r="Y36" s="505"/>
      <c r="Z36" s="505"/>
      <c r="AA36" s="505"/>
      <c r="AB36" s="39" t="s">
        <v>107</v>
      </c>
      <c r="AC36" s="28"/>
      <c r="AD36" s="500">
        <f ca="1">COUNTIFS('様式２＿申請額一覧 '!$E$6:$E$20,B36,'様式２＿申請額一覧 '!$N$6:$N$20,"&gt;0")</f>
        <v>0</v>
      </c>
      <c r="AE36" s="501"/>
      <c r="AF36" s="502" t="s">
        <v>17</v>
      </c>
      <c r="AG36" s="503"/>
      <c r="AH36" s="504">
        <f ca="1">SUMIF('様式２＿申請額一覧 '!$E$6:$E$20,B36,'様式２＿申請額一覧 '!$N$6:$N$20)</f>
        <v>0</v>
      </c>
      <c r="AI36" s="505"/>
      <c r="AJ36" s="505"/>
      <c r="AK36" s="505"/>
      <c r="AL36" s="39" t="s">
        <v>107</v>
      </c>
      <c r="AM36" s="28"/>
    </row>
    <row r="37" spans="1:39" ht="12.75" customHeight="1">
      <c r="A37" s="480"/>
      <c r="B37" s="21" t="s">
        <v>159</v>
      </c>
      <c r="C37" s="21"/>
      <c r="D37" s="21"/>
      <c r="E37" s="21"/>
      <c r="F37" s="21"/>
      <c r="G37" s="21"/>
      <c r="H37" s="21"/>
      <c r="I37" s="21"/>
      <c r="J37" s="21"/>
      <c r="K37" s="21"/>
      <c r="L37" s="21"/>
      <c r="M37" s="21"/>
      <c r="N37" s="21"/>
      <c r="O37" s="21"/>
      <c r="P37" s="21"/>
      <c r="Q37" s="21"/>
      <c r="R37" s="21"/>
      <c r="S37" s="21"/>
      <c r="T37" s="500">
        <f ca="1">COUNTIFS('様式２＿申請額一覧 '!$E$6:$E$20,B37,'様式２＿申請額一覧 '!$H$6:$H$20,"&gt;0")</f>
        <v>0</v>
      </c>
      <c r="U37" s="501"/>
      <c r="V37" s="502" t="s">
        <v>17</v>
      </c>
      <c r="W37" s="503"/>
      <c r="X37" s="504">
        <f ca="1">SUMIF('様式２＿申請額一覧 '!$E$6:$E$20,B37,'様式２＿申請額一覧 '!$H$6:$H$20)</f>
        <v>0</v>
      </c>
      <c r="Y37" s="505"/>
      <c r="Z37" s="505"/>
      <c r="AA37" s="505"/>
      <c r="AB37" s="39" t="s">
        <v>107</v>
      </c>
      <c r="AC37" s="28"/>
      <c r="AD37" s="500">
        <f ca="1">COUNTIFS('様式２＿申請額一覧 '!$E$6:$E$20,B37,'様式２＿申請額一覧 '!$N$6:$N$20,"&gt;0")</f>
        <v>0</v>
      </c>
      <c r="AE37" s="501"/>
      <c r="AF37" s="502" t="s">
        <v>17</v>
      </c>
      <c r="AG37" s="503"/>
      <c r="AH37" s="504">
        <f ca="1">SUMIF('様式２＿申請額一覧 '!$E$6:$E$20,B37,'様式２＿申請額一覧 '!$N$6:$N$20)</f>
        <v>0</v>
      </c>
      <c r="AI37" s="505"/>
      <c r="AJ37" s="505"/>
      <c r="AK37" s="505"/>
      <c r="AL37" s="39" t="s">
        <v>107</v>
      </c>
      <c r="AM37" s="28"/>
    </row>
    <row r="38" spans="1:39" ht="12.75" customHeight="1">
      <c r="A38" s="480"/>
      <c r="B38" s="21" t="s">
        <v>160</v>
      </c>
      <c r="C38" s="21"/>
      <c r="D38" s="21"/>
      <c r="E38" s="21"/>
      <c r="F38" s="21"/>
      <c r="G38" s="21"/>
      <c r="H38" s="21"/>
      <c r="I38" s="21"/>
      <c r="J38" s="21"/>
      <c r="K38" s="21"/>
      <c r="L38" s="21"/>
      <c r="M38" s="21"/>
      <c r="N38" s="21"/>
      <c r="O38" s="21"/>
      <c r="P38" s="21"/>
      <c r="Q38" s="21"/>
      <c r="R38" s="21"/>
      <c r="S38" s="21"/>
      <c r="T38" s="500">
        <f ca="1">COUNTIFS('様式２＿申請額一覧 '!$E$6:$E$20,B38,'様式２＿申請額一覧 '!$H$6:$H$20,"&gt;0")</f>
        <v>0</v>
      </c>
      <c r="U38" s="501"/>
      <c r="V38" s="502" t="s">
        <v>17</v>
      </c>
      <c r="W38" s="503"/>
      <c r="X38" s="504">
        <f ca="1">SUMIF('様式２＿申請額一覧 '!$E$6:$E$20,B38,'様式２＿申請額一覧 '!$H$6:$H$20)</f>
        <v>0</v>
      </c>
      <c r="Y38" s="505"/>
      <c r="Z38" s="505"/>
      <c r="AA38" s="505"/>
      <c r="AB38" s="39" t="s">
        <v>107</v>
      </c>
      <c r="AC38" s="28"/>
      <c r="AD38" s="500">
        <f ca="1">COUNTIFS('様式２＿申請額一覧 '!$E$6:$E$20,B38,'様式２＿申請額一覧 '!$N$6:$N$20,"&gt;0")</f>
        <v>0</v>
      </c>
      <c r="AE38" s="501"/>
      <c r="AF38" s="502" t="s">
        <v>17</v>
      </c>
      <c r="AG38" s="503"/>
      <c r="AH38" s="504">
        <f ca="1">SUMIF('様式２＿申請額一覧 '!$E$6:$E$20,B38,'様式２＿申請額一覧 '!$N$6:$N$20)</f>
        <v>0</v>
      </c>
      <c r="AI38" s="505"/>
      <c r="AJ38" s="505"/>
      <c r="AK38" s="505"/>
      <c r="AL38" s="39" t="s">
        <v>107</v>
      </c>
      <c r="AM38" s="28"/>
    </row>
    <row r="39" spans="1:39" ht="12.75" customHeight="1">
      <c r="A39" s="480"/>
      <c r="B39" s="21" t="s">
        <v>161</v>
      </c>
      <c r="C39" s="21"/>
      <c r="D39" s="21"/>
      <c r="E39" s="21"/>
      <c r="F39" s="21"/>
      <c r="G39" s="21"/>
      <c r="H39" s="21"/>
      <c r="I39" s="21"/>
      <c r="J39" s="21"/>
      <c r="K39" s="21"/>
      <c r="L39" s="21"/>
      <c r="M39" s="21"/>
      <c r="N39" s="21"/>
      <c r="O39" s="21"/>
      <c r="P39" s="21"/>
      <c r="Q39" s="21"/>
      <c r="R39" s="21"/>
      <c r="S39" s="21"/>
      <c r="T39" s="500">
        <f ca="1">COUNTIFS('様式２＿申請額一覧 '!$E$6:$E$20,B39,'様式２＿申請額一覧 '!$H$6:$H$20,"&gt;0")</f>
        <v>0</v>
      </c>
      <c r="U39" s="501"/>
      <c r="V39" s="502" t="s">
        <v>17</v>
      </c>
      <c r="W39" s="503"/>
      <c r="X39" s="504">
        <f ca="1">SUMIF('様式２＿申請額一覧 '!$E$6:$E$20,B39,'様式２＿申請額一覧 '!$H$6:$H$20)</f>
        <v>0</v>
      </c>
      <c r="Y39" s="505"/>
      <c r="Z39" s="505"/>
      <c r="AA39" s="505"/>
      <c r="AB39" s="39" t="s">
        <v>107</v>
      </c>
      <c r="AC39" s="28"/>
      <c r="AD39" s="500">
        <f ca="1">COUNTIFS('様式２＿申請額一覧 '!$E$6:$E$20,B39,'様式２＿申請額一覧 '!$N$6:$N$20,"&gt;0")</f>
        <v>0</v>
      </c>
      <c r="AE39" s="501"/>
      <c r="AF39" s="502" t="s">
        <v>17</v>
      </c>
      <c r="AG39" s="503"/>
      <c r="AH39" s="504">
        <f ca="1">SUMIF('様式２＿申請額一覧 '!$E$6:$E$20,B39,'様式２＿申請額一覧 '!$N$6:$N$20)</f>
        <v>0</v>
      </c>
      <c r="AI39" s="505"/>
      <c r="AJ39" s="505"/>
      <c r="AK39" s="505"/>
      <c r="AL39" s="39" t="s">
        <v>107</v>
      </c>
      <c r="AM39" s="28"/>
    </row>
    <row r="40" spans="1:39" ht="12.75" customHeight="1">
      <c r="A40" s="481"/>
      <c r="B40" s="21" t="s">
        <v>173</v>
      </c>
      <c r="C40" s="21"/>
      <c r="D40" s="21"/>
      <c r="E40" s="21"/>
      <c r="F40" s="21"/>
      <c r="G40" s="21"/>
      <c r="H40" s="21"/>
      <c r="I40" s="21"/>
      <c r="J40" s="21"/>
      <c r="K40" s="21"/>
      <c r="L40" s="21"/>
      <c r="M40" s="21"/>
      <c r="N40" s="21"/>
      <c r="O40" s="21"/>
      <c r="P40" s="21"/>
      <c r="Q40" s="21"/>
      <c r="R40" s="21"/>
      <c r="S40" s="21"/>
      <c r="T40" s="500">
        <f ca="1">COUNTIFS('様式２＿申請額一覧 '!$E$6:$E$20,B40,'様式２＿申請額一覧 '!$H$6:$H$20,"&gt;0")</f>
        <v>0</v>
      </c>
      <c r="U40" s="501"/>
      <c r="V40" s="502" t="s">
        <v>17</v>
      </c>
      <c r="W40" s="503"/>
      <c r="X40" s="504">
        <f ca="1">SUMIF('様式２＿申請額一覧 '!$E$6:$E$20,B40,'様式２＿申請額一覧 '!$H$6:$H$20)</f>
        <v>0</v>
      </c>
      <c r="Y40" s="505"/>
      <c r="Z40" s="505"/>
      <c r="AA40" s="505"/>
      <c r="AB40" s="39" t="s">
        <v>107</v>
      </c>
      <c r="AC40" s="28"/>
      <c r="AD40" s="500">
        <f ca="1">COUNTIFS('様式２＿申請額一覧 '!$E$6:$E$20,B40,'様式２＿申請額一覧 '!$N$6:$N$20,"&gt;0")</f>
        <v>0</v>
      </c>
      <c r="AE40" s="501"/>
      <c r="AF40" s="502" t="s">
        <v>17</v>
      </c>
      <c r="AG40" s="503"/>
      <c r="AH40" s="504">
        <f ca="1">SUMIF('様式２＿申請額一覧 '!$E$6:$E$20,B40,'様式２＿申請額一覧 '!$N$6:$N$20)</f>
        <v>0</v>
      </c>
      <c r="AI40" s="505"/>
      <c r="AJ40" s="505"/>
      <c r="AK40" s="505"/>
      <c r="AL40" s="39" t="s">
        <v>107</v>
      </c>
      <c r="AM40" s="28"/>
    </row>
    <row r="41" spans="1:39" ht="12.75" customHeight="1">
      <c r="A41" s="477" t="s">
        <v>18</v>
      </c>
      <c r="B41" s="18" t="s">
        <v>162</v>
      </c>
      <c r="C41" s="18"/>
      <c r="D41" s="18"/>
      <c r="E41" s="18"/>
      <c r="F41" s="18"/>
      <c r="G41" s="18"/>
      <c r="H41" s="18"/>
      <c r="I41" s="18"/>
      <c r="J41" s="18"/>
      <c r="K41" s="18"/>
      <c r="L41" s="18"/>
      <c r="M41" s="18"/>
      <c r="N41" s="18"/>
      <c r="O41" s="18"/>
      <c r="P41" s="18"/>
      <c r="Q41" s="18"/>
      <c r="R41" s="18"/>
      <c r="S41" s="18"/>
      <c r="T41" s="509">
        <f ca="1">COUNTIFS('様式２＿申請額一覧 '!$E$6:$E$20,B41,'様式２＿申請額一覧 '!$H$6:$H$20,"&gt;0")</f>
        <v>0</v>
      </c>
      <c r="U41" s="510"/>
      <c r="V41" s="511" t="s">
        <v>17</v>
      </c>
      <c r="W41" s="512"/>
      <c r="X41" s="498">
        <f ca="1">SUMIF('様式２＿申請額一覧 '!$E$6:$E$20,B41,'様式２＿申請額一覧 '!$H$6:$H$20)</f>
        <v>0</v>
      </c>
      <c r="Y41" s="499"/>
      <c r="Z41" s="499"/>
      <c r="AA41" s="499"/>
      <c r="AB41" s="43" t="s">
        <v>107</v>
      </c>
      <c r="AC41" s="27"/>
      <c r="AD41" s="509">
        <f ca="1">COUNTIFS('様式２＿申請額一覧 '!$E$6:$E$20,B41,'様式２＿申請額一覧 '!$N$6:$N$20,"&gt;0")</f>
        <v>0</v>
      </c>
      <c r="AE41" s="510"/>
      <c r="AF41" s="511" t="s">
        <v>17</v>
      </c>
      <c r="AG41" s="512"/>
      <c r="AH41" s="498">
        <f ca="1">SUMIF('様式２＿申請額一覧 '!$E$6:$E$20,B41,'様式２＿申請額一覧 '!$N$6:$N$20)</f>
        <v>0</v>
      </c>
      <c r="AI41" s="499"/>
      <c r="AJ41" s="499"/>
      <c r="AK41" s="499"/>
      <c r="AL41" s="43" t="s">
        <v>107</v>
      </c>
      <c r="AM41" s="27"/>
    </row>
    <row r="42" spans="1:39" ht="12.75" customHeight="1">
      <c r="A42" s="478"/>
      <c r="B42" s="3" t="s">
        <v>163</v>
      </c>
      <c r="C42" s="26"/>
      <c r="D42" s="26"/>
      <c r="E42" s="26"/>
      <c r="F42" s="26"/>
      <c r="G42" s="26"/>
      <c r="H42" s="26"/>
      <c r="I42" s="26"/>
      <c r="J42" s="26"/>
      <c r="K42" s="26"/>
      <c r="L42" s="26"/>
      <c r="M42" s="26"/>
      <c r="N42" s="26"/>
      <c r="O42" s="26"/>
      <c r="P42" s="26"/>
      <c r="Q42" s="26"/>
      <c r="R42" s="26"/>
      <c r="S42" s="26"/>
      <c r="T42" s="488">
        <f ca="1">COUNTIFS('様式２＿申請額一覧 '!$E$6:$E$20,B42,'様式２＿申請額一覧 '!$H$6:$H$20,"&gt;0")</f>
        <v>0</v>
      </c>
      <c r="U42" s="489"/>
      <c r="V42" s="490" t="s">
        <v>17</v>
      </c>
      <c r="W42" s="491"/>
      <c r="X42" s="486">
        <f ca="1">SUMIF('様式２＿申請額一覧 '!$E$6:$E$20,B42,'様式２＿申請額一覧 '!$H$6:$H$20)</f>
        <v>0</v>
      </c>
      <c r="Y42" s="487"/>
      <c r="Z42" s="487"/>
      <c r="AA42" s="487"/>
      <c r="AB42" s="40" t="s">
        <v>107</v>
      </c>
      <c r="AC42" s="29"/>
      <c r="AD42" s="488">
        <f ca="1">COUNTIFS('様式２＿申請額一覧 '!$E$6:$E$20,B42,'様式２＿申請額一覧 '!$N$6:$N$20,"&gt;0")</f>
        <v>0</v>
      </c>
      <c r="AE42" s="489"/>
      <c r="AF42" s="490" t="s">
        <v>17</v>
      </c>
      <c r="AG42" s="491"/>
      <c r="AH42" s="486">
        <f ca="1">SUMIF('様式２＿申請額一覧 '!$E$6:$E$20,B42,'様式２＿申請額一覧 '!$N$6:$N$20)</f>
        <v>0</v>
      </c>
      <c r="AI42" s="487"/>
      <c r="AJ42" s="487"/>
      <c r="AK42" s="487"/>
      <c r="AL42" s="40" t="s">
        <v>107</v>
      </c>
      <c r="AM42" s="29"/>
    </row>
    <row r="43" spans="1:39" ht="12.75" customHeight="1">
      <c r="A43" s="478"/>
      <c r="B43" s="65" t="s">
        <v>164</v>
      </c>
      <c r="C43" s="3"/>
      <c r="D43" s="3"/>
      <c r="E43" s="3"/>
      <c r="F43" s="3"/>
      <c r="G43" s="3"/>
      <c r="H43" s="3"/>
      <c r="I43" s="3"/>
      <c r="J43" s="3"/>
      <c r="K43" s="3"/>
      <c r="L43" s="3"/>
      <c r="M43" s="3"/>
      <c r="N43" s="3"/>
      <c r="O43" s="3"/>
      <c r="P43" s="3"/>
      <c r="Q43" s="3"/>
      <c r="R43" s="3"/>
      <c r="S43" s="3"/>
      <c r="T43" s="492">
        <f ca="1">COUNTIFS('様式２＿申請額一覧 '!$E$6:$E$20,B43,'様式２＿申請額一覧 '!$H$6:$H$20,"&gt;0")</f>
        <v>0</v>
      </c>
      <c r="U43" s="493"/>
      <c r="V43" s="494" t="s">
        <v>17</v>
      </c>
      <c r="W43" s="495"/>
      <c r="X43" s="496">
        <f ca="1">SUMIF('様式２＿申請額一覧 '!$E$6:$E$20,B43,'様式２＿申請額一覧 '!$H$6:$H$20)</f>
        <v>0</v>
      </c>
      <c r="Y43" s="497"/>
      <c r="Z43" s="497"/>
      <c r="AA43" s="497"/>
      <c r="AB43" s="66" t="s">
        <v>107</v>
      </c>
      <c r="AC43" s="67"/>
      <c r="AD43" s="492">
        <f ca="1">COUNTIFS('様式２＿申請額一覧 '!$E$6:$E$20,B43,'様式２＿申請額一覧 '!$N$6:$N$20,"&gt;0")</f>
        <v>0</v>
      </c>
      <c r="AE43" s="493"/>
      <c r="AF43" s="494" t="s">
        <v>17</v>
      </c>
      <c r="AG43" s="495"/>
      <c r="AH43" s="496">
        <f ca="1">SUMIF('様式２＿申請額一覧 '!$E$6:$E$20,B43,'様式２＿申請額一覧 '!$N$6:$N$20)</f>
        <v>0</v>
      </c>
      <c r="AI43" s="497"/>
      <c r="AJ43" s="497"/>
      <c r="AK43" s="497"/>
      <c r="AL43" s="66" t="s">
        <v>107</v>
      </c>
      <c r="AM43" s="67"/>
    </row>
    <row r="44" spans="1:39" ht="12.75" customHeight="1">
      <c r="A44" s="478"/>
      <c r="B44" s="3" t="s">
        <v>165</v>
      </c>
      <c r="C44" s="3"/>
      <c r="D44" s="3"/>
      <c r="E44" s="3"/>
      <c r="F44" s="3"/>
      <c r="G44" s="3"/>
      <c r="H44" s="3"/>
      <c r="I44" s="3"/>
      <c r="J44" s="3"/>
      <c r="K44" s="3"/>
      <c r="L44" s="3"/>
      <c r="M44" s="3"/>
      <c r="N44" s="3"/>
      <c r="O44" s="3"/>
      <c r="P44" s="3"/>
      <c r="Q44" s="3"/>
      <c r="R44" s="3"/>
      <c r="S44" s="3"/>
      <c r="T44" s="492">
        <f ca="1">COUNTIFS('様式２＿申請額一覧 '!$E$6:$E$20,B44,'様式２＿申請額一覧 '!$H$6:$H$20,"&gt;0")</f>
        <v>0</v>
      </c>
      <c r="U44" s="493"/>
      <c r="V44" s="494" t="s">
        <v>17</v>
      </c>
      <c r="W44" s="495"/>
      <c r="X44" s="496">
        <f ca="1">SUMIF('様式２＿申請額一覧 '!$E$6:$E$20,B44,'様式２＿申請額一覧 '!$H$6:$H$20)</f>
        <v>0</v>
      </c>
      <c r="Y44" s="497"/>
      <c r="Z44" s="497"/>
      <c r="AA44" s="497"/>
      <c r="AB44" s="66" t="s">
        <v>107</v>
      </c>
      <c r="AC44" s="67"/>
      <c r="AD44" s="492">
        <f ca="1">COUNTIFS('様式２＿申請額一覧 '!$E$6:$E$20,B44,'様式２＿申請額一覧 '!$N$6:$N$20,"&gt;0")</f>
        <v>0</v>
      </c>
      <c r="AE44" s="493"/>
      <c r="AF44" s="494" t="s">
        <v>17</v>
      </c>
      <c r="AG44" s="495"/>
      <c r="AH44" s="496">
        <f ca="1">SUMIF('様式２＿申請額一覧 '!$E$6:$E$20,B44,'様式２＿申請額一覧 '!$N$6:$N$20)</f>
        <v>0</v>
      </c>
      <c r="AI44" s="497"/>
      <c r="AJ44" s="497"/>
      <c r="AK44" s="497"/>
      <c r="AL44" s="66" t="s">
        <v>107</v>
      </c>
      <c r="AM44" s="67"/>
    </row>
    <row r="45" spans="1:39" ht="12.75" customHeight="1">
      <c r="A45" s="478"/>
      <c r="B45" s="72" t="s">
        <v>166</v>
      </c>
      <c r="C45" s="70"/>
      <c r="D45" s="70"/>
      <c r="E45" s="70"/>
      <c r="F45" s="70"/>
      <c r="G45" s="70"/>
      <c r="H45" s="70"/>
      <c r="I45" s="70"/>
      <c r="J45" s="70"/>
      <c r="K45" s="70"/>
      <c r="L45" s="70"/>
      <c r="M45" s="70"/>
      <c r="N45" s="70"/>
      <c r="O45" s="70"/>
      <c r="P45" s="70"/>
      <c r="Q45" s="70"/>
      <c r="R45" s="70"/>
      <c r="S45" s="70"/>
      <c r="T45" s="513">
        <f ca="1">COUNTIFS('様式２＿申請額一覧 '!$E$6:$E$20,B45,'様式２＿申請額一覧 '!$H$6:$H$20,"&gt;0")</f>
        <v>0</v>
      </c>
      <c r="U45" s="514"/>
      <c r="V45" s="515" t="s">
        <v>17</v>
      </c>
      <c r="W45" s="516"/>
      <c r="X45" s="517">
        <f ca="1">SUMIF('様式２＿申請額一覧 '!$E$6:$E$20,B45,'様式２＿申請額一覧 '!$H$6:$H$20)</f>
        <v>0</v>
      </c>
      <c r="Y45" s="518"/>
      <c r="Z45" s="518"/>
      <c r="AA45" s="518"/>
      <c r="AB45" s="44" t="s">
        <v>107</v>
      </c>
      <c r="AC45" s="31"/>
      <c r="AD45" s="513">
        <f ca="1">COUNTIFS('様式２＿申請額一覧 '!$E$6:$E$20,B45,'様式２＿申請額一覧 '!$N$6:$N$20,"&gt;0")</f>
        <v>0</v>
      </c>
      <c r="AE45" s="514"/>
      <c r="AF45" s="515" t="s">
        <v>17</v>
      </c>
      <c r="AG45" s="516"/>
      <c r="AH45" s="517">
        <f ca="1">SUMIF('様式２＿申請額一覧 '!$E$6:$E$20,B45,'様式２＿申請額一覧 '!$N$6:$N$20)</f>
        <v>0</v>
      </c>
      <c r="AI45" s="518"/>
      <c r="AJ45" s="518"/>
      <c r="AK45" s="518"/>
      <c r="AL45" s="44" t="s">
        <v>107</v>
      </c>
      <c r="AM45" s="31"/>
    </row>
    <row r="46" spans="1:39" ht="12.75" customHeight="1">
      <c r="A46" s="478"/>
      <c r="B46" s="25" t="s">
        <v>167</v>
      </c>
      <c r="C46" s="26"/>
      <c r="D46" s="26"/>
      <c r="E46" s="26"/>
      <c r="F46" s="26"/>
      <c r="G46" s="26"/>
      <c r="H46" s="26"/>
      <c r="I46" s="26"/>
      <c r="J46" s="26"/>
      <c r="K46" s="26"/>
      <c r="L46" s="26"/>
      <c r="M46" s="26"/>
      <c r="N46" s="26"/>
      <c r="O46" s="26"/>
      <c r="P46" s="26"/>
      <c r="Q46" s="26"/>
      <c r="R46" s="26"/>
      <c r="S46" s="26"/>
      <c r="T46" s="488">
        <f ca="1">COUNTIFS('様式２＿申請額一覧 '!$E$6:$E$20,B46,'様式２＿申請額一覧 '!$H$6:$H$20,"&gt;0")</f>
        <v>0</v>
      </c>
      <c r="U46" s="489"/>
      <c r="V46" s="490" t="s">
        <v>17</v>
      </c>
      <c r="W46" s="491"/>
      <c r="X46" s="486">
        <f ca="1">SUMIF('様式２＿申請額一覧 '!$E$6:$E$20,B46,'様式２＿申請額一覧 '!$H$6:$H$20)</f>
        <v>0</v>
      </c>
      <c r="Y46" s="487"/>
      <c r="Z46" s="487"/>
      <c r="AA46" s="487"/>
      <c r="AB46" s="40" t="s">
        <v>107</v>
      </c>
      <c r="AC46" s="29"/>
      <c r="AD46" s="488">
        <f ca="1">COUNTIFS('様式２＿申請額一覧 '!$E$6:$E$20,B46,'様式２＿申請額一覧 '!$N$6:$N$20,"&gt;0")</f>
        <v>0</v>
      </c>
      <c r="AE46" s="489"/>
      <c r="AF46" s="490" t="s">
        <v>17</v>
      </c>
      <c r="AG46" s="491"/>
      <c r="AH46" s="486">
        <f ca="1">SUMIF('様式２＿申請額一覧 '!$E$6:$E$20,B46,'様式２＿申請額一覧 '!$N$6:$N$20)</f>
        <v>0</v>
      </c>
      <c r="AI46" s="487"/>
      <c r="AJ46" s="487"/>
      <c r="AK46" s="487"/>
      <c r="AL46" s="40" t="s">
        <v>107</v>
      </c>
      <c r="AM46" s="29"/>
    </row>
    <row r="47" spans="1:39" ht="12.75" customHeight="1">
      <c r="A47" s="479" t="s">
        <v>174</v>
      </c>
      <c r="B47" s="16" t="s">
        <v>168</v>
      </c>
      <c r="C47" s="18"/>
      <c r="D47" s="18"/>
      <c r="E47" s="18"/>
      <c r="F47" s="18"/>
      <c r="G47" s="18"/>
      <c r="H47" s="18"/>
      <c r="I47" s="18"/>
      <c r="J47" s="18"/>
      <c r="K47" s="18"/>
      <c r="L47" s="18"/>
      <c r="M47" s="18"/>
      <c r="N47" s="18"/>
      <c r="O47" s="18"/>
      <c r="P47" s="18"/>
      <c r="Q47" s="18"/>
      <c r="R47" s="18"/>
      <c r="S47" s="18"/>
      <c r="T47" s="509">
        <f ca="1">COUNTIFS('様式２＿申請額一覧 '!$E$6:$E$20,B47,'様式２＿申請額一覧 '!$H$6:$H$20,"&gt;0")</f>
        <v>0</v>
      </c>
      <c r="U47" s="510"/>
      <c r="V47" s="511" t="s">
        <v>17</v>
      </c>
      <c r="W47" s="512"/>
      <c r="X47" s="498">
        <f ca="1">SUMIF('様式２＿申請額一覧 '!$E$6:$E$20,B47,'様式２＿申請額一覧 '!$H$6:$H$20)</f>
        <v>0</v>
      </c>
      <c r="Y47" s="499"/>
      <c r="Z47" s="499"/>
      <c r="AA47" s="499"/>
      <c r="AB47" s="43" t="s">
        <v>107</v>
      </c>
      <c r="AC47" s="27"/>
      <c r="AD47" s="509">
        <f ca="1">COUNTIFS('様式２＿申請額一覧 '!$E$6:$E$20,B47,'様式２＿申請額一覧 '!$N$6:$N$20,"&gt;0")</f>
        <v>0</v>
      </c>
      <c r="AE47" s="510"/>
      <c r="AF47" s="511" t="s">
        <v>17</v>
      </c>
      <c r="AG47" s="512"/>
      <c r="AH47" s="498">
        <f ca="1">SUMIF('様式２＿申請額一覧 '!$E$6:$E$20,B47,'様式２＿申請額一覧 '!$N$6:$N$20)</f>
        <v>0</v>
      </c>
      <c r="AI47" s="499"/>
      <c r="AJ47" s="499"/>
      <c r="AK47" s="499"/>
      <c r="AL47" s="43" t="s">
        <v>107</v>
      </c>
      <c r="AM47" s="27"/>
    </row>
    <row r="48" spans="1:39" ht="12.75" customHeight="1">
      <c r="A48" s="480"/>
      <c r="B48" s="20" t="s">
        <v>169</v>
      </c>
      <c r="C48" s="21"/>
      <c r="D48" s="21"/>
      <c r="E48" s="21"/>
      <c r="F48" s="21"/>
      <c r="G48" s="21"/>
      <c r="H48" s="21"/>
      <c r="I48" s="21"/>
      <c r="J48" s="21"/>
      <c r="K48" s="21"/>
      <c r="L48" s="21"/>
      <c r="M48" s="21"/>
      <c r="N48" s="21"/>
      <c r="O48" s="21"/>
      <c r="P48" s="21"/>
      <c r="Q48" s="21"/>
      <c r="R48" s="21"/>
      <c r="S48" s="21"/>
      <c r="T48" s="500">
        <f ca="1">COUNTIFS('様式２＿申請額一覧 '!$E$6:$E$20,B48,'様式２＿申請額一覧 '!$H$6:$H$20,"&gt;0")</f>
        <v>0</v>
      </c>
      <c r="U48" s="501"/>
      <c r="V48" s="502" t="s">
        <v>17</v>
      </c>
      <c r="W48" s="503"/>
      <c r="X48" s="504">
        <f ca="1">SUMIF('様式２＿申請額一覧 '!$E$6:$E$20,B48,'様式２＿申請額一覧 '!$H$6:$H$20)</f>
        <v>0</v>
      </c>
      <c r="Y48" s="505"/>
      <c r="Z48" s="505"/>
      <c r="AA48" s="505"/>
      <c r="AB48" s="39" t="s">
        <v>107</v>
      </c>
      <c r="AC48" s="28"/>
      <c r="AD48" s="500">
        <f ca="1">COUNTIFS('様式２＿申請額一覧 '!$E$6:$E$20,B48,'様式２＿申請額一覧 '!$N$6:$N$20,"&gt;0")</f>
        <v>0</v>
      </c>
      <c r="AE48" s="501"/>
      <c r="AF48" s="502" t="s">
        <v>17</v>
      </c>
      <c r="AG48" s="503"/>
      <c r="AH48" s="504">
        <f ca="1">SUMIF('様式２＿申請額一覧 '!$E$6:$E$20,B48,'様式２＿申請額一覧 '!$N$6:$N$20)</f>
        <v>0</v>
      </c>
      <c r="AI48" s="505"/>
      <c r="AJ48" s="505"/>
      <c r="AK48" s="505"/>
      <c r="AL48" s="39" t="s">
        <v>107</v>
      </c>
      <c r="AM48" s="28"/>
    </row>
    <row r="49" spans="1:39" ht="12.75" customHeight="1">
      <c r="A49" s="480"/>
      <c r="B49" s="20" t="s">
        <v>170</v>
      </c>
      <c r="C49" s="21"/>
      <c r="D49" s="21"/>
      <c r="E49" s="21"/>
      <c r="F49" s="21"/>
      <c r="G49" s="21"/>
      <c r="H49" s="21"/>
      <c r="I49" s="21"/>
      <c r="J49" s="21"/>
      <c r="K49" s="21"/>
      <c r="L49" s="21"/>
      <c r="M49" s="21"/>
      <c r="N49" s="21"/>
      <c r="O49" s="21"/>
      <c r="P49" s="21"/>
      <c r="Q49" s="21"/>
      <c r="R49" s="21"/>
      <c r="S49" s="21"/>
      <c r="T49" s="500">
        <f ca="1">COUNTIFS('様式２＿申請額一覧 '!$E$6:$E$20,B49,'様式２＿申請額一覧 '!$H$6:$H$20,"&gt;0")</f>
        <v>0</v>
      </c>
      <c r="U49" s="501"/>
      <c r="V49" s="502" t="s">
        <v>17</v>
      </c>
      <c r="W49" s="503"/>
      <c r="X49" s="504">
        <f ca="1">SUMIF('様式２＿申請額一覧 '!$E$6:$E$20,B49,'様式２＿申請額一覧 '!$H$6:$H$20)</f>
        <v>0</v>
      </c>
      <c r="Y49" s="505"/>
      <c r="Z49" s="505"/>
      <c r="AA49" s="505"/>
      <c r="AB49" s="39" t="s">
        <v>107</v>
      </c>
      <c r="AC49" s="28"/>
      <c r="AD49" s="500">
        <f ca="1">COUNTIFS('様式２＿申請額一覧 '!$E$6:$E$20,B49,'様式２＿申請額一覧 '!$N$6:$N$20,"&gt;0")</f>
        <v>0</v>
      </c>
      <c r="AE49" s="501"/>
      <c r="AF49" s="502" t="s">
        <v>17</v>
      </c>
      <c r="AG49" s="503"/>
      <c r="AH49" s="504">
        <f ca="1">SUMIF('様式２＿申請額一覧 '!$E$6:$E$20,B49,'様式２＿申請額一覧 '!$N$6:$N$20)</f>
        <v>0</v>
      </c>
      <c r="AI49" s="505"/>
      <c r="AJ49" s="505"/>
      <c r="AK49" s="505"/>
      <c r="AL49" s="39" t="s">
        <v>107</v>
      </c>
      <c r="AM49" s="28"/>
    </row>
    <row r="50" spans="1:39" ht="12.75" customHeight="1">
      <c r="A50" s="481"/>
      <c r="B50" s="23" t="s">
        <v>171</v>
      </c>
      <c r="C50" s="24"/>
      <c r="D50" s="24"/>
      <c r="E50" s="24"/>
      <c r="F50" s="24"/>
      <c r="G50" s="24"/>
      <c r="H50" s="24"/>
      <c r="I50" s="24"/>
      <c r="J50" s="24"/>
      <c r="K50" s="24"/>
      <c r="L50" s="24"/>
      <c r="M50" s="24"/>
      <c r="N50" s="24"/>
      <c r="O50" s="24"/>
      <c r="P50" s="24"/>
      <c r="Q50" s="24"/>
      <c r="R50" s="24"/>
      <c r="S50" s="24"/>
      <c r="T50" s="482">
        <f ca="1">COUNTIFS('様式２＿申請額一覧 '!$E$6:$E$20,B50,'様式２＿申請額一覧 '!$H$6:$H$20,"&gt;0")</f>
        <v>0</v>
      </c>
      <c r="U50" s="483"/>
      <c r="V50" s="484" t="s">
        <v>17</v>
      </c>
      <c r="W50" s="485"/>
      <c r="X50" s="571">
        <f ca="1">SUMIF('様式２＿申請額一覧 '!$E$6:$E$20,B50,'様式２＿申請額一覧 '!$H$6:$H$20)</f>
        <v>0</v>
      </c>
      <c r="Y50" s="572"/>
      <c r="Z50" s="572"/>
      <c r="AA50" s="572"/>
      <c r="AB50" s="68" t="s">
        <v>107</v>
      </c>
      <c r="AC50" s="69"/>
      <c r="AD50" s="482">
        <f ca="1">COUNTIFS('様式２＿申請額一覧 '!$E$6:$E$20,B50,'様式２＿申請額一覧 '!$N$6:$N$20,"&gt;0")</f>
        <v>0</v>
      </c>
      <c r="AE50" s="483"/>
      <c r="AF50" s="484" t="s">
        <v>17</v>
      </c>
      <c r="AG50" s="485"/>
      <c r="AH50" s="571">
        <f ca="1">SUMIF('様式２＿申請額一覧 '!$E$6:$E$20,B50,'様式２＿申請額一覧 '!$N$6:$N$20)</f>
        <v>0</v>
      </c>
      <c r="AI50" s="572"/>
      <c r="AJ50" s="572"/>
      <c r="AK50" s="572"/>
      <c r="AL50" s="68" t="s">
        <v>107</v>
      </c>
      <c r="AM50" s="69"/>
    </row>
    <row r="51" spans="1:39" ht="15.75" customHeight="1">
      <c r="A51" s="519" t="s">
        <v>19</v>
      </c>
      <c r="B51" s="520"/>
      <c r="C51" s="520"/>
      <c r="D51" s="520"/>
      <c r="E51" s="520"/>
      <c r="F51" s="520"/>
      <c r="G51" s="520"/>
      <c r="H51" s="520"/>
      <c r="I51" s="520"/>
      <c r="J51" s="520"/>
      <c r="K51" s="520"/>
      <c r="L51" s="520"/>
      <c r="M51" s="520"/>
      <c r="N51" s="520"/>
      <c r="O51" s="520"/>
      <c r="P51" s="520"/>
      <c r="Q51" s="520"/>
      <c r="R51" s="520"/>
      <c r="S51" s="521"/>
      <c r="T51" s="529">
        <f ca="1">SUM(T22:U50)</f>
        <v>0</v>
      </c>
      <c r="U51" s="530"/>
      <c r="V51" s="531" t="s">
        <v>17</v>
      </c>
      <c r="W51" s="532"/>
      <c r="X51" s="507">
        <f ca="1">SUM(X22:AA50)</f>
        <v>0</v>
      </c>
      <c r="Y51" s="508"/>
      <c r="Z51" s="508"/>
      <c r="AA51" s="508"/>
      <c r="AB51" s="41" t="s">
        <v>107</v>
      </c>
      <c r="AC51" s="37"/>
      <c r="AD51" s="529">
        <f ca="1">SUM(AD22:AE50)</f>
        <v>0</v>
      </c>
      <c r="AE51" s="530"/>
      <c r="AF51" s="531" t="s">
        <v>17</v>
      </c>
      <c r="AG51" s="532"/>
      <c r="AH51" s="507">
        <f ca="1">SUM(AH22:AK50)</f>
        <v>0</v>
      </c>
      <c r="AI51" s="508"/>
      <c r="AJ51" s="508"/>
      <c r="AK51" s="508"/>
      <c r="AL51" s="41" t="s">
        <v>107</v>
      </c>
      <c r="AM51" s="37"/>
    </row>
    <row r="52" spans="1:39" ht="15.75" customHeight="1">
      <c r="A52" s="519" t="s">
        <v>195</v>
      </c>
      <c r="B52" s="520"/>
      <c r="C52" s="520"/>
      <c r="D52" s="520"/>
      <c r="E52" s="520"/>
      <c r="F52" s="520"/>
      <c r="G52" s="520"/>
      <c r="H52" s="520"/>
      <c r="I52" s="520"/>
      <c r="J52" s="520"/>
      <c r="K52" s="520"/>
      <c r="L52" s="520"/>
      <c r="M52" s="520"/>
      <c r="N52" s="520"/>
      <c r="O52" s="520"/>
      <c r="P52" s="520"/>
      <c r="Q52" s="520"/>
      <c r="R52" s="520"/>
      <c r="S52" s="521"/>
      <c r="T52" s="569">
        <f ca="1">X51+AH51</f>
        <v>0</v>
      </c>
      <c r="U52" s="570"/>
      <c r="V52" s="570"/>
      <c r="W52" s="570"/>
      <c r="X52" s="570"/>
      <c r="Y52" s="570"/>
      <c r="Z52" s="570"/>
      <c r="AA52" s="570"/>
      <c r="AB52" s="570"/>
      <c r="AC52" s="570"/>
      <c r="AD52" s="570"/>
      <c r="AE52" s="570"/>
      <c r="AF52" s="570"/>
      <c r="AG52" s="570"/>
      <c r="AH52" s="570"/>
      <c r="AI52" s="570"/>
      <c r="AJ52" s="570"/>
      <c r="AK52" s="570"/>
      <c r="AL52" s="41" t="s">
        <v>107</v>
      </c>
      <c r="AM52" s="30"/>
    </row>
  </sheetData>
  <mergeCells count="215">
    <mergeCell ref="AH39:AK39"/>
    <mergeCell ref="AH40:AK40"/>
    <mergeCell ref="AH41:AK41"/>
    <mergeCell ref="AH44:AK44"/>
    <mergeCell ref="AH42:AK42"/>
    <mergeCell ref="AH43:AK43"/>
    <mergeCell ref="T52:AK52"/>
    <mergeCell ref="AH45:AK45"/>
    <mergeCell ref="AH46:AK46"/>
    <mergeCell ref="AH47:AK47"/>
    <mergeCell ref="AH48:AK48"/>
    <mergeCell ref="AH49:AK49"/>
    <mergeCell ref="AH50:AK50"/>
    <mergeCell ref="X48:AA48"/>
    <mergeCell ref="X49:AA49"/>
    <mergeCell ref="X50:AA50"/>
    <mergeCell ref="AH26:AK26"/>
    <mergeCell ref="AH27:AK27"/>
    <mergeCell ref="AH28:AK28"/>
    <mergeCell ref="AH29:AK29"/>
    <mergeCell ref="AH34:AK34"/>
    <mergeCell ref="AH35:AK35"/>
    <mergeCell ref="AH36:AK36"/>
    <mergeCell ref="AH37:AK37"/>
    <mergeCell ref="AH38:AK38"/>
    <mergeCell ref="AH33:AK33"/>
    <mergeCell ref="AH32:AK32"/>
    <mergeCell ref="AH30:AK30"/>
    <mergeCell ref="AH31:AK31"/>
    <mergeCell ref="S18:Y18"/>
    <mergeCell ref="AG18:AM18"/>
    <mergeCell ref="A11:A18"/>
    <mergeCell ref="S16:Y16"/>
    <mergeCell ref="AG16:AM16"/>
    <mergeCell ref="S17:Y17"/>
    <mergeCell ref="AG17:AM17"/>
    <mergeCell ref="A3:AM3"/>
    <mergeCell ref="A4:AM4"/>
    <mergeCell ref="Q13:R13"/>
    <mergeCell ref="T13:V13"/>
    <mergeCell ref="L14:AM14"/>
    <mergeCell ref="L15:AM15"/>
    <mergeCell ref="L12:AM12"/>
    <mergeCell ref="L11:AM11"/>
    <mergeCell ref="B13:K15"/>
    <mergeCell ref="AJ6:AK6"/>
    <mergeCell ref="AG6:AH6"/>
    <mergeCell ref="AD6:AE6"/>
    <mergeCell ref="T26:U26"/>
    <mergeCell ref="T27:U27"/>
    <mergeCell ref="T28:U28"/>
    <mergeCell ref="T29:U29"/>
    <mergeCell ref="T34:U34"/>
    <mergeCell ref="AD21:AG21"/>
    <mergeCell ref="V23:W23"/>
    <mergeCell ref="V25:W25"/>
    <mergeCell ref="AD25:AE25"/>
    <mergeCell ref="AF25:AG25"/>
    <mergeCell ref="T24:U24"/>
    <mergeCell ref="X25:AA25"/>
    <mergeCell ref="X26:AA26"/>
    <mergeCell ref="X27:AA27"/>
    <mergeCell ref="X28:AA28"/>
    <mergeCell ref="X29:AA29"/>
    <mergeCell ref="X34:AA34"/>
    <mergeCell ref="V26:W26"/>
    <mergeCell ref="AD26:AE26"/>
    <mergeCell ref="AF26:AG26"/>
    <mergeCell ref="V34:W34"/>
    <mergeCell ref="AD34:AE34"/>
    <mergeCell ref="AF34:AG34"/>
    <mergeCell ref="V29:W29"/>
    <mergeCell ref="T20:AC20"/>
    <mergeCell ref="AD20:AM20"/>
    <mergeCell ref="AF23:AG23"/>
    <mergeCell ref="AD23:AE23"/>
    <mergeCell ref="AF22:AG22"/>
    <mergeCell ref="AD22:AE22"/>
    <mergeCell ref="T22:U22"/>
    <mergeCell ref="V22:W22"/>
    <mergeCell ref="T25:U25"/>
    <mergeCell ref="AH25:AK25"/>
    <mergeCell ref="V24:W24"/>
    <mergeCell ref="AD24:AE24"/>
    <mergeCell ref="AF24:AG24"/>
    <mergeCell ref="T23:U23"/>
    <mergeCell ref="AH21:AM21"/>
    <mergeCell ref="X21:AC21"/>
    <mergeCell ref="T21:W21"/>
    <mergeCell ref="X22:AA22"/>
    <mergeCell ref="X23:AA23"/>
    <mergeCell ref="X24:AA24"/>
    <mergeCell ref="AH22:AK22"/>
    <mergeCell ref="AH23:AK23"/>
    <mergeCell ref="AH24:AK24"/>
    <mergeCell ref="AD29:AE29"/>
    <mergeCell ref="AF29:AG29"/>
    <mergeCell ref="V28:W28"/>
    <mergeCell ref="AD28:AE28"/>
    <mergeCell ref="AF28:AG28"/>
    <mergeCell ref="T36:U36"/>
    <mergeCell ref="V36:W36"/>
    <mergeCell ref="AD36:AE36"/>
    <mergeCell ref="AF36:AG36"/>
    <mergeCell ref="T35:U35"/>
    <mergeCell ref="V35:W35"/>
    <mergeCell ref="AD35:AE35"/>
    <mergeCell ref="AF35:AG35"/>
    <mergeCell ref="AF32:AG32"/>
    <mergeCell ref="T30:U30"/>
    <mergeCell ref="V30:W30"/>
    <mergeCell ref="X30:AA30"/>
    <mergeCell ref="AD30:AE30"/>
    <mergeCell ref="AF30:AG30"/>
    <mergeCell ref="T31:U31"/>
    <mergeCell ref="V31:W31"/>
    <mergeCell ref="X31:AA31"/>
    <mergeCell ref="AD31:AE31"/>
    <mergeCell ref="AF31:AG31"/>
    <mergeCell ref="V27:W27"/>
    <mergeCell ref="AD27:AE27"/>
    <mergeCell ref="AF27:AG27"/>
    <mergeCell ref="X35:AA35"/>
    <mergeCell ref="X36:AA36"/>
    <mergeCell ref="T39:U39"/>
    <mergeCell ref="V39:W39"/>
    <mergeCell ref="AD39:AE39"/>
    <mergeCell ref="AF39:AG39"/>
    <mergeCell ref="T38:U38"/>
    <mergeCell ref="V38:W38"/>
    <mergeCell ref="AD38:AE38"/>
    <mergeCell ref="AF38:AG38"/>
    <mergeCell ref="T37:U37"/>
    <mergeCell ref="V37:W37"/>
    <mergeCell ref="AD37:AE37"/>
    <mergeCell ref="AF37:AG37"/>
    <mergeCell ref="X37:AA37"/>
    <mergeCell ref="X38:AA38"/>
    <mergeCell ref="X39:AA39"/>
    <mergeCell ref="T32:U32"/>
    <mergeCell ref="V32:W32"/>
    <mergeCell ref="X32:AA32"/>
    <mergeCell ref="AD32:AE32"/>
    <mergeCell ref="A51:S51"/>
    <mergeCell ref="A20:S21"/>
    <mergeCell ref="A52:S52"/>
    <mergeCell ref="A7:G7"/>
    <mergeCell ref="T51:U51"/>
    <mergeCell ref="V51:W51"/>
    <mergeCell ref="AD51:AE51"/>
    <mergeCell ref="AF51:AG51"/>
    <mergeCell ref="T50:U50"/>
    <mergeCell ref="V50:W50"/>
    <mergeCell ref="AD50:AE50"/>
    <mergeCell ref="AF50:AG50"/>
    <mergeCell ref="T49:U49"/>
    <mergeCell ref="V49:W49"/>
    <mergeCell ref="AD49:AE49"/>
    <mergeCell ref="X46:AA46"/>
    <mergeCell ref="X47:AA47"/>
    <mergeCell ref="T44:U44"/>
    <mergeCell ref="V44:W44"/>
    <mergeCell ref="AD44:AE44"/>
    <mergeCell ref="AF44:AG44"/>
    <mergeCell ref="T41:U41"/>
    <mergeCell ref="V41:W41"/>
    <mergeCell ref="AD41:AE41"/>
    <mergeCell ref="AK1:AM1"/>
    <mergeCell ref="X51:AA51"/>
    <mergeCell ref="AH51:AK51"/>
    <mergeCell ref="AD47:AE47"/>
    <mergeCell ref="AF47:AG47"/>
    <mergeCell ref="T46:U46"/>
    <mergeCell ref="V46:W46"/>
    <mergeCell ref="AD46:AE46"/>
    <mergeCell ref="AF46:AG46"/>
    <mergeCell ref="T45:U45"/>
    <mergeCell ref="V45:W45"/>
    <mergeCell ref="AD45:AE45"/>
    <mergeCell ref="AF45:AG45"/>
    <mergeCell ref="X45:AA45"/>
    <mergeCell ref="AF49:AG49"/>
    <mergeCell ref="T48:U48"/>
    <mergeCell ref="V48:W48"/>
    <mergeCell ref="AD48:AE48"/>
    <mergeCell ref="AF48:AG48"/>
    <mergeCell ref="T47:U47"/>
    <mergeCell ref="V47:W47"/>
    <mergeCell ref="AF41:AG41"/>
    <mergeCell ref="T42:U42"/>
    <mergeCell ref="V42:W42"/>
    <mergeCell ref="A41:A46"/>
    <mergeCell ref="A22:A33"/>
    <mergeCell ref="A35:A40"/>
    <mergeCell ref="A47:A50"/>
    <mergeCell ref="T33:U33"/>
    <mergeCell ref="V33:W33"/>
    <mergeCell ref="X33:AA33"/>
    <mergeCell ref="AD33:AE33"/>
    <mergeCell ref="AF33:AG33"/>
    <mergeCell ref="X42:AA42"/>
    <mergeCell ref="AD42:AE42"/>
    <mergeCell ref="AF42:AG42"/>
    <mergeCell ref="T43:U43"/>
    <mergeCell ref="V43:W43"/>
    <mergeCell ref="X43:AA43"/>
    <mergeCell ref="AD43:AE43"/>
    <mergeCell ref="AF43:AG43"/>
    <mergeCell ref="X41:AA41"/>
    <mergeCell ref="X44:AA44"/>
    <mergeCell ref="T40:U40"/>
    <mergeCell ref="V40:W40"/>
    <mergeCell ref="AD40:AE40"/>
    <mergeCell ref="AF40:AG40"/>
    <mergeCell ref="X40:AA40"/>
  </mergeCells>
  <phoneticPr fontId="3"/>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9"/>
  <sheetViews>
    <sheetView view="pageBreakPreview" zoomScale="40" zoomScaleNormal="140" zoomScaleSheetLayoutView="40" workbookViewId="0">
      <selection activeCell="L30" sqref="L30"/>
    </sheetView>
  </sheetViews>
  <sheetFormatPr defaultColWidth="2.25" defaultRowHeight="13.5"/>
  <cols>
    <col min="1" max="1" width="2.25" style="36"/>
    <col min="2" max="2" width="3.125" style="36" customWidth="1"/>
    <col min="3" max="3" width="12.875" style="36" customWidth="1"/>
    <col min="4" max="4" width="16.875" style="36" customWidth="1"/>
    <col min="5" max="5" width="18.875" style="36" customWidth="1"/>
    <col min="6" max="14" width="11.25" style="36" customWidth="1"/>
    <col min="15" max="15" width="12.625" style="36" customWidth="1"/>
    <col min="16" max="16" width="18.75" style="36" customWidth="1"/>
    <col min="17" max="16384" width="2.25" style="36"/>
  </cols>
  <sheetData>
    <row r="1" spans="1:16">
      <c r="A1" s="36" t="s">
        <v>309</v>
      </c>
    </row>
    <row r="3" spans="1:16" ht="18" customHeight="1" thickBot="1">
      <c r="B3" s="34"/>
      <c r="P3" s="45" t="s">
        <v>135</v>
      </c>
    </row>
    <row r="4" spans="1:16" ht="32.25" customHeight="1" thickBot="1">
      <c r="B4" s="577" t="s">
        <v>122</v>
      </c>
      <c r="C4" s="578" t="s">
        <v>141</v>
      </c>
      <c r="D4" s="579" t="s">
        <v>102</v>
      </c>
      <c r="E4" s="580" t="s">
        <v>108</v>
      </c>
      <c r="F4" s="581" t="s">
        <v>186</v>
      </c>
      <c r="G4" s="581"/>
      <c r="H4" s="582"/>
      <c r="I4" s="583" t="s">
        <v>248</v>
      </c>
      <c r="J4" s="584"/>
      <c r="K4" s="585"/>
      <c r="L4" s="581" t="s">
        <v>187</v>
      </c>
      <c r="M4" s="581"/>
      <c r="N4" s="582"/>
      <c r="O4" s="575" t="s">
        <v>129</v>
      </c>
      <c r="P4" s="576" t="s">
        <v>132</v>
      </c>
    </row>
    <row r="5" spans="1:16" ht="27.75" customHeight="1">
      <c r="B5" s="577"/>
      <c r="C5" s="578"/>
      <c r="D5" s="579"/>
      <c r="E5" s="580"/>
      <c r="F5" s="48" t="s">
        <v>104</v>
      </c>
      <c r="G5" s="48" t="s">
        <v>105</v>
      </c>
      <c r="H5" s="51" t="s">
        <v>106</v>
      </c>
      <c r="I5" s="74" t="s">
        <v>104</v>
      </c>
      <c r="J5" s="74" t="s">
        <v>105</v>
      </c>
      <c r="K5" s="51" t="s">
        <v>106</v>
      </c>
      <c r="L5" s="49" t="s">
        <v>124</v>
      </c>
      <c r="M5" s="48" t="s">
        <v>125</v>
      </c>
      <c r="N5" s="47" t="s">
        <v>126</v>
      </c>
      <c r="O5" s="576"/>
      <c r="P5" s="576"/>
    </row>
    <row r="6" spans="1:16" ht="22.5" customHeight="1">
      <c r="B6" s="288">
        <v>1</v>
      </c>
      <c r="C6" s="289" t="str">
        <f ca="1">IFERROR(INDIRECT("個票"&amp;$B6&amp;"！$AG$4"),"")</f>
        <v/>
      </c>
      <c r="D6" s="289" t="str">
        <f ca="1">IFERROR(INDIRECT("個票"&amp;$B6&amp;"！$L$4"),"")</f>
        <v/>
      </c>
      <c r="E6" s="288" t="str">
        <f ca="1">IFERROR(INDIRECT("個票"&amp;$B6&amp;"！$L$5"),"")</f>
        <v/>
      </c>
      <c r="F6" s="290" t="str">
        <f ca="1">IF(G6&lt;&gt;0,IFERROR(INDIRECT("個票"&amp;$B6&amp;"！$AA$13"),""),0)</f>
        <v/>
      </c>
      <c r="G6" s="290" t="str">
        <f ca="1">IFERROR(INDIRECT("個票"&amp;$B6&amp;"！$AI$13"),"")</f>
        <v/>
      </c>
      <c r="H6" s="291">
        <f ca="1">MIN(F6:G6)</f>
        <v>0</v>
      </c>
      <c r="I6" s="290" t="str">
        <f ca="1">IF(J6&lt;&gt;0,IFERROR(INDIRECT("個票"&amp;$B6&amp;"！$AA$32"),""),0)</f>
        <v/>
      </c>
      <c r="J6" s="290" t="str">
        <f ca="1">IFERROR(INDIRECT("個票"&amp;$B6&amp;"！$AI$32"),"")</f>
        <v/>
      </c>
      <c r="K6" s="291">
        <f ca="1">MIN(I6:J6)</f>
        <v>0</v>
      </c>
      <c r="L6" s="292" t="str">
        <f ca="1">IF(M6&lt;&gt;0,IFERROR(INDIRECT("個票"&amp;$B6&amp;"！$AA$38"),""),0)</f>
        <v/>
      </c>
      <c r="M6" s="290" t="str">
        <f ca="1">IFERROR(INDIRECT("個票"&amp;$B6&amp;"！$AI$38"),"")</f>
        <v/>
      </c>
      <c r="N6" s="293">
        <f ca="1">MIN(L6:M6)</f>
        <v>0</v>
      </c>
      <c r="O6" s="293">
        <f ca="1">SUM(H6,K6,N6)</f>
        <v>0</v>
      </c>
      <c r="P6" s="294"/>
    </row>
    <row r="7" spans="1:16" ht="22.5" customHeight="1">
      <c r="B7" s="288">
        <v>2</v>
      </c>
      <c r="C7" s="289" t="str">
        <f t="shared" ref="C7:C20" ca="1" si="0">IFERROR(INDIRECT("個票"&amp;$B7&amp;"！$AG$4"),"")</f>
        <v/>
      </c>
      <c r="D7" s="289" t="str">
        <f t="shared" ref="D7:D20" ca="1" si="1">IFERROR(INDIRECT("個票"&amp;$B7&amp;"！$L$4"),"")</f>
        <v/>
      </c>
      <c r="E7" s="288" t="str">
        <f t="shared" ref="E7:E20" ca="1" si="2">IFERROR(INDIRECT("個票"&amp;$B7&amp;"！$L$5"),"")</f>
        <v/>
      </c>
      <c r="F7" s="290" t="str">
        <f t="shared" ref="F7:F20" ca="1" si="3">IF(G7&lt;&gt;0,IFERROR(INDIRECT("個票"&amp;$B7&amp;"！$AA$13"),""),0)</f>
        <v/>
      </c>
      <c r="G7" s="290" t="str">
        <f t="shared" ref="G7:G20" ca="1" si="4">IFERROR(INDIRECT("個票"&amp;$B7&amp;"！$AI$13"),"")</f>
        <v/>
      </c>
      <c r="H7" s="291">
        <f t="shared" ref="H7:H20" ca="1" si="5">MIN(F7:G7)</f>
        <v>0</v>
      </c>
      <c r="I7" s="290" t="str">
        <f t="shared" ref="I7:I20" ca="1" si="6">IF(J7&lt;&gt;0,IFERROR(INDIRECT("個票"&amp;$B7&amp;"！$AA$32"),""),0)</f>
        <v/>
      </c>
      <c r="J7" s="290" t="str">
        <f t="shared" ref="J7:J20" ca="1" si="7">IFERROR(INDIRECT("個票"&amp;$B7&amp;"！$AI$32"),"")</f>
        <v/>
      </c>
      <c r="K7" s="291">
        <f t="shared" ref="K7:K20" ca="1" si="8">MIN(I7:J7)</f>
        <v>0</v>
      </c>
      <c r="L7" s="292" t="str">
        <f t="shared" ref="L7:L20" ca="1" si="9">IF(M7&lt;&gt;0,IFERROR(INDIRECT("個票"&amp;$B7&amp;"！$AA$38"),""),0)</f>
        <v/>
      </c>
      <c r="M7" s="290" t="str">
        <f t="shared" ref="M7:M20" ca="1" si="10">IFERROR(INDIRECT("個票"&amp;$B7&amp;"！$AI$38"),"")</f>
        <v/>
      </c>
      <c r="N7" s="293">
        <f t="shared" ref="N7:N20" ca="1" si="11">MIN(L7:M7)</f>
        <v>0</v>
      </c>
      <c r="O7" s="293">
        <f t="shared" ref="O7:O20" ca="1" si="12">SUM(H7,K7,N7)</f>
        <v>0</v>
      </c>
      <c r="P7" s="294"/>
    </row>
    <row r="8" spans="1:16" ht="22.5" customHeight="1">
      <c r="B8" s="288">
        <v>3</v>
      </c>
      <c r="C8" s="289" t="str">
        <f t="shared" ca="1" si="0"/>
        <v/>
      </c>
      <c r="D8" s="289" t="str">
        <f t="shared" ca="1" si="1"/>
        <v/>
      </c>
      <c r="E8" s="288" t="str">
        <f t="shared" ca="1" si="2"/>
        <v/>
      </c>
      <c r="F8" s="290" t="str">
        <f t="shared" ca="1" si="3"/>
        <v/>
      </c>
      <c r="G8" s="290" t="str">
        <f t="shared" ca="1" si="4"/>
        <v/>
      </c>
      <c r="H8" s="291">
        <f t="shared" ca="1" si="5"/>
        <v>0</v>
      </c>
      <c r="I8" s="290" t="str">
        <f t="shared" ca="1" si="6"/>
        <v/>
      </c>
      <c r="J8" s="290" t="str">
        <f t="shared" ca="1" si="7"/>
        <v/>
      </c>
      <c r="K8" s="291">
        <f t="shared" ca="1" si="8"/>
        <v>0</v>
      </c>
      <c r="L8" s="292" t="str">
        <f t="shared" ca="1" si="9"/>
        <v/>
      </c>
      <c r="M8" s="290" t="str">
        <f t="shared" ca="1" si="10"/>
        <v/>
      </c>
      <c r="N8" s="293">
        <f t="shared" ca="1" si="11"/>
        <v>0</v>
      </c>
      <c r="O8" s="293">
        <f t="shared" ca="1" si="12"/>
        <v>0</v>
      </c>
      <c r="P8" s="294"/>
    </row>
    <row r="9" spans="1:16" ht="22.5" customHeight="1">
      <c r="B9" s="288">
        <v>4</v>
      </c>
      <c r="C9" s="289" t="str">
        <f t="shared" ca="1" si="0"/>
        <v/>
      </c>
      <c r="D9" s="289" t="str">
        <f t="shared" ca="1" si="1"/>
        <v/>
      </c>
      <c r="E9" s="288" t="str">
        <f t="shared" ca="1" si="2"/>
        <v/>
      </c>
      <c r="F9" s="290" t="str">
        <f t="shared" ca="1" si="3"/>
        <v/>
      </c>
      <c r="G9" s="290" t="str">
        <f t="shared" ca="1" si="4"/>
        <v/>
      </c>
      <c r="H9" s="291">
        <f t="shared" ca="1" si="5"/>
        <v>0</v>
      </c>
      <c r="I9" s="290" t="str">
        <f t="shared" ca="1" si="6"/>
        <v/>
      </c>
      <c r="J9" s="290" t="str">
        <f t="shared" ca="1" si="7"/>
        <v/>
      </c>
      <c r="K9" s="291">
        <f t="shared" ca="1" si="8"/>
        <v>0</v>
      </c>
      <c r="L9" s="292" t="str">
        <f t="shared" ca="1" si="9"/>
        <v/>
      </c>
      <c r="M9" s="290" t="str">
        <f t="shared" ca="1" si="10"/>
        <v/>
      </c>
      <c r="N9" s="293">
        <f t="shared" ca="1" si="11"/>
        <v>0</v>
      </c>
      <c r="O9" s="293">
        <f t="shared" ca="1" si="12"/>
        <v>0</v>
      </c>
      <c r="P9" s="294"/>
    </row>
    <row r="10" spans="1:16" ht="22.5" customHeight="1">
      <c r="B10" s="288">
        <v>5</v>
      </c>
      <c r="C10" s="289" t="str">
        <f t="shared" ca="1" si="0"/>
        <v/>
      </c>
      <c r="D10" s="289" t="str">
        <f t="shared" ca="1" si="1"/>
        <v/>
      </c>
      <c r="E10" s="288" t="str">
        <f t="shared" ca="1" si="2"/>
        <v/>
      </c>
      <c r="F10" s="290" t="str">
        <f t="shared" ca="1" si="3"/>
        <v/>
      </c>
      <c r="G10" s="290" t="str">
        <f t="shared" ca="1" si="4"/>
        <v/>
      </c>
      <c r="H10" s="291">
        <f t="shared" ca="1" si="5"/>
        <v>0</v>
      </c>
      <c r="I10" s="290" t="str">
        <f t="shared" ca="1" si="6"/>
        <v/>
      </c>
      <c r="J10" s="290" t="str">
        <f t="shared" ca="1" si="7"/>
        <v/>
      </c>
      <c r="K10" s="291">
        <f t="shared" ca="1" si="8"/>
        <v>0</v>
      </c>
      <c r="L10" s="292" t="str">
        <f t="shared" ca="1" si="9"/>
        <v/>
      </c>
      <c r="M10" s="290" t="str">
        <f t="shared" ca="1" si="10"/>
        <v/>
      </c>
      <c r="N10" s="293">
        <f t="shared" ca="1" si="11"/>
        <v>0</v>
      </c>
      <c r="O10" s="293">
        <f t="shared" ca="1" si="12"/>
        <v>0</v>
      </c>
      <c r="P10" s="294"/>
    </row>
    <row r="11" spans="1:16" ht="22.5" customHeight="1">
      <c r="B11" s="288">
        <v>6</v>
      </c>
      <c r="C11" s="289" t="str">
        <f t="shared" ca="1" si="0"/>
        <v/>
      </c>
      <c r="D11" s="289" t="str">
        <f t="shared" ca="1" si="1"/>
        <v/>
      </c>
      <c r="E11" s="288" t="str">
        <f t="shared" ca="1" si="2"/>
        <v/>
      </c>
      <c r="F11" s="290" t="str">
        <f t="shared" ca="1" si="3"/>
        <v/>
      </c>
      <c r="G11" s="290" t="str">
        <f t="shared" ca="1" si="4"/>
        <v/>
      </c>
      <c r="H11" s="291">
        <f t="shared" ca="1" si="5"/>
        <v>0</v>
      </c>
      <c r="I11" s="290" t="str">
        <f t="shared" ca="1" si="6"/>
        <v/>
      </c>
      <c r="J11" s="290" t="str">
        <f t="shared" ca="1" si="7"/>
        <v/>
      </c>
      <c r="K11" s="291">
        <f t="shared" ca="1" si="8"/>
        <v>0</v>
      </c>
      <c r="L11" s="292" t="str">
        <f t="shared" ca="1" si="9"/>
        <v/>
      </c>
      <c r="M11" s="290" t="str">
        <f t="shared" ca="1" si="10"/>
        <v/>
      </c>
      <c r="N11" s="293">
        <f t="shared" ca="1" si="11"/>
        <v>0</v>
      </c>
      <c r="O11" s="293">
        <f t="shared" ca="1" si="12"/>
        <v>0</v>
      </c>
      <c r="P11" s="294"/>
    </row>
    <row r="12" spans="1:16" ht="22.5" customHeight="1">
      <c r="B12" s="288">
        <v>7</v>
      </c>
      <c r="C12" s="289" t="str">
        <f t="shared" ca="1" si="0"/>
        <v/>
      </c>
      <c r="D12" s="289" t="str">
        <f t="shared" ca="1" si="1"/>
        <v/>
      </c>
      <c r="E12" s="288" t="str">
        <f t="shared" ca="1" si="2"/>
        <v/>
      </c>
      <c r="F12" s="290" t="str">
        <f t="shared" ca="1" si="3"/>
        <v/>
      </c>
      <c r="G12" s="290" t="str">
        <f t="shared" ca="1" si="4"/>
        <v/>
      </c>
      <c r="H12" s="291">
        <f t="shared" ca="1" si="5"/>
        <v>0</v>
      </c>
      <c r="I12" s="290" t="str">
        <f t="shared" ca="1" si="6"/>
        <v/>
      </c>
      <c r="J12" s="290" t="str">
        <f t="shared" ca="1" si="7"/>
        <v/>
      </c>
      <c r="K12" s="291">
        <f t="shared" ca="1" si="8"/>
        <v>0</v>
      </c>
      <c r="L12" s="292" t="str">
        <f t="shared" ca="1" si="9"/>
        <v/>
      </c>
      <c r="M12" s="290" t="str">
        <f t="shared" ca="1" si="10"/>
        <v/>
      </c>
      <c r="N12" s="293">
        <f t="shared" ca="1" si="11"/>
        <v>0</v>
      </c>
      <c r="O12" s="293">
        <f t="shared" ca="1" si="12"/>
        <v>0</v>
      </c>
      <c r="P12" s="294"/>
    </row>
    <row r="13" spans="1:16" ht="22.5" customHeight="1">
      <c r="B13" s="288">
        <v>8</v>
      </c>
      <c r="C13" s="289" t="str">
        <f t="shared" ca="1" si="0"/>
        <v/>
      </c>
      <c r="D13" s="289" t="str">
        <f t="shared" ca="1" si="1"/>
        <v/>
      </c>
      <c r="E13" s="288" t="str">
        <f t="shared" ca="1" si="2"/>
        <v/>
      </c>
      <c r="F13" s="290" t="str">
        <f t="shared" ca="1" si="3"/>
        <v/>
      </c>
      <c r="G13" s="290" t="str">
        <f t="shared" ca="1" si="4"/>
        <v/>
      </c>
      <c r="H13" s="291">
        <f t="shared" ca="1" si="5"/>
        <v>0</v>
      </c>
      <c r="I13" s="290" t="str">
        <f t="shared" ca="1" si="6"/>
        <v/>
      </c>
      <c r="J13" s="290" t="str">
        <f t="shared" ca="1" si="7"/>
        <v/>
      </c>
      <c r="K13" s="291">
        <f t="shared" ca="1" si="8"/>
        <v>0</v>
      </c>
      <c r="L13" s="292" t="str">
        <f t="shared" ca="1" si="9"/>
        <v/>
      </c>
      <c r="M13" s="290" t="str">
        <f t="shared" ca="1" si="10"/>
        <v/>
      </c>
      <c r="N13" s="293">
        <f t="shared" ca="1" si="11"/>
        <v>0</v>
      </c>
      <c r="O13" s="293">
        <f t="shared" ca="1" si="12"/>
        <v>0</v>
      </c>
      <c r="P13" s="294"/>
    </row>
    <row r="14" spans="1:16" ht="22.5" customHeight="1">
      <c r="B14" s="288">
        <v>9</v>
      </c>
      <c r="C14" s="289" t="str">
        <f t="shared" ca="1" si="0"/>
        <v/>
      </c>
      <c r="D14" s="289" t="str">
        <f t="shared" ca="1" si="1"/>
        <v/>
      </c>
      <c r="E14" s="288" t="str">
        <f t="shared" ca="1" si="2"/>
        <v/>
      </c>
      <c r="F14" s="290" t="str">
        <f t="shared" ca="1" si="3"/>
        <v/>
      </c>
      <c r="G14" s="290" t="str">
        <f t="shared" ca="1" si="4"/>
        <v/>
      </c>
      <c r="H14" s="291">
        <f t="shared" ca="1" si="5"/>
        <v>0</v>
      </c>
      <c r="I14" s="290" t="str">
        <f t="shared" ca="1" si="6"/>
        <v/>
      </c>
      <c r="J14" s="290" t="str">
        <f t="shared" ca="1" si="7"/>
        <v/>
      </c>
      <c r="K14" s="291">
        <f t="shared" ca="1" si="8"/>
        <v>0</v>
      </c>
      <c r="L14" s="292" t="str">
        <f t="shared" ca="1" si="9"/>
        <v/>
      </c>
      <c r="M14" s="290" t="str">
        <f t="shared" ca="1" si="10"/>
        <v/>
      </c>
      <c r="N14" s="293">
        <f t="shared" ca="1" si="11"/>
        <v>0</v>
      </c>
      <c r="O14" s="293">
        <f t="shared" ca="1" si="12"/>
        <v>0</v>
      </c>
      <c r="P14" s="294"/>
    </row>
    <row r="15" spans="1:16" ht="22.5" customHeight="1">
      <c r="B15" s="288">
        <v>10</v>
      </c>
      <c r="C15" s="289" t="str">
        <f t="shared" ca="1" si="0"/>
        <v/>
      </c>
      <c r="D15" s="289" t="str">
        <f t="shared" ca="1" si="1"/>
        <v/>
      </c>
      <c r="E15" s="288" t="str">
        <f t="shared" ca="1" si="2"/>
        <v/>
      </c>
      <c r="F15" s="290" t="str">
        <f t="shared" ca="1" si="3"/>
        <v/>
      </c>
      <c r="G15" s="290" t="str">
        <f t="shared" ca="1" si="4"/>
        <v/>
      </c>
      <c r="H15" s="291">
        <f t="shared" ca="1" si="5"/>
        <v>0</v>
      </c>
      <c r="I15" s="290" t="str">
        <f t="shared" ca="1" si="6"/>
        <v/>
      </c>
      <c r="J15" s="290" t="str">
        <f t="shared" ca="1" si="7"/>
        <v/>
      </c>
      <c r="K15" s="291">
        <f t="shared" ca="1" si="8"/>
        <v>0</v>
      </c>
      <c r="L15" s="292" t="str">
        <f t="shared" ca="1" si="9"/>
        <v/>
      </c>
      <c r="M15" s="290" t="str">
        <f t="shared" ca="1" si="10"/>
        <v/>
      </c>
      <c r="N15" s="293">
        <f t="shared" ca="1" si="11"/>
        <v>0</v>
      </c>
      <c r="O15" s="293">
        <f t="shared" ca="1" si="12"/>
        <v>0</v>
      </c>
      <c r="P15" s="294"/>
    </row>
    <row r="16" spans="1:16" ht="22.5" customHeight="1">
      <c r="B16" s="288">
        <v>11</v>
      </c>
      <c r="C16" s="289" t="str">
        <f t="shared" ca="1" si="0"/>
        <v/>
      </c>
      <c r="D16" s="289" t="str">
        <f t="shared" ca="1" si="1"/>
        <v/>
      </c>
      <c r="E16" s="288" t="str">
        <f t="shared" ca="1" si="2"/>
        <v/>
      </c>
      <c r="F16" s="290" t="str">
        <f t="shared" ca="1" si="3"/>
        <v/>
      </c>
      <c r="G16" s="290" t="str">
        <f t="shared" ca="1" si="4"/>
        <v/>
      </c>
      <c r="H16" s="291">
        <f t="shared" ca="1" si="5"/>
        <v>0</v>
      </c>
      <c r="I16" s="290" t="str">
        <f t="shared" ca="1" si="6"/>
        <v/>
      </c>
      <c r="J16" s="290" t="str">
        <f t="shared" ca="1" si="7"/>
        <v/>
      </c>
      <c r="K16" s="291">
        <f t="shared" ca="1" si="8"/>
        <v>0</v>
      </c>
      <c r="L16" s="292" t="str">
        <f t="shared" ca="1" si="9"/>
        <v/>
      </c>
      <c r="M16" s="290" t="str">
        <f t="shared" ca="1" si="10"/>
        <v/>
      </c>
      <c r="N16" s="293">
        <f t="shared" ca="1" si="11"/>
        <v>0</v>
      </c>
      <c r="O16" s="293">
        <f t="shared" ca="1" si="12"/>
        <v>0</v>
      </c>
      <c r="P16" s="294"/>
    </row>
    <row r="17" spans="1:16" ht="22.5" customHeight="1">
      <c r="B17" s="288">
        <v>12</v>
      </c>
      <c r="C17" s="289" t="str">
        <f t="shared" ca="1" si="0"/>
        <v/>
      </c>
      <c r="D17" s="289" t="str">
        <f t="shared" ca="1" si="1"/>
        <v/>
      </c>
      <c r="E17" s="288" t="str">
        <f t="shared" ca="1" si="2"/>
        <v/>
      </c>
      <c r="F17" s="290" t="str">
        <f t="shared" ca="1" si="3"/>
        <v/>
      </c>
      <c r="G17" s="290" t="str">
        <f t="shared" ca="1" si="4"/>
        <v/>
      </c>
      <c r="H17" s="291">
        <f t="shared" ca="1" si="5"/>
        <v>0</v>
      </c>
      <c r="I17" s="290" t="str">
        <f t="shared" ca="1" si="6"/>
        <v/>
      </c>
      <c r="J17" s="290" t="str">
        <f t="shared" ca="1" si="7"/>
        <v/>
      </c>
      <c r="K17" s="291">
        <f t="shared" ca="1" si="8"/>
        <v>0</v>
      </c>
      <c r="L17" s="292" t="str">
        <f t="shared" ca="1" si="9"/>
        <v/>
      </c>
      <c r="M17" s="290" t="str">
        <f t="shared" ca="1" si="10"/>
        <v/>
      </c>
      <c r="N17" s="293">
        <f t="shared" ca="1" si="11"/>
        <v>0</v>
      </c>
      <c r="O17" s="293">
        <f t="shared" ca="1" si="12"/>
        <v>0</v>
      </c>
      <c r="P17" s="294"/>
    </row>
    <row r="18" spans="1:16" ht="22.5" customHeight="1">
      <c r="B18" s="288">
        <v>13</v>
      </c>
      <c r="C18" s="289" t="str">
        <f t="shared" ca="1" si="0"/>
        <v/>
      </c>
      <c r="D18" s="289" t="str">
        <f t="shared" ca="1" si="1"/>
        <v/>
      </c>
      <c r="E18" s="288" t="str">
        <f t="shared" ca="1" si="2"/>
        <v/>
      </c>
      <c r="F18" s="290" t="str">
        <f t="shared" ca="1" si="3"/>
        <v/>
      </c>
      <c r="G18" s="290" t="str">
        <f t="shared" ca="1" si="4"/>
        <v/>
      </c>
      <c r="H18" s="291">
        <f t="shared" ca="1" si="5"/>
        <v>0</v>
      </c>
      <c r="I18" s="290" t="str">
        <f t="shared" ca="1" si="6"/>
        <v/>
      </c>
      <c r="J18" s="290" t="str">
        <f t="shared" ca="1" si="7"/>
        <v/>
      </c>
      <c r="K18" s="291">
        <f t="shared" ca="1" si="8"/>
        <v>0</v>
      </c>
      <c r="L18" s="292" t="str">
        <f t="shared" ca="1" si="9"/>
        <v/>
      </c>
      <c r="M18" s="290" t="str">
        <f t="shared" ca="1" si="10"/>
        <v/>
      </c>
      <c r="N18" s="293">
        <f t="shared" ca="1" si="11"/>
        <v>0</v>
      </c>
      <c r="O18" s="293">
        <f t="shared" ca="1" si="12"/>
        <v>0</v>
      </c>
      <c r="P18" s="294"/>
    </row>
    <row r="19" spans="1:16" ht="22.5" customHeight="1">
      <c r="B19" s="288">
        <v>14</v>
      </c>
      <c r="C19" s="289" t="str">
        <f t="shared" ca="1" si="0"/>
        <v/>
      </c>
      <c r="D19" s="289" t="str">
        <f t="shared" ca="1" si="1"/>
        <v/>
      </c>
      <c r="E19" s="288" t="str">
        <f t="shared" ca="1" si="2"/>
        <v/>
      </c>
      <c r="F19" s="290" t="str">
        <f t="shared" ca="1" si="3"/>
        <v/>
      </c>
      <c r="G19" s="290" t="str">
        <f t="shared" ca="1" si="4"/>
        <v/>
      </c>
      <c r="H19" s="291">
        <f t="shared" ca="1" si="5"/>
        <v>0</v>
      </c>
      <c r="I19" s="290" t="str">
        <f t="shared" ca="1" si="6"/>
        <v/>
      </c>
      <c r="J19" s="290" t="str">
        <f t="shared" ca="1" si="7"/>
        <v/>
      </c>
      <c r="K19" s="291">
        <f t="shared" ca="1" si="8"/>
        <v>0</v>
      </c>
      <c r="L19" s="292" t="str">
        <f t="shared" ca="1" si="9"/>
        <v/>
      </c>
      <c r="M19" s="290" t="str">
        <f t="shared" ca="1" si="10"/>
        <v/>
      </c>
      <c r="N19" s="293">
        <f t="shared" ca="1" si="11"/>
        <v>0</v>
      </c>
      <c r="O19" s="293">
        <f t="shared" ca="1" si="12"/>
        <v>0</v>
      </c>
      <c r="P19" s="294"/>
    </row>
    <row r="20" spans="1:16" ht="22.5" customHeight="1" thickBot="1">
      <c r="B20" s="295">
        <v>15</v>
      </c>
      <c r="C20" s="296" t="str">
        <f t="shared" ca="1" si="0"/>
        <v/>
      </c>
      <c r="D20" s="296" t="str">
        <f t="shared" ca="1" si="1"/>
        <v/>
      </c>
      <c r="E20" s="295" t="str">
        <f t="shared" ca="1" si="2"/>
        <v/>
      </c>
      <c r="F20" s="297" t="str">
        <f t="shared" ca="1" si="3"/>
        <v/>
      </c>
      <c r="G20" s="297" t="str">
        <f t="shared" ca="1" si="4"/>
        <v/>
      </c>
      <c r="H20" s="298">
        <f t="shared" ca="1" si="5"/>
        <v>0</v>
      </c>
      <c r="I20" s="297" t="str">
        <f t="shared" ca="1" si="6"/>
        <v/>
      </c>
      <c r="J20" s="297" t="str">
        <f t="shared" ca="1" si="7"/>
        <v/>
      </c>
      <c r="K20" s="298">
        <f t="shared" ca="1" si="8"/>
        <v>0</v>
      </c>
      <c r="L20" s="299" t="str">
        <f t="shared" ca="1" si="9"/>
        <v/>
      </c>
      <c r="M20" s="297" t="str">
        <f t="shared" ca="1" si="10"/>
        <v/>
      </c>
      <c r="N20" s="300">
        <f t="shared" ca="1" si="11"/>
        <v>0</v>
      </c>
      <c r="O20" s="300">
        <f t="shared" ca="1" si="12"/>
        <v>0</v>
      </c>
      <c r="P20" s="301"/>
    </row>
    <row r="21" spans="1:16" ht="22.5" customHeight="1" thickTop="1" thickBot="1">
      <c r="B21" s="573" t="s">
        <v>128</v>
      </c>
      <c r="C21" s="574"/>
      <c r="D21" s="574"/>
      <c r="E21" s="574"/>
      <c r="F21" s="302"/>
      <c r="G21" s="302"/>
      <c r="H21" s="303">
        <f ca="1">SUM(H6:H20)</f>
        <v>0</v>
      </c>
      <c r="I21" s="302"/>
      <c r="J21" s="302"/>
      <c r="K21" s="303">
        <f ca="1">SUM(K6:K20)</f>
        <v>0</v>
      </c>
      <c r="L21" s="304"/>
      <c r="M21" s="302"/>
      <c r="N21" s="305">
        <f ca="1">SUM(N6:N20)</f>
        <v>0</v>
      </c>
      <c r="O21" s="305">
        <f ca="1">SUM(H21,N21)</f>
        <v>0</v>
      </c>
      <c r="P21" s="306"/>
    </row>
    <row r="22" spans="1:16" ht="19.5" customHeight="1"/>
    <row r="23" spans="1:16" customFormat="1" ht="18" customHeight="1">
      <c r="A23" s="36" t="s">
        <v>123</v>
      </c>
      <c r="B23" s="36"/>
      <c r="C23" s="36"/>
      <c r="D23" s="36"/>
    </row>
    <row r="24" spans="1:16" customFormat="1" ht="16.5" customHeight="1">
      <c r="A24" s="36"/>
      <c r="B24" s="52">
        <v>1</v>
      </c>
      <c r="C24" s="53" t="s">
        <v>133</v>
      </c>
      <c r="D24" s="36"/>
    </row>
    <row r="25" spans="1:16" customFormat="1" ht="16.5" customHeight="1">
      <c r="A25" s="36"/>
      <c r="B25" s="52">
        <v>2</v>
      </c>
      <c r="C25" s="53" t="s">
        <v>177</v>
      </c>
      <c r="D25" s="36"/>
    </row>
    <row r="26" spans="1:16" customFormat="1" ht="16.5" customHeight="1">
      <c r="A26" s="36"/>
      <c r="B26" s="52">
        <v>3</v>
      </c>
      <c r="C26" s="53" t="s">
        <v>130</v>
      </c>
      <c r="D26" s="36"/>
    </row>
    <row r="27" spans="1:16" customFormat="1" ht="16.5" customHeight="1">
      <c r="A27" s="36"/>
      <c r="B27" s="54">
        <v>4</v>
      </c>
      <c r="C27" s="55" t="s">
        <v>127</v>
      </c>
      <c r="D27" s="36"/>
    </row>
    <row r="28" spans="1:16" customFormat="1" ht="16.5" customHeight="1">
      <c r="A28" s="36"/>
      <c r="B28" s="54">
        <v>5</v>
      </c>
      <c r="C28" s="55" t="s">
        <v>131</v>
      </c>
      <c r="D28" s="36"/>
    </row>
    <row r="29" spans="1:16" customFormat="1" ht="22.5" customHeight="1"/>
    <row r="30" spans="1:16" customFormat="1" ht="22.5" customHeight="1"/>
    <row r="31" spans="1:16" customFormat="1" ht="22.5" customHeight="1"/>
    <row r="32" spans="1:16" customFormat="1" ht="22.5" customHeight="1"/>
    <row r="33" customFormat="1" ht="22.5" customHeight="1"/>
    <row r="34" customFormat="1" ht="22.5" customHeight="1"/>
    <row r="35" customFormat="1" ht="22.5" customHeight="1"/>
    <row r="36" customFormat="1" ht="22.5" customHeight="1"/>
    <row r="37" customFormat="1" ht="22.5" customHeight="1"/>
    <row r="38" customFormat="1" ht="22.5" customHeight="1"/>
    <row r="39" customFormat="1" ht="22.5" customHeight="1"/>
  </sheetData>
  <sheetProtection formatCells="0"/>
  <mergeCells count="10">
    <mergeCell ref="B21:E21"/>
    <mergeCell ref="O4:O5"/>
    <mergeCell ref="P4:P5"/>
    <mergeCell ref="B4:B5"/>
    <mergeCell ref="C4:C5"/>
    <mergeCell ref="D4:D5"/>
    <mergeCell ref="E4:E5"/>
    <mergeCell ref="F4:H4"/>
    <mergeCell ref="L4:N4"/>
    <mergeCell ref="I4:K4"/>
  </mergeCells>
  <phoneticPr fontId="3"/>
  <dataValidations count="1">
    <dataValidation type="list" errorStyle="warning" allowBlank="1" showDropDown="1" showInputMessage="1" showErrorMessage="1" sqref="E6:E20">
      <formula1>#REF!</formula1>
    </dataValidation>
  </dataValidations>
  <pageMargins left="0.19685039370078741" right="0.19685039370078741" top="0.39370078740157483" bottom="0.39370078740157483" header="0" footer="0"/>
  <pageSetup paperSize="9" scale="78"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M176"/>
  <sheetViews>
    <sheetView view="pageBreakPreview" zoomScale="70" zoomScaleNormal="120" zoomScaleSheetLayoutView="70" workbookViewId="0">
      <selection activeCell="B128" sqref="B128"/>
    </sheetView>
  </sheetViews>
  <sheetFormatPr defaultColWidth="2.25" defaultRowHeight="13.5"/>
  <cols>
    <col min="1" max="39" width="2.375" style="111" customWidth="1"/>
    <col min="40" max="40" width="2.25" style="111"/>
    <col min="41" max="41" width="2.25" style="111" customWidth="1"/>
    <col min="42" max="16384" width="2.25" style="111"/>
  </cols>
  <sheetData>
    <row r="1" spans="1:39">
      <c r="A1" s="110" t="s">
        <v>310</v>
      </c>
    </row>
    <row r="3" spans="1:39" s="116" customFormat="1" ht="12" customHeight="1">
      <c r="A3" s="705" t="s">
        <v>26</v>
      </c>
      <c r="B3" s="112" t="s">
        <v>0</v>
      </c>
      <c r="C3" s="113"/>
      <c r="D3" s="113"/>
      <c r="E3" s="114"/>
      <c r="F3" s="114"/>
      <c r="G3" s="114"/>
      <c r="H3" s="114"/>
      <c r="I3" s="114"/>
      <c r="J3" s="114"/>
      <c r="K3" s="115"/>
      <c r="L3" s="616"/>
      <c r="M3" s="617"/>
      <c r="N3" s="617"/>
      <c r="O3" s="617"/>
      <c r="P3" s="617"/>
      <c r="Q3" s="617"/>
      <c r="R3" s="617"/>
      <c r="S3" s="617"/>
      <c r="T3" s="617"/>
      <c r="U3" s="617"/>
      <c r="V3" s="617"/>
      <c r="W3" s="617"/>
      <c r="X3" s="617"/>
      <c r="Y3" s="617"/>
      <c r="Z3" s="617"/>
      <c r="AA3" s="617"/>
      <c r="AB3" s="617"/>
      <c r="AC3" s="617"/>
      <c r="AD3" s="617"/>
      <c r="AE3" s="617"/>
      <c r="AF3" s="618"/>
      <c r="AG3" s="716" t="s">
        <v>178</v>
      </c>
      <c r="AH3" s="717"/>
      <c r="AI3" s="717"/>
      <c r="AJ3" s="717"/>
      <c r="AK3" s="717"/>
      <c r="AL3" s="717"/>
      <c r="AM3" s="718"/>
    </row>
    <row r="4" spans="1:39" s="116" customFormat="1" ht="20.25" customHeight="1">
      <c r="A4" s="706"/>
      <c r="B4" s="117" t="s">
        <v>21</v>
      </c>
      <c r="C4" s="118"/>
      <c r="D4" s="118"/>
      <c r="E4" s="119"/>
      <c r="F4" s="119"/>
      <c r="G4" s="119"/>
      <c r="H4" s="119"/>
      <c r="I4" s="119"/>
      <c r="J4" s="119"/>
      <c r="K4" s="120"/>
      <c r="L4" s="610"/>
      <c r="M4" s="611"/>
      <c r="N4" s="611"/>
      <c r="O4" s="611"/>
      <c r="P4" s="611"/>
      <c r="Q4" s="611"/>
      <c r="R4" s="611"/>
      <c r="S4" s="611"/>
      <c r="T4" s="611"/>
      <c r="U4" s="611"/>
      <c r="V4" s="611"/>
      <c r="W4" s="611"/>
      <c r="X4" s="611"/>
      <c r="Y4" s="611"/>
      <c r="Z4" s="611"/>
      <c r="AA4" s="611"/>
      <c r="AB4" s="611"/>
      <c r="AC4" s="611"/>
      <c r="AD4" s="611"/>
      <c r="AE4" s="611"/>
      <c r="AF4" s="612"/>
      <c r="AG4" s="719"/>
      <c r="AH4" s="720"/>
      <c r="AI4" s="720"/>
      <c r="AJ4" s="720"/>
      <c r="AK4" s="720"/>
      <c r="AL4" s="720"/>
      <c r="AM4" s="721"/>
    </row>
    <row r="5" spans="1:39" s="116" customFormat="1" ht="20.25" customHeight="1">
      <c r="A5" s="706"/>
      <c r="B5" s="121" t="s">
        <v>86</v>
      </c>
      <c r="C5" s="122"/>
      <c r="D5" s="122"/>
      <c r="E5" s="123"/>
      <c r="F5" s="123"/>
      <c r="G5" s="123"/>
      <c r="H5" s="123"/>
      <c r="I5" s="123"/>
      <c r="J5" s="123"/>
      <c r="K5" s="124"/>
      <c r="L5" s="598"/>
      <c r="M5" s="599"/>
      <c r="N5" s="599"/>
      <c r="O5" s="599"/>
      <c r="P5" s="599"/>
      <c r="Q5" s="599"/>
      <c r="R5" s="599"/>
      <c r="S5" s="599"/>
      <c r="T5" s="599"/>
      <c r="U5" s="599"/>
      <c r="V5" s="599"/>
      <c r="W5" s="599"/>
      <c r="X5" s="599"/>
      <c r="Y5" s="599"/>
      <c r="Z5" s="599"/>
      <c r="AA5" s="599"/>
      <c r="AB5" s="599"/>
      <c r="AC5" s="599"/>
      <c r="AD5" s="599"/>
      <c r="AE5" s="599"/>
      <c r="AF5" s="599"/>
      <c r="AG5" s="599"/>
      <c r="AH5" s="599"/>
      <c r="AI5" s="599"/>
      <c r="AJ5" s="599"/>
      <c r="AK5" s="599"/>
      <c r="AL5" s="599"/>
      <c r="AM5" s="600"/>
    </row>
    <row r="6" spans="1:39" s="116" customFormat="1" ht="13.5" customHeight="1">
      <c r="A6" s="706"/>
      <c r="B6" s="724" t="s">
        <v>87</v>
      </c>
      <c r="C6" s="725"/>
      <c r="D6" s="725"/>
      <c r="E6" s="725"/>
      <c r="F6" s="725"/>
      <c r="G6" s="725"/>
      <c r="H6" s="725"/>
      <c r="I6" s="725"/>
      <c r="J6" s="725"/>
      <c r="K6" s="726"/>
      <c r="L6" s="125" t="s">
        <v>6</v>
      </c>
      <c r="M6" s="125"/>
      <c r="N6" s="125"/>
      <c r="O6" s="125"/>
      <c r="P6" s="125"/>
      <c r="Q6" s="714"/>
      <c r="R6" s="714"/>
      <c r="S6" s="125" t="s">
        <v>7</v>
      </c>
      <c r="T6" s="714"/>
      <c r="U6" s="714"/>
      <c r="V6" s="714"/>
      <c r="W6" s="125" t="s">
        <v>8</v>
      </c>
      <c r="X6" s="125"/>
      <c r="Y6" s="125"/>
      <c r="Z6" s="125"/>
      <c r="AA6" s="125"/>
      <c r="AB6" s="125"/>
      <c r="AC6" s="126"/>
      <c r="AD6" s="125"/>
      <c r="AE6" s="125"/>
      <c r="AF6" s="125"/>
      <c r="AG6" s="125"/>
      <c r="AH6" s="125"/>
      <c r="AI6" s="125"/>
      <c r="AJ6" s="125"/>
      <c r="AK6" s="125"/>
      <c r="AL6" s="125"/>
      <c r="AM6" s="127"/>
    </row>
    <row r="7" spans="1:39" s="116" customFormat="1" ht="20.25" customHeight="1">
      <c r="A7" s="706"/>
      <c r="B7" s="727"/>
      <c r="C7" s="728"/>
      <c r="D7" s="728"/>
      <c r="E7" s="728"/>
      <c r="F7" s="728"/>
      <c r="G7" s="728"/>
      <c r="H7" s="728"/>
      <c r="I7" s="728"/>
      <c r="J7" s="728"/>
      <c r="K7" s="729"/>
      <c r="L7" s="610"/>
      <c r="M7" s="611"/>
      <c r="N7" s="611"/>
      <c r="O7" s="611"/>
      <c r="P7" s="611"/>
      <c r="Q7" s="611"/>
      <c r="R7" s="611"/>
      <c r="S7" s="611"/>
      <c r="T7" s="611"/>
      <c r="U7" s="611"/>
      <c r="V7" s="611"/>
      <c r="W7" s="611"/>
      <c r="X7" s="611"/>
      <c r="Y7" s="611"/>
      <c r="Z7" s="611"/>
      <c r="AA7" s="611"/>
      <c r="AB7" s="611"/>
      <c r="AC7" s="611"/>
      <c r="AD7" s="611"/>
      <c r="AE7" s="611"/>
      <c r="AF7" s="611"/>
      <c r="AG7" s="611"/>
      <c r="AH7" s="611"/>
      <c r="AI7" s="611"/>
      <c r="AJ7" s="611"/>
      <c r="AK7" s="611"/>
      <c r="AL7" s="611"/>
      <c r="AM7" s="612"/>
    </row>
    <row r="8" spans="1:39" s="116" customFormat="1" ht="20.25" customHeight="1">
      <c r="A8" s="706"/>
      <c r="B8" s="128" t="s">
        <v>9</v>
      </c>
      <c r="C8" s="129"/>
      <c r="D8" s="129"/>
      <c r="E8" s="130"/>
      <c r="F8" s="130"/>
      <c r="G8" s="130"/>
      <c r="H8" s="130"/>
      <c r="I8" s="130"/>
      <c r="J8" s="130"/>
      <c r="K8" s="130"/>
      <c r="L8" s="128" t="s">
        <v>10</v>
      </c>
      <c r="M8" s="130"/>
      <c r="N8" s="130"/>
      <c r="O8" s="130"/>
      <c r="P8" s="130"/>
      <c r="Q8" s="130"/>
      <c r="R8" s="131"/>
      <c r="S8" s="607"/>
      <c r="T8" s="608"/>
      <c r="U8" s="608"/>
      <c r="V8" s="608"/>
      <c r="W8" s="608"/>
      <c r="X8" s="608"/>
      <c r="Y8" s="609"/>
      <c r="Z8" s="128" t="s">
        <v>84</v>
      </c>
      <c r="AA8" s="130"/>
      <c r="AB8" s="130"/>
      <c r="AC8" s="130"/>
      <c r="AD8" s="130"/>
      <c r="AE8" s="130"/>
      <c r="AF8" s="131"/>
      <c r="AG8" s="607"/>
      <c r="AH8" s="608"/>
      <c r="AI8" s="608"/>
      <c r="AJ8" s="608"/>
      <c r="AK8" s="608"/>
      <c r="AL8" s="608"/>
      <c r="AM8" s="609"/>
    </row>
    <row r="9" spans="1:39" s="116" customFormat="1" ht="20.25" customHeight="1">
      <c r="A9" s="707"/>
      <c r="B9" s="128" t="s">
        <v>22</v>
      </c>
      <c r="C9" s="129"/>
      <c r="D9" s="129"/>
      <c r="E9" s="130"/>
      <c r="F9" s="130"/>
      <c r="G9" s="130"/>
      <c r="H9" s="130"/>
      <c r="I9" s="130"/>
      <c r="J9" s="130"/>
      <c r="K9" s="130"/>
      <c r="L9" s="607"/>
      <c r="M9" s="608"/>
      <c r="N9" s="608"/>
      <c r="O9" s="608"/>
      <c r="P9" s="608"/>
      <c r="Q9" s="608"/>
      <c r="R9" s="608"/>
      <c r="S9" s="608"/>
      <c r="T9" s="608"/>
      <c r="U9" s="608"/>
      <c r="V9" s="608"/>
      <c r="W9" s="608"/>
      <c r="X9" s="608"/>
      <c r="Y9" s="608"/>
      <c r="Z9" s="608"/>
      <c r="AA9" s="608"/>
      <c r="AB9" s="608"/>
      <c r="AC9" s="608"/>
      <c r="AD9" s="608"/>
      <c r="AE9" s="608"/>
      <c r="AF9" s="608"/>
      <c r="AG9" s="608"/>
      <c r="AH9" s="608"/>
      <c r="AI9" s="608"/>
      <c r="AJ9" s="608"/>
      <c r="AK9" s="608"/>
      <c r="AL9" s="608"/>
      <c r="AM9" s="609"/>
    </row>
    <row r="10" spans="1:39" s="116" customFormat="1" ht="18" customHeight="1">
      <c r="A10" s="708" t="s">
        <v>27</v>
      </c>
      <c r="B10" s="709"/>
      <c r="C10" s="709"/>
      <c r="D10" s="709"/>
      <c r="E10" s="709"/>
      <c r="F10" s="709"/>
      <c r="G10" s="709"/>
      <c r="H10" s="710"/>
      <c r="I10" s="132"/>
      <c r="J10" s="133" t="s">
        <v>188</v>
      </c>
      <c r="K10" s="125"/>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5"/>
    </row>
    <row r="11" spans="1:39" s="116" customFormat="1" ht="18" customHeight="1">
      <c r="A11" s="711"/>
      <c r="B11" s="712"/>
      <c r="C11" s="712"/>
      <c r="D11" s="712"/>
      <c r="E11" s="712"/>
      <c r="F11" s="712"/>
      <c r="G11" s="712"/>
      <c r="H11" s="713"/>
      <c r="I11" s="136"/>
      <c r="J11" s="137" t="s">
        <v>191</v>
      </c>
      <c r="K11" s="119"/>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38"/>
    </row>
    <row r="12" spans="1:39" s="116" customFormat="1" ht="5.25" customHeight="1">
      <c r="A12" s="139"/>
      <c r="B12" s="139"/>
      <c r="C12" s="139"/>
      <c r="D12" s="139"/>
      <c r="E12" s="139"/>
      <c r="F12" s="139"/>
      <c r="G12" s="139"/>
      <c r="H12" s="139"/>
      <c r="I12" s="133"/>
      <c r="J12" s="140"/>
      <c r="K12" s="125"/>
      <c r="L12" s="134"/>
      <c r="M12" s="134"/>
      <c r="N12" s="134"/>
      <c r="O12" s="134"/>
      <c r="P12" s="134"/>
      <c r="Q12" s="134"/>
      <c r="R12" s="134"/>
      <c r="S12" s="134"/>
      <c r="T12" s="134"/>
      <c r="U12" s="134"/>
      <c r="V12" s="134"/>
      <c r="W12" s="134"/>
      <c r="X12" s="134"/>
      <c r="Y12" s="134"/>
      <c r="Z12" s="134"/>
      <c r="AA12" s="134"/>
      <c r="AB12" s="134"/>
      <c r="AC12" s="134"/>
      <c r="AD12" s="134"/>
      <c r="AE12" s="134"/>
      <c r="AF12" s="134"/>
      <c r="AG12" s="134"/>
      <c r="AH12" s="134"/>
      <c r="AI12" s="134"/>
      <c r="AJ12" s="134"/>
      <c r="AK12" s="134"/>
      <c r="AL12" s="134"/>
      <c r="AM12" s="134"/>
    </row>
    <row r="13" spans="1:39" s="116" customFormat="1" ht="20.25" customHeight="1">
      <c r="A13" s="141" t="s">
        <v>189</v>
      </c>
      <c r="B13" s="142"/>
      <c r="C13" s="143"/>
      <c r="D13" s="143"/>
      <c r="E13" s="143"/>
      <c r="F13" s="143"/>
      <c r="G13" s="143"/>
      <c r="H13" s="143"/>
      <c r="I13" s="144"/>
      <c r="J13" s="137"/>
      <c r="K13" s="119"/>
      <c r="L13" s="118"/>
      <c r="M13" s="118"/>
      <c r="N13" s="118"/>
      <c r="O13" s="118"/>
      <c r="P13" s="118"/>
      <c r="Q13" s="118"/>
      <c r="R13" s="118"/>
      <c r="S13" s="118"/>
      <c r="T13" s="118"/>
      <c r="U13" s="118"/>
      <c r="V13" s="118"/>
      <c r="W13" s="613" t="s">
        <v>103</v>
      </c>
      <c r="X13" s="614"/>
      <c r="Y13" s="614"/>
      <c r="Z13" s="615"/>
      <c r="AA13" s="650" t="str">
        <f>IF($L$5="","",VLOOKUP($L$5,基準単価!$D$7:$F$35,2,0))</f>
        <v/>
      </c>
      <c r="AB13" s="651"/>
      <c r="AC13" s="651"/>
      <c r="AD13" s="614" t="s">
        <v>75</v>
      </c>
      <c r="AE13" s="615"/>
      <c r="AF13" s="613" t="s">
        <v>55</v>
      </c>
      <c r="AG13" s="614"/>
      <c r="AH13" s="615"/>
      <c r="AI13" s="665">
        <f>ROUNDDOWN($J$74/1000,0)</f>
        <v>0</v>
      </c>
      <c r="AJ13" s="666"/>
      <c r="AK13" s="666"/>
      <c r="AL13" s="614" t="s">
        <v>75</v>
      </c>
      <c r="AM13" s="615"/>
    </row>
    <row r="14" spans="1:39" s="116" customFormat="1" ht="20.25" customHeight="1">
      <c r="A14" s="145" t="s">
        <v>28</v>
      </c>
      <c r="B14" s="146"/>
      <c r="C14" s="147"/>
      <c r="D14" s="147"/>
      <c r="E14" s="147"/>
      <c r="F14" s="147"/>
      <c r="G14" s="147"/>
      <c r="H14" s="659"/>
      <c r="I14" s="660"/>
      <c r="J14" s="661"/>
      <c r="K14" s="653" t="s">
        <v>110</v>
      </c>
      <c r="L14" s="654"/>
      <c r="M14" s="654"/>
      <c r="N14" s="654"/>
      <c r="O14" s="654"/>
      <c r="P14" s="654"/>
      <c r="Q14" s="654"/>
      <c r="R14" s="654"/>
      <c r="S14" s="654"/>
      <c r="T14" s="654"/>
      <c r="U14" s="654"/>
      <c r="V14" s="654"/>
      <c r="W14" s="654"/>
      <c r="X14" s="654"/>
      <c r="Y14" s="654"/>
      <c r="Z14" s="654"/>
      <c r="AA14" s="654"/>
      <c r="AB14" s="654"/>
      <c r="AC14" s="654"/>
      <c r="AD14" s="654"/>
      <c r="AE14" s="654"/>
      <c r="AF14" s="148" t="s">
        <v>100</v>
      </c>
      <c r="AG14" s="149"/>
      <c r="AH14" s="149"/>
      <c r="AI14" s="150"/>
      <c r="AJ14" s="150"/>
      <c r="AK14" s="129"/>
      <c r="AL14" s="147"/>
      <c r="AM14" s="151"/>
    </row>
    <row r="15" spans="1:39" s="116" customFormat="1" ht="14.25" customHeight="1">
      <c r="A15" s="152"/>
      <c r="B15" s="153"/>
      <c r="C15" s="655" t="s">
        <v>410</v>
      </c>
      <c r="D15" s="655"/>
      <c r="E15" s="655"/>
      <c r="F15" s="655"/>
      <c r="G15" s="655"/>
      <c r="H15" s="655"/>
      <c r="I15" s="655"/>
      <c r="J15" s="655"/>
      <c r="K15" s="655"/>
      <c r="L15" s="655"/>
      <c r="M15" s="655"/>
      <c r="N15" s="655"/>
      <c r="O15" s="655"/>
      <c r="P15" s="655"/>
      <c r="Q15" s="655"/>
      <c r="R15" s="655"/>
      <c r="S15" s="655"/>
      <c r="T15" s="655"/>
      <c r="U15" s="655"/>
      <c r="V15" s="655"/>
      <c r="W15" s="655"/>
      <c r="X15" s="655"/>
      <c r="Y15" s="655"/>
      <c r="Z15" s="655"/>
      <c r="AA15" s="655"/>
      <c r="AB15" s="655"/>
      <c r="AC15" s="655"/>
      <c r="AD15" s="655"/>
      <c r="AE15" s="655"/>
      <c r="AF15" s="655"/>
      <c r="AG15" s="655"/>
      <c r="AH15" s="655"/>
      <c r="AI15" s="655"/>
      <c r="AJ15" s="655"/>
      <c r="AK15" s="655"/>
      <c r="AL15" s="655"/>
      <c r="AM15" s="656"/>
    </row>
    <row r="16" spans="1:39" s="116" customFormat="1" ht="14.25" customHeight="1">
      <c r="A16" s="154"/>
      <c r="B16" s="155"/>
      <c r="C16" s="655"/>
      <c r="D16" s="655"/>
      <c r="E16" s="655"/>
      <c r="F16" s="655"/>
      <c r="G16" s="655"/>
      <c r="H16" s="655"/>
      <c r="I16" s="655"/>
      <c r="J16" s="655"/>
      <c r="K16" s="655"/>
      <c r="L16" s="655"/>
      <c r="M16" s="655"/>
      <c r="N16" s="655"/>
      <c r="O16" s="655"/>
      <c r="P16" s="655"/>
      <c r="Q16" s="655"/>
      <c r="R16" s="655"/>
      <c r="S16" s="655"/>
      <c r="T16" s="655"/>
      <c r="U16" s="655"/>
      <c r="V16" s="655"/>
      <c r="W16" s="655"/>
      <c r="X16" s="655"/>
      <c r="Y16" s="655"/>
      <c r="Z16" s="655"/>
      <c r="AA16" s="655"/>
      <c r="AB16" s="655"/>
      <c r="AC16" s="655"/>
      <c r="AD16" s="655"/>
      <c r="AE16" s="655"/>
      <c r="AF16" s="655"/>
      <c r="AG16" s="655"/>
      <c r="AH16" s="655"/>
      <c r="AI16" s="655"/>
      <c r="AJ16" s="655"/>
      <c r="AK16" s="655"/>
      <c r="AL16" s="655"/>
      <c r="AM16" s="656"/>
    </row>
    <row r="17" spans="1:39" s="116" customFormat="1" ht="14.25" customHeight="1">
      <c r="A17" s="154"/>
      <c r="B17" s="155"/>
      <c r="C17" s="655"/>
      <c r="D17" s="655"/>
      <c r="E17" s="655"/>
      <c r="F17" s="655"/>
      <c r="G17" s="655"/>
      <c r="H17" s="655"/>
      <c r="I17" s="655"/>
      <c r="J17" s="655"/>
      <c r="K17" s="655"/>
      <c r="L17" s="655"/>
      <c r="M17" s="655"/>
      <c r="N17" s="655"/>
      <c r="O17" s="655"/>
      <c r="P17" s="655"/>
      <c r="Q17" s="655"/>
      <c r="R17" s="655"/>
      <c r="S17" s="655"/>
      <c r="T17" s="655"/>
      <c r="U17" s="655"/>
      <c r="V17" s="655"/>
      <c r="W17" s="655"/>
      <c r="X17" s="655"/>
      <c r="Y17" s="655"/>
      <c r="Z17" s="655"/>
      <c r="AA17" s="655"/>
      <c r="AB17" s="655"/>
      <c r="AC17" s="655"/>
      <c r="AD17" s="655"/>
      <c r="AE17" s="655"/>
      <c r="AF17" s="655"/>
      <c r="AG17" s="655"/>
      <c r="AH17" s="655"/>
      <c r="AI17" s="655"/>
      <c r="AJ17" s="655"/>
      <c r="AK17" s="655"/>
      <c r="AL17" s="655"/>
      <c r="AM17" s="656"/>
    </row>
    <row r="18" spans="1:39" s="116" customFormat="1" ht="14.25" customHeight="1">
      <c r="A18" s="154"/>
      <c r="B18" s="155"/>
      <c r="C18" s="655"/>
      <c r="D18" s="655"/>
      <c r="E18" s="655"/>
      <c r="F18" s="655"/>
      <c r="G18" s="655"/>
      <c r="H18" s="655"/>
      <c r="I18" s="655"/>
      <c r="J18" s="655"/>
      <c r="K18" s="655"/>
      <c r="L18" s="655"/>
      <c r="M18" s="655"/>
      <c r="N18" s="655"/>
      <c r="O18" s="655"/>
      <c r="P18" s="655"/>
      <c r="Q18" s="655"/>
      <c r="R18" s="655"/>
      <c r="S18" s="655"/>
      <c r="T18" s="655"/>
      <c r="U18" s="655"/>
      <c r="V18" s="655"/>
      <c r="W18" s="655"/>
      <c r="X18" s="655"/>
      <c r="Y18" s="655"/>
      <c r="Z18" s="655"/>
      <c r="AA18" s="655"/>
      <c r="AB18" s="655"/>
      <c r="AC18" s="655"/>
      <c r="AD18" s="655"/>
      <c r="AE18" s="655"/>
      <c r="AF18" s="655"/>
      <c r="AG18" s="655"/>
      <c r="AH18" s="655"/>
      <c r="AI18" s="655"/>
      <c r="AJ18" s="655"/>
      <c r="AK18" s="655"/>
      <c r="AL18" s="655"/>
      <c r="AM18" s="656"/>
    </row>
    <row r="19" spans="1:39" s="116" customFormat="1" ht="14.25" customHeight="1">
      <c r="A19" s="156"/>
      <c r="B19" s="157"/>
      <c r="C19" s="657"/>
      <c r="D19" s="657"/>
      <c r="E19" s="657"/>
      <c r="F19" s="657"/>
      <c r="G19" s="657"/>
      <c r="H19" s="657"/>
      <c r="I19" s="657"/>
      <c r="J19" s="657"/>
      <c r="K19" s="657"/>
      <c r="L19" s="657"/>
      <c r="M19" s="657"/>
      <c r="N19" s="657"/>
      <c r="O19" s="657"/>
      <c r="P19" s="657"/>
      <c r="Q19" s="657"/>
      <c r="R19" s="657"/>
      <c r="S19" s="657"/>
      <c r="T19" s="657"/>
      <c r="U19" s="657"/>
      <c r="V19" s="657"/>
      <c r="W19" s="657"/>
      <c r="X19" s="657"/>
      <c r="Y19" s="657"/>
      <c r="Z19" s="657"/>
      <c r="AA19" s="657"/>
      <c r="AB19" s="657"/>
      <c r="AC19" s="657"/>
      <c r="AD19" s="657"/>
      <c r="AE19" s="657"/>
      <c r="AF19" s="657"/>
      <c r="AG19" s="657"/>
      <c r="AH19" s="657"/>
      <c r="AI19" s="657"/>
      <c r="AJ19" s="657"/>
      <c r="AK19" s="657"/>
      <c r="AL19" s="657"/>
      <c r="AM19" s="658"/>
    </row>
    <row r="20" spans="1:39" s="116" customFormat="1" ht="19.5" customHeight="1">
      <c r="A20" s="158" t="s">
        <v>41</v>
      </c>
      <c r="B20" s="159"/>
      <c r="C20" s="159"/>
      <c r="D20" s="159"/>
      <c r="E20" s="159"/>
      <c r="F20" s="159"/>
      <c r="G20" s="159"/>
      <c r="H20" s="159"/>
      <c r="I20" s="159"/>
      <c r="J20" s="159"/>
      <c r="K20" s="159"/>
      <c r="L20" s="159"/>
      <c r="M20" s="159"/>
      <c r="N20" s="159"/>
      <c r="O20" s="159"/>
      <c r="P20" s="159"/>
      <c r="Q20" s="159"/>
      <c r="R20" s="159"/>
      <c r="S20" s="159"/>
      <c r="T20" s="159"/>
      <c r="U20" s="159"/>
      <c r="V20" s="159"/>
      <c r="W20" s="159"/>
      <c r="X20" s="159"/>
      <c r="Y20" s="159"/>
      <c r="Z20" s="159"/>
      <c r="AA20" s="159"/>
      <c r="AB20" s="159"/>
      <c r="AC20" s="159"/>
      <c r="AD20" s="159"/>
      <c r="AE20" s="159"/>
      <c r="AF20" s="159"/>
      <c r="AG20" s="159"/>
      <c r="AH20" s="159"/>
      <c r="AI20" s="159"/>
      <c r="AJ20" s="159"/>
      <c r="AK20" s="159"/>
      <c r="AL20" s="159"/>
      <c r="AM20" s="160"/>
    </row>
    <row r="21" spans="1:39" s="116" customFormat="1" ht="18.75" customHeight="1">
      <c r="A21" s="161" t="s">
        <v>175</v>
      </c>
      <c r="B21" s="162"/>
      <c r="C21" s="163"/>
      <c r="D21" s="163"/>
      <c r="E21" s="163"/>
      <c r="F21" s="163"/>
      <c r="G21" s="163"/>
      <c r="H21" s="163"/>
      <c r="I21" s="163"/>
      <c r="J21" s="163"/>
      <c r="K21" s="163"/>
      <c r="L21" s="163"/>
      <c r="M21" s="163"/>
      <c r="N21" s="163"/>
      <c r="O21" s="163"/>
      <c r="P21" s="163"/>
      <c r="Q21" s="163"/>
      <c r="R21" s="163"/>
      <c r="S21" s="163"/>
      <c r="T21" s="163"/>
      <c r="U21" s="163"/>
      <c r="V21" s="163"/>
      <c r="W21" s="163"/>
      <c r="X21" s="163"/>
      <c r="Y21" s="163"/>
      <c r="Z21" s="163"/>
      <c r="AA21" s="163"/>
      <c r="AB21" s="163"/>
      <c r="AC21" s="163"/>
      <c r="AD21" s="163"/>
      <c r="AE21" s="163"/>
      <c r="AF21" s="163"/>
      <c r="AG21" s="163"/>
      <c r="AH21" s="163"/>
      <c r="AI21" s="163"/>
      <c r="AJ21" s="163"/>
      <c r="AK21" s="163"/>
      <c r="AL21" s="163"/>
      <c r="AM21" s="164"/>
    </row>
    <row r="22" spans="1:39" s="116" customFormat="1" ht="18.75" customHeight="1">
      <c r="A22" s="165"/>
      <c r="B22" s="166"/>
      <c r="C22" s="167" t="s">
        <v>29</v>
      </c>
      <c r="D22" s="163"/>
      <c r="E22" s="163"/>
      <c r="F22" s="163"/>
      <c r="G22" s="163"/>
      <c r="H22" s="163"/>
      <c r="I22" s="163"/>
      <c r="J22" s="163"/>
      <c r="K22" s="163"/>
      <c r="L22" s="162"/>
      <c r="M22" s="162"/>
      <c r="N22" s="163" t="s">
        <v>35</v>
      </c>
      <c r="O22" s="168"/>
      <c r="P22" s="169" t="s">
        <v>24</v>
      </c>
      <c r="Q22" s="170"/>
      <c r="R22" s="170"/>
      <c r="S22" s="171"/>
      <c r="T22" s="162"/>
      <c r="U22" s="162"/>
      <c r="V22" s="162"/>
      <c r="W22" s="170"/>
      <c r="X22" s="140"/>
      <c r="Y22" s="140"/>
      <c r="Z22" s="172"/>
      <c r="AA22" s="169" t="s">
        <v>23</v>
      </c>
      <c r="AB22" s="140"/>
      <c r="AC22" s="173"/>
      <c r="AD22" s="173"/>
      <c r="AE22" s="173"/>
      <c r="AF22" s="173"/>
      <c r="AG22" s="140"/>
      <c r="AH22" s="172"/>
      <c r="AI22" s="169" t="s">
        <v>34</v>
      </c>
      <c r="AJ22" s="163"/>
      <c r="AK22" s="163"/>
      <c r="AL22" s="163"/>
      <c r="AM22" s="164"/>
    </row>
    <row r="23" spans="1:39" s="116" customFormat="1" ht="18.75" customHeight="1">
      <c r="A23" s="165"/>
      <c r="B23" s="174"/>
      <c r="C23" s="175" t="s">
        <v>30</v>
      </c>
      <c r="D23" s="155"/>
      <c r="E23" s="155"/>
      <c r="F23" s="155"/>
      <c r="G23" s="155"/>
      <c r="H23" s="155"/>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5"/>
      <c r="AJ23" s="155"/>
      <c r="AK23" s="155"/>
      <c r="AL23" s="155"/>
      <c r="AM23" s="176"/>
    </row>
    <row r="24" spans="1:39" s="116" customFormat="1" ht="18.75" customHeight="1">
      <c r="A24" s="165"/>
      <c r="B24" s="174"/>
      <c r="C24" s="175" t="s">
        <v>31</v>
      </c>
      <c r="D24" s="155"/>
      <c r="E24" s="155"/>
      <c r="F24" s="155"/>
      <c r="G24" s="155"/>
      <c r="H24" s="155"/>
      <c r="I24" s="155"/>
      <c r="J24" s="155"/>
      <c r="K24" s="155"/>
      <c r="L24" s="155"/>
      <c r="M24" s="155"/>
      <c r="N24" s="155" t="s">
        <v>36</v>
      </c>
      <c r="O24" s="177"/>
      <c r="P24" s="178" t="s">
        <v>32</v>
      </c>
      <c r="Q24" s="179"/>
      <c r="R24" s="179"/>
      <c r="S24" s="180"/>
      <c r="T24" s="153"/>
      <c r="U24" s="153"/>
      <c r="V24" s="153"/>
      <c r="W24" s="179"/>
      <c r="X24" s="181"/>
      <c r="Y24" s="181"/>
      <c r="Z24" s="181"/>
      <c r="AA24" s="182"/>
      <c r="AB24" s="178" t="s">
        <v>33</v>
      </c>
      <c r="AC24" s="183"/>
      <c r="AD24" s="183"/>
      <c r="AE24" s="183"/>
      <c r="AF24" s="183"/>
      <c r="AG24" s="181"/>
      <c r="AH24" s="181"/>
      <c r="AI24" s="182"/>
      <c r="AJ24" s="178" t="s">
        <v>34</v>
      </c>
      <c r="AK24" s="155"/>
      <c r="AL24" s="155"/>
      <c r="AM24" s="176"/>
    </row>
    <row r="25" spans="1:39" s="116" customFormat="1" ht="18.75" customHeight="1">
      <c r="A25" s="165"/>
      <c r="B25" s="174"/>
      <c r="C25" s="175" t="s">
        <v>37</v>
      </c>
      <c r="D25" s="155"/>
      <c r="E25" s="155"/>
      <c r="F25" s="155"/>
      <c r="G25" s="155"/>
      <c r="H25" s="155"/>
      <c r="I25" s="155"/>
      <c r="J25" s="155"/>
      <c r="K25" s="153"/>
      <c r="L25" s="155"/>
      <c r="M25" s="153"/>
      <c r="N25" s="184" t="s">
        <v>38</v>
      </c>
      <c r="O25" s="155"/>
      <c r="P25" s="155"/>
      <c r="Q25" s="155"/>
      <c r="R25" s="155"/>
      <c r="S25" s="155"/>
      <c r="T25" s="652"/>
      <c r="U25" s="652"/>
      <c r="V25" s="652"/>
      <c r="W25" s="652"/>
      <c r="X25" s="652"/>
      <c r="Y25" s="652"/>
      <c r="Z25" s="652"/>
      <c r="AA25" s="652"/>
      <c r="AB25" s="652"/>
      <c r="AC25" s="652"/>
      <c r="AD25" s="652"/>
      <c r="AE25" s="652"/>
      <c r="AF25" s="652"/>
      <c r="AG25" s="652"/>
      <c r="AH25" s="652"/>
      <c r="AI25" s="652"/>
      <c r="AJ25" s="652"/>
      <c r="AK25" s="652"/>
      <c r="AL25" s="652"/>
      <c r="AM25" s="176" t="s">
        <v>40</v>
      </c>
    </row>
    <row r="26" spans="1:39" s="116" customFormat="1" ht="18.75" customHeight="1">
      <c r="A26" s="185"/>
      <c r="B26" s="186"/>
      <c r="C26" s="187" t="s">
        <v>39</v>
      </c>
      <c r="D26" s="157"/>
      <c r="E26" s="157"/>
      <c r="F26" s="157"/>
      <c r="G26" s="157"/>
      <c r="H26" s="157"/>
      <c r="I26" s="157"/>
      <c r="J26" s="157"/>
      <c r="K26" s="188"/>
      <c r="L26" s="157"/>
      <c r="M26" s="157"/>
      <c r="N26" s="157"/>
      <c r="O26" s="157"/>
      <c r="P26" s="157"/>
      <c r="Q26" s="157"/>
      <c r="R26" s="157"/>
      <c r="S26" s="157"/>
      <c r="T26" s="157"/>
      <c r="U26" s="157"/>
      <c r="V26" s="157"/>
      <c r="W26" s="157"/>
      <c r="X26" s="157"/>
      <c r="Y26" s="157"/>
      <c r="Z26" s="157"/>
      <c r="AA26" s="157"/>
      <c r="AB26" s="157"/>
      <c r="AC26" s="157"/>
      <c r="AD26" s="157"/>
      <c r="AE26" s="157"/>
      <c r="AF26" s="157"/>
      <c r="AG26" s="157"/>
      <c r="AH26" s="157"/>
      <c r="AI26" s="157"/>
      <c r="AJ26" s="157"/>
      <c r="AK26" s="157"/>
      <c r="AL26" s="157"/>
      <c r="AM26" s="189"/>
    </row>
    <row r="27" spans="1:39" s="116" customFormat="1" ht="18.75" customHeight="1">
      <c r="A27" s="161" t="s">
        <v>76</v>
      </c>
      <c r="B27" s="173"/>
      <c r="C27" s="139"/>
      <c r="D27" s="139"/>
      <c r="E27" s="190"/>
      <c r="F27" s="139"/>
      <c r="G27" s="139"/>
      <c r="H27" s="139"/>
      <c r="I27" s="139"/>
      <c r="J27" s="170"/>
      <c r="K27" s="170"/>
      <c r="L27" s="170"/>
      <c r="M27" s="170"/>
      <c r="N27" s="170"/>
      <c r="O27" s="133"/>
      <c r="P27" s="162"/>
      <c r="Q27" s="162"/>
      <c r="R27" s="162"/>
      <c r="S27" s="191"/>
      <c r="T27" s="192"/>
      <c r="U27" s="191"/>
      <c r="V27" s="191"/>
      <c r="W27" s="191"/>
      <c r="X27" s="191"/>
      <c r="Y27" s="147"/>
      <c r="Z27" s="147"/>
      <c r="AA27" s="147"/>
      <c r="AB27" s="147"/>
      <c r="AC27" s="191"/>
      <c r="AD27" s="191"/>
      <c r="AE27" s="191"/>
      <c r="AF27" s="191"/>
      <c r="AG27" s="191"/>
      <c r="AH27" s="191"/>
      <c r="AI27" s="193"/>
      <c r="AJ27" s="193"/>
      <c r="AK27" s="193"/>
      <c r="AL27" s="193"/>
      <c r="AM27" s="194"/>
    </row>
    <row r="28" spans="1:39" s="116" customFormat="1" ht="18.75" customHeight="1">
      <c r="A28" s="195"/>
      <c r="B28" s="196"/>
      <c r="C28" s="197" t="s">
        <v>197</v>
      </c>
      <c r="D28" s="146"/>
      <c r="E28" s="198"/>
      <c r="F28" s="146"/>
      <c r="G28" s="146"/>
      <c r="H28" s="146"/>
      <c r="I28" s="146"/>
      <c r="J28" s="191"/>
      <c r="K28" s="191"/>
      <c r="L28" s="191"/>
      <c r="M28" s="191"/>
      <c r="N28" s="191"/>
      <c r="O28" s="199"/>
      <c r="P28" s="200" t="s">
        <v>198</v>
      </c>
      <c r="Q28" s="150"/>
      <c r="R28" s="150"/>
      <c r="S28" s="201"/>
      <c r="T28" s="137"/>
      <c r="U28" s="137"/>
      <c r="V28" s="137"/>
      <c r="W28" s="137"/>
      <c r="X28" s="137"/>
      <c r="Y28" s="202"/>
      <c r="Z28" s="202"/>
      <c r="AA28" s="202"/>
      <c r="AB28" s="202"/>
      <c r="AC28" s="137"/>
      <c r="AD28" s="137"/>
      <c r="AE28" s="137"/>
      <c r="AF28" s="137"/>
      <c r="AG28" s="137"/>
      <c r="AH28" s="201"/>
      <c r="AI28" s="203"/>
      <c r="AJ28" s="203"/>
      <c r="AK28" s="203"/>
      <c r="AL28" s="203"/>
      <c r="AM28" s="204"/>
    </row>
    <row r="29" spans="1:39" s="116" customFormat="1" ht="18.75" customHeight="1">
      <c r="A29" s="205" t="s">
        <v>196</v>
      </c>
      <c r="B29" s="183"/>
      <c r="C29" s="206"/>
      <c r="D29" s="206"/>
      <c r="E29" s="184"/>
      <c r="F29" s="206"/>
      <c r="G29" s="206"/>
      <c r="H29" s="206"/>
      <c r="I29" s="206"/>
      <c r="J29" s="179"/>
      <c r="K29" s="179"/>
      <c r="L29" s="179"/>
      <c r="M29" s="179"/>
      <c r="N29" s="179"/>
      <c r="O29" s="207"/>
      <c r="P29" s="153"/>
      <c r="Q29" s="153"/>
      <c r="R29" s="153"/>
      <c r="S29" s="201"/>
      <c r="T29" s="137"/>
      <c r="U29" s="137"/>
      <c r="V29" s="137"/>
      <c r="W29" s="137"/>
      <c r="X29" s="137"/>
      <c r="Y29" s="143"/>
      <c r="Z29" s="143"/>
      <c r="AA29" s="143"/>
      <c r="AB29" s="143"/>
      <c r="AC29" s="137"/>
      <c r="AD29" s="137"/>
      <c r="AE29" s="137"/>
      <c r="AF29" s="137"/>
      <c r="AG29" s="137"/>
      <c r="AH29" s="201"/>
      <c r="AI29" s="203"/>
      <c r="AJ29" s="203"/>
      <c r="AK29" s="203"/>
      <c r="AL29" s="203"/>
      <c r="AM29" s="208"/>
    </row>
    <row r="30" spans="1:39" s="116" customFormat="1" ht="18.75" customHeight="1">
      <c r="A30" s="152"/>
      <c r="B30" s="209"/>
      <c r="C30" s="210" t="s">
        <v>42</v>
      </c>
      <c r="D30" s="147"/>
      <c r="E30" s="211"/>
      <c r="F30" s="147"/>
      <c r="G30" s="147"/>
      <c r="H30" s="147"/>
      <c r="I30" s="147"/>
      <c r="J30" s="191"/>
      <c r="K30" s="191"/>
      <c r="L30" s="191"/>
      <c r="M30" s="191"/>
      <c r="N30" s="191"/>
      <c r="O30" s="199"/>
      <c r="P30" s="212" t="s">
        <v>43</v>
      </c>
      <c r="Q30" s="150"/>
      <c r="R30" s="150"/>
      <c r="S30" s="192"/>
      <c r="T30" s="192"/>
      <c r="U30" s="192"/>
      <c r="V30" s="192"/>
      <c r="W30" s="192"/>
      <c r="X30" s="192"/>
      <c r="Y30" s="147"/>
      <c r="Z30" s="147"/>
      <c r="AA30" s="147"/>
      <c r="AB30" s="147"/>
      <c r="AC30" s="192"/>
      <c r="AD30" s="192"/>
      <c r="AE30" s="192"/>
      <c r="AF30" s="192"/>
      <c r="AG30" s="192"/>
      <c r="AH30" s="191"/>
      <c r="AI30" s="193"/>
      <c r="AJ30" s="193"/>
      <c r="AK30" s="193"/>
      <c r="AL30" s="193"/>
      <c r="AM30" s="194"/>
    </row>
    <row r="31" spans="1:39" s="116" customFormat="1" ht="18.75" customHeight="1">
      <c r="A31" s="213"/>
      <c r="B31" s="139"/>
      <c r="C31" s="167"/>
      <c r="D31" s="139"/>
      <c r="E31" s="190"/>
      <c r="F31" s="139"/>
      <c r="G31" s="139"/>
      <c r="H31" s="139"/>
      <c r="I31" s="139"/>
      <c r="J31" s="170"/>
      <c r="K31" s="170"/>
      <c r="L31" s="170"/>
      <c r="M31" s="170"/>
      <c r="N31" s="170"/>
      <c r="O31" s="214"/>
      <c r="P31" s="215"/>
      <c r="Q31" s="162"/>
      <c r="R31" s="162"/>
      <c r="S31" s="140"/>
      <c r="T31" s="140"/>
      <c r="U31" s="140"/>
      <c r="V31" s="140"/>
      <c r="W31" s="192"/>
      <c r="X31" s="192"/>
      <c r="Y31" s="147"/>
      <c r="Z31" s="147"/>
      <c r="AA31" s="147"/>
      <c r="AB31" s="147"/>
      <c r="AC31" s="192"/>
      <c r="AD31" s="192"/>
      <c r="AE31" s="192"/>
      <c r="AF31" s="192"/>
      <c r="AG31" s="192"/>
      <c r="AH31" s="191"/>
      <c r="AI31" s="193"/>
      <c r="AJ31" s="193"/>
      <c r="AK31" s="193"/>
      <c r="AL31" s="193"/>
      <c r="AM31" s="194"/>
    </row>
    <row r="32" spans="1:39" s="116" customFormat="1" ht="18" customHeight="1">
      <c r="A32" s="216" t="s">
        <v>199</v>
      </c>
      <c r="B32" s="202"/>
      <c r="C32" s="143"/>
      <c r="D32" s="143"/>
      <c r="E32" s="188"/>
      <c r="F32" s="143"/>
      <c r="G32" s="143"/>
      <c r="H32" s="143"/>
      <c r="I32" s="143"/>
      <c r="J32" s="201"/>
      <c r="K32" s="201"/>
      <c r="L32" s="201"/>
      <c r="M32" s="201"/>
      <c r="N32" s="201"/>
      <c r="O32" s="217"/>
      <c r="P32" s="142"/>
      <c r="Q32" s="142"/>
      <c r="R32" s="142"/>
      <c r="S32" s="201"/>
      <c r="T32" s="137"/>
      <c r="U32" s="137"/>
      <c r="V32" s="137"/>
      <c r="W32" s="613" t="s">
        <v>103</v>
      </c>
      <c r="X32" s="614"/>
      <c r="Y32" s="614"/>
      <c r="Z32" s="615"/>
      <c r="AA32" s="650" t="str">
        <f>IF($L$5="","",VLOOKUP($L$5,基準単価!$D$7:$G$35,3,0))</f>
        <v/>
      </c>
      <c r="AB32" s="651"/>
      <c r="AC32" s="651"/>
      <c r="AD32" s="614" t="s">
        <v>75</v>
      </c>
      <c r="AE32" s="615"/>
      <c r="AF32" s="613" t="s">
        <v>55</v>
      </c>
      <c r="AG32" s="614"/>
      <c r="AH32" s="615"/>
      <c r="AI32" s="665">
        <f t="shared" ref="AI32" si="0">ROUNDDOWN($J$90/1000,0)</f>
        <v>0</v>
      </c>
      <c r="AJ32" s="666"/>
      <c r="AK32" s="666"/>
      <c r="AL32" s="614" t="s">
        <v>75</v>
      </c>
      <c r="AM32" s="615"/>
    </row>
    <row r="33" spans="1:39" s="116" customFormat="1" ht="18.75" customHeight="1">
      <c r="A33" s="218"/>
      <c r="B33" s="174"/>
      <c r="C33" s="175" t="s">
        <v>44</v>
      </c>
      <c r="D33" s="155"/>
      <c r="E33" s="155"/>
      <c r="F33" s="155"/>
      <c r="G33" s="155"/>
      <c r="H33" s="155"/>
      <c r="I33" s="155"/>
      <c r="J33" s="155"/>
      <c r="K33" s="155"/>
      <c r="L33" s="155"/>
      <c r="M33" s="155"/>
      <c r="N33" s="155" t="s">
        <v>36</v>
      </c>
      <c r="O33" s="177"/>
      <c r="P33" s="178" t="s">
        <v>32</v>
      </c>
      <c r="Q33" s="179"/>
      <c r="R33" s="179"/>
      <c r="S33" s="180"/>
      <c r="T33" s="153"/>
      <c r="U33" s="153"/>
      <c r="V33" s="153"/>
      <c r="W33" s="179"/>
      <c r="X33" s="181"/>
      <c r="Y33" s="181"/>
      <c r="Z33" s="181"/>
      <c r="AA33" s="182"/>
      <c r="AB33" s="178" t="s">
        <v>33</v>
      </c>
      <c r="AC33" s="183"/>
      <c r="AD33" s="183"/>
      <c r="AE33" s="183"/>
      <c r="AF33" s="183"/>
      <c r="AG33" s="181"/>
      <c r="AH33" s="181"/>
      <c r="AI33" s="182"/>
      <c r="AJ33" s="178" t="s">
        <v>34</v>
      </c>
      <c r="AK33" s="155"/>
      <c r="AL33" s="155"/>
      <c r="AM33" s="176"/>
    </row>
    <row r="34" spans="1:39" ht="18.75" customHeight="1">
      <c r="A34" s="219"/>
      <c r="B34" s="220"/>
      <c r="C34" s="187" t="s">
        <v>179</v>
      </c>
      <c r="D34" s="143"/>
      <c r="E34" s="188"/>
      <c r="F34" s="143"/>
      <c r="G34" s="143"/>
      <c r="H34" s="143"/>
      <c r="I34" s="143"/>
      <c r="J34" s="201"/>
      <c r="K34" s="201"/>
      <c r="L34" s="201"/>
      <c r="M34" s="201"/>
      <c r="N34" s="201"/>
      <c r="O34" s="221"/>
      <c r="P34" s="222" t="s">
        <v>45</v>
      </c>
      <c r="Q34" s="223"/>
      <c r="R34" s="223"/>
      <c r="S34" s="201"/>
      <c r="T34" s="137"/>
      <c r="U34" s="201"/>
      <c r="V34" s="201"/>
      <c r="W34" s="201"/>
      <c r="X34" s="201"/>
      <c r="Y34" s="143"/>
      <c r="Z34" s="143"/>
      <c r="AA34" s="143"/>
      <c r="AB34" s="224"/>
      <c r="AC34" s="187" t="s">
        <v>46</v>
      </c>
      <c r="AD34" s="201"/>
      <c r="AE34" s="201"/>
      <c r="AF34" s="201"/>
      <c r="AG34" s="201"/>
      <c r="AH34" s="201"/>
      <c r="AI34" s="203"/>
      <c r="AJ34" s="203"/>
      <c r="AK34" s="203"/>
      <c r="AL34" s="203"/>
      <c r="AM34" s="208"/>
    </row>
    <row r="35" spans="1:39" s="116" customFormat="1" ht="18" customHeight="1">
      <c r="A35" s="161" t="s">
        <v>77</v>
      </c>
      <c r="B35" s="146"/>
      <c r="C35" s="147"/>
      <c r="D35" s="147"/>
      <c r="E35" s="211"/>
      <c r="F35" s="147"/>
      <c r="G35" s="147"/>
      <c r="H35" s="147"/>
      <c r="I35" s="147"/>
      <c r="J35" s="191"/>
      <c r="K35" s="191"/>
      <c r="L35" s="191"/>
      <c r="M35" s="191"/>
      <c r="N35" s="191"/>
      <c r="O35" s="225"/>
      <c r="P35" s="150"/>
      <c r="Q35" s="150"/>
      <c r="R35" s="150"/>
      <c r="S35" s="191"/>
      <c r="T35" s="192"/>
      <c r="U35" s="192"/>
      <c r="V35" s="192"/>
      <c r="W35" s="192"/>
      <c r="X35" s="192"/>
      <c r="Y35" s="192"/>
      <c r="Z35" s="192"/>
      <c r="AA35" s="192"/>
      <c r="AB35" s="192"/>
      <c r="AC35" s="192"/>
      <c r="AD35" s="192"/>
      <c r="AE35" s="192"/>
      <c r="AF35" s="192"/>
      <c r="AG35" s="192"/>
      <c r="AH35" s="191"/>
      <c r="AI35" s="193"/>
      <c r="AJ35" s="193"/>
      <c r="AK35" s="193"/>
      <c r="AL35" s="193"/>
      <c r="AM35" s="194"/>
    </row>
    <row r="36" spans="1:39" ht="30" customHeight="1">
      <c r="A36" s="219"/>
      <c r="B36" s="662"/>
      <c r="C36" s="663"/>
      <c r="D36" s="663"/>
      <c r="E36" s="663"/>
      <c r="F36" s="663"/>
      <c r="G36" s="663"/>
      <c r="H36" s="663"/>
      <c r="I36" s="663"/>
      <c r="J36" s="663"/>
      <c r="K36" s="663"/>
      <c r="L36" s="663"/>
      <c r="M36" s="663"/>
      <c r="N36" s="663"/>
      <c r="O36" s="663"/>
      <c r="P36" s="663"/>
      <c r="Q36" s="663"/>
      <c r="R36" s="663"/>
      <c r="S36" s="663"/>
      <c r="T36" s="663"/>
      <c r="U36" s="663"/>
      <c r="V36" s="663"/>
      <c r="W36" s="663"/>
      <c r="X36" s="663"/>
      <c r="Y36" s="663"/>
      <c r="Z36" s="663"/>
      <c r="AA36" s="663"/>
      <c r="AB36" s="663"/>
      <c r="AC36" s="663"/>
      <c r="AD36" s="663"/>
      <c r="AE36" s="663"/>
      <c r="AF36" s="663"/>
      <c r="AG36" s="663"/>
      <c r="AH36" s="663"/>
      <c r="AI36" s="663"/>
      <c r="AJ36" s="663"/>
      <c r="AK36" s="663"/>
      <c r="AL36" s="663"/>
      <c r="AM36" s="664"/>
    </row>
    <row r="37" spans="1:39" ht="4.5" customHeight="1">
      <c r="A37" s="226"/>
      <c r="B37" s="139"/>
      <c r="C37" s="167"/>
      <c r="D37" s="139"/>
      <c r="E37" s="190"/>
      <c r="F37" s="139"/>
      <c r="G37" s="139"/>
      <c r="H37" s="139"/>
      <c r="I37" s="139"/>
      <c r="J37" s="170"/>
      <c r="K37" s="170"/>
      <c r="L37" s="170"/>
      <c r="M37" s="170"/>
      <c r="N37" s="170"/>
      <c r="O37" s="214"/>
      <c r="P37" s="215"/>
      <c r="Q37" s="226"/>
      <c r="R37" s="226"/>
      <c r="S37" s="170"/>
      <c r="T37" s="140"/>
      <c r="U37" s="170"/>
      <c r="V37" s="170"/>
      <c r="W37" s="170"/>
      <c r="X37" s="170"/>
      <c r="Y37" s="139"/>
      <c r="Z37" s="139"/>
      <c r="AA37" s="139"/>
      <c r="AB37" s="139"/>
      <c r="AC37" s="167"/>
      <c r="AD37" s="170"/>
      <c r="AE37" s="170"/>
      <c r="AF37" s="170"/>
      <c r="AG37" s="170"/>
      <c r="AH37" s="170"/>
      <c r="AI37" s="227"/>
      <c r="AJ37" s="227"/>
      <c r="AK37" s="227"/>
      <c r="AL37" s="227"/>
      <c r="AM37" s="170"/>
    </row>
    <row r="38" spans="1:39" ht="18.75" customHeight="1">
      <c r="A38" s="228" t="s">
        <v>192</v>
      </c>
      <c r="B38" s="143"/>
      <c r="C38" s="187"/>
      <c r="D38" s="143"/>
      <c r="E38" s="188"/>
      <c r="F38" s="143"/>
      <c r="G38" s="143"/>
      <c r="H38" s="143"/>
      <c r="I38" s="143"/>
      <c r="J38" s="201"/>
      <c r="K38" s="201"/>
      <c r="L38" s="201"/>
      <c r="M38" s="201"/>
      <c r="N38" s="201"/>
      <c r="O38" s="217"/>
      <c r="P38" s="222"/>
      <c r="Q38" s="223"/>
      <c r="R38" s="223"/>
      <c r="S38" s="201"/>
      <c r="T38" s="137"/>
      <c r="U38" s="201"/>
      <c r="V38" s="201"/>
      <c r="W38" s="613" t="s">
        <v>103</v>
      </c>
      <c r="X38" s="614"/>
      <c r="Y38" s="614"/>
      <c r="Z38" s="615"/>
      <c r="AA38" s="650" t="str">
        <f>IF($L$5="","",VLOOKUP($L$5,基準単価!$D$7:$H$35,5,0))</f>
        <v/>
      </c>
      <c r="AB38" s="651"/>
      <c r="AC38" s="651"/>
      <c r="AD38" s="614" t="s">
        <v>75</v>
      </c>
      <c r="AE38" s="615"/>
      <c r="AF38" s="613" t="s">
        <v>55</v>
      </c>
      <c r="AG38" s="614"/>
      <c r="AH38" s="615"/>
      <c r="AI38" s="665">
        <f>ROUNDDOWN($J$106/1000,0)</f>
        <v>0</v>
      </c>
      <c r="AJ38" s="666"/>
      <c r="AK38" s="666"/>
      <c r="AL38" s="614" t="s">
        <v>75</v>
      </c>
      <c r="AM38" s="615"/>
    </row>
    <row r="39" spans="1:39" ht="18.75" customHeight="1">
      <c r="A39" s="145" t="s">
        <v>28</v>
      </c>
      <c r="B39" s="146"/>
      <c r="C39" s="147"/>
      <c r="D39" s="147"/>
      <c r="E39" s="147"/>
      <c r="F39" s="147"/>
      <c r="G39" s="147"/>
      <c r="H39" s="659"/>
      <c r="I39" s="660"/>
      <c r="J39" s="661"/>
      <c r="K39" s="653" t="s">
        <v>110</v>
      </c>
      <c r="L39" s="654"/>
      <c r="M39" s="654"/>
      <c r="N39" s="654"/>
      <c r="O39" s="654"/>
      <c r="P39" s="654"/>
      <c r="Q39" s="654"/>
      <c r="R39" s="654"/>
      <c r="S39" s="654"/>
      <c r="T39" s="654"/>
      <c r="U39" s="654"/>
      <c r="V39" s="654"/>
      <c r="W39" s="654"/>
      <c r="X39" s="654"/>
      <c r="Y39" s="654"/>
      <c r="Z39" s="654"/>
      <c r="AA39" s="654"/>
      <c r="AB39" s="654"/>
      <c r="AC39" s="654"/>
      <c r="AD39" s="654"/>
      <c r="AE39" s="654"/>
      <c r="AF39" s="148" t="s">
        <v>101</v>
      </c>
      <c r="AG39" s="149"/>
      <c r="AH39" s="149"/>
      <c r="AI39" s="150"/>
      <c r="AJ39" s="150"/>
      <c r="AK39" s="129"/>
      <c r="AL39" s="147"/>
      <c r="AM39" s="151"/>
    </row>
    <row r="40" spans="1:39" ht="13.5" customHeight="1">
      <c r="A40" s="152"/>
      <c r="B40" s="153"/>
      <c r="C40" s="722" t="s">
        <v>411</v>
      </c>
      <c r="D40" s="722"/>
      <c r="E40" s="722"/>
      <c r="F40" s="722"/>
      <c r="G40" s="722"/>
      <c r="H40" s="722"/>
      <c r="I40" s="722"/>
      <c r="J40" s="722"/>
      <c r="K40" s="722"/>
      <c r="L40" s="722"/>
      <c r="M40" s="722"/>
      <c r="N40" s="722"/>
      <c r="O40" s="722"/>
      <c r="P40" s="722"/>
      <c r="Q40" s="722"/>
      <c r="R40" s="722"/>
      <c r="S40" s="722"/>
      <c r="T40" s="722"/>
      <c r="U40" s="722"/>
      <c r="V40" s="722"/>
      <c r="W40" s="722"/>
      <c r="X40" s="722"/>
      <c r="Y40" s="722"/>
      <c r="Z40" s="722"/>
      <c r="AA40" s="722"/>
      <c r="AB40" s="722"/>
      <c r="AC40" s="722"/>
      <c r="AD40" s="722"/>
      <c r="AE40" s="722"/>
      <c r="AF40" s="722"/>
      <c r="AG40" s="722"/>
      <c r="AH40" s="722"/>
      <c r="AI40" s="722"/>
      <c r="AJ40" s="722"/>
      <c r="AK40" s="722"/>
      <c r="AL40" s="722"/>
      <c r="AM40" s="723"/>
    </row>
    <row r="41" spans="1:39" ht="13.5" customHeight="1">
      <c r="A41" s="154"/>
      <c r="B41" s="155"/>
      <c r="C41" s="655"/>
      <c r="D41" s="655"/>
      <c r="E41" s="655"/>
      <c r="F41" s="655"/>
      <c r="G41" s="655"/>
      <c r="H41" s="655"/>
      <c r="I41" s="655"/>
      <c r="J41" s="655"/>
      <c r="K41" s="655"/>
      <c r="L41" s="655"/>
      <c r="M41" s="655"/>
      <c r="N41" s="655"/>
      <c r="O41" s="655"/>
      <c r="P41" s="655"/>
      <c r="Q41" s="655"/>
      <c r="R41" s="655"/>
      <c r="S41" s="655"/>
      <c r="T41" s="655"/>
      <c r="U41" s="655"/>
      <c r="V41" s="655"/>
      <c r="W41" s="655"/>
      <c r="X41" s="655"/>
      <c r="Y41" s="655"/>
      <c r="Z41" s="655"/>
      <c r="AA41" s="655"/>
      <c r="AB41" s="655"/>
      <c r="AC41" s="655"/>
      <c r="AD41" s="655"/>
      <c r="AE41" s="655"/>
      <c r="AF41" s="655"/>
      <c r="AG41" s="655"/>
      <c r="AH41" s="655"/>
      <c r="AI41" s="655"/>
      <c r="AJ41" s="655"/>
      <c r="AK41" s="655"/>
      <c r="AL41" s="655"/>
      <c r="AM41" s="656"/>
    </row>
    <row r="42" spans="1:39" s="116" customFormat="1" ht="19.5" customHeight="1">
      <c r="A42" s="158" t="s">
        <v>41</v>
      </c>
      <c r="B42" s="159"/>
      <c r="C42" s="159"/>
      <c r="D42" s="159"/>
      <c r="E42" s="159"/>
      <c r="F42" s="159"/>
      <c r="G42" s="159"/>
      <c r="H42" s="159"/>
      <c r="I42" s="159"/>
      <c r="J42" s="159"/>
      <c r="K42" s="159"/>
      <c r="L42" s="159"/>
      <c r="M42" s="159"/>
      <c r="N42" s="159"/>
      <c r="O42" s="159"/>
      <c r="P42" s="159"/>
      <c r="Q42" s="159"/>
      <c r="R42" s="159"/>
      <c r="S42" s="159"/>
      <c r="T42" s="159"/>
      <c r="U42" s="159"/>
      <c r="V42" s="159"/>
      <c r="W42" s="159"/>
      <c r="X42" s="159"/>
      <c r="Y42" s="159"/>
      <c r="Z42" s="159"/>
      <c r="AA42" s="159"/>
      <c r="AB42" s="159"/>
      <c r="AC42" s="159"/>
      <c r="AD42" s="159"/>
      <c r="AE42" s="159"/>
      <c r="AF42" s="159"/>
      <c r="AG42" s="159"/>
      <c r="AH42" s="159"/>
      <c r="AI42" s="159"/>
      <c r="AJ42" s="159"/>
      <c r="AK42" s="159"/>
      <c r="AL42" s="159"/>
      <c r="AM42" s="160"/>
    </row>
    <row r="43" spans="1:39" s="116" customFormat="1" ht="18.75" customHeight="1">
      <c r="A43" s="161" t="s">
        <v>49</v>
      </c>
      <c r="B43" s="229"/>
      <c r="C43" s="229"/>
      <c r="D43" s="229"/>
      <c r="E43" s="229"/>
      <c r="F43" s="229"/>
      <c r="G43" s="229"/>
      <c r="H43" s="229"/>
      <c r="I43" s="229"/>
      <c r="J43" s="229"/>
      <c r="K43" s="229"/>
      <c r="L43" s="229"/>
      <c r="M43" s="229"/>
      <c r="N43" s="229"/>
      <c r="O43" s="229"/>
      <c r="P43" s="229"/>
      <c r="Q43" s="229"/>
      <c r="R43" s="229"/>
      <c r="S43" s="230"/>
      <c r="T43" s="230"/>
      <c r="U43" s="230"/>
      <c r="V43" s="230"/>
      <c r="W43" s="230"/>
      <c r="X43" s="230"/>
      <c r="Y43" s="230"/>
      <c r="Z43" s="230"/>
      <c r="AA43" s="230"/>
      <c r="AB43" s="230"/>
      <c r="AC43" s="230"/>
      <c r="AD43" s="230"/>
      <c r="AE43" s="230"/>
      <c r="AF43" s="230"/>
      <c r="AG43" s="230"/>
      <c r="AH43" s="230"/>
      <c r="AI43" s="230"/>
      <c r="AJ43" s="230"/>
      <c r="AK43" s="230"/>
      <c r="AL43" s="230"/>
      <c r="AM43" s="231"/>
    </row>
    <row r="44" spans="1:39" s="116" customFormat="1" ht="18.75" customHeight="1">
      <c r="A44" s="216"/>
      <c r="B44" s="166"/>
      <c r="C44" s="167" t="s">
        <v>47</v>
      </c>
      <c r="D44" s="163"/>
      <c r="E44" s="163"/>
      <c r="F44" s="163"/>
      <c r="G44" s="163"/>
      <c r="H44" s="163"/>
      <c r="I44" s="163"/>
      <c r="J44" s="163"/>
      <c r="K44" s="163"/>
      <c r="L44" s="163"/>
      <c r="M44" s="163"/>
      <c r="N44" s="163" t="s">
        <v>36</v>
      </c>
      <c r="O44" s="168"/>
      <c r="P44" s="169" t="s">
        <v>32</v>
      </c>
      <c r="Q44" s="170"/>
      <c r="R44" s="170"/>
      <c r="S44" s="171"/>
      <c r="T44" s="162"/>
      <c r="U44" s="162"/>
      <c r="V44" s="162"/>
      <c r="W44" s="170"/>
      <c r="X44" s="140"/>
      <c r="Y44" s="140"/>
      <c r="Z44" s="140"/>
      <c r="AA44" s="232"/>
      <c r="AB44" s="169" t="s">
        <v>33</v>
      </c>
      <c r="AC44" s="173"/>
      <c r="AD44" s="173"/>
      <c r="AE44" s="173"/>
      <c r="AF44" s="173"/>
      <c r="AG44" s="140"/>
      <c r="AH44" s="140"/>
      <c r="AI44" s="232"/>
      <c r="AJ44" s="169" t="s">
        <v>34</v>
      </c>
      <c r="AK44" s="163"/>
      <c r="AL44" s="163"/>
      <c r="AM44" s="164"/>
    </row>
    <row r="45" spans="1:39" ht="18.75" customHeight="1">
      <c r="A45" s="213"/>
      <c r="B45" s="220"/>
      <c r="C45" s="187" t="s">
        <v>48</v>
      </c>
      <c r="D45" s="143"/>
      <c r="E45" s="188"/>
      <c r="F45" s="143"/>
      <c r="G45" s="143"/>
      <c r="H45" s="143"/>
      <c r="I45" s="143"/>
      <c r="J45" s="201"/>
      <c r="K45" s="201"/>
      <c r="L45" s="201"/>
      <c r="M45" s="201"/>
      <c r="N45" s="201"/>
      <c r="O45" s="187"/>
      <c r="P45" s="142"/>
      <c r="Q45" s="142"/>
      <c r="R45" s="142"/>
      <c r="S45" s="201"/>
      <c r="T45" s="137"/>
      <c r="U45" s="201"/>
      <c r="V45" s="201"/>
      <c r="W45" s="201"/>
      <c r="X45" s="201"/>
      <c r="Y45" s="201"/>
      <c r="Z45" s="201"/>
      <c r="AA45" s="201"/>
      <c r="AB45" s="201"/>
      <c r="AC45" s="201"/>
      <c r="AD45" s="201"/>
      <c r="AE45" s="201"/>
      <c r="AF45" s="201"/>
      <c r="AG45" s="201"/>
      <c r="AH45" s="201"/>
      <c r="AI45" s="201"/>
      <c r="AJ45" s="201"/>
      <c r="AK45" s="201"/>
      <c r="AL45" s="201"/>
      <c r="AM45" s="208"/>
    </row>
    <row r="46" spans="1:39" ht="18.75" customHeight="1">
      <c r="A46" s="161" t="s">
        <v>50</v>
      </c>
      <c r="B46" s="173"/>
      <c r="C46" s="139"/>
      <c r="D46" s="139"/>
      <c r="E46" s="190"/>
      <c r="F46" s="139"/>
      <c r="G46" s="139"/>
      <c r="H46" s="139"/>
      <c r="I46" s="139"/>
      <c r="J46" s="170"/>
      <c r="K46" s="170"/>
      <c r="L46" s="170"/>
      <c r="M46" s="170"/>
      <c r="N46" s="170"/>
      <c r="O46" s="133"/>
      <c r="P46" s="162"/>
      <c r="Q46" s="162"/>
      <c r="R46" s="162"/>
      <c r="S46" s="170"/>
      <c r="T46" s="140"/>
      <c r="U46" s="170"/>
      <c r="V46" s="170"/>
      <c r="W46" s="170"/>
      <c r="X46" s="170"/>
      <c r="Y46" s="139"/>
      <c r="Z46" s="139"/>
      <c r="AA46" s="139"/>
      <c r="AB46" s="139"/>
      <c r="AC46" s="170"/>
      <c r="AD46" s="170"/>
      <c r="AE46" s="170"/>
      <c r="AF46" s="170"/>
      <c r="AG46" s="170"/>
      <c r="AH46" s="170"/>
      <c r="AI46" s="227"/>
      <c r="AJ46" s="227"/>
      <c r="AK46" s="227"/>
      <c r="AL46" s="227"/>
      <c r="AM46" s="233"/>
    </row>
    <row r="47" spans="1:39" ht="18.75" customHeight="1">
      <c r="A47" s="234"/>
      <c r="B47" s="196"/>
      <c r="C47" s="235" t="s">
        <v>51</v>
      </c>
      <c r="D47" s="146"/>
      <c r="E47" s="198"/>
      <c r="F47" s="146"/>
      <c r="G47" s="146"/>
      <c r="H47" s="146"/>
      <c r="I47" s="146"/>
      <c r="J47" s="191"/>
      <c r="K47" s="191"/>
      <c r="L47" s="191"/>
      <c r="M47" s="210" t="s">
        <v>25</v>
      </c>
      <c r="N47" s="191"/>
      <c r="O47" s="225"/>
      <c r="P47" s="150"/>
      <c r="Q47" s="150"/>
      <c r="R47" s="150"/>
      <c r="S47" s="715"/>
      <c r="T47" s="715"/>
      <c r="U47" s="715"/>
      <c r="V47" s="715"/>
      <c r="W47" s="715"/>
      <c r="X47" s="715"/>
      <c r="Y47" s="715"/>
      <c r="Z47" s="715"/>
      <c r="AA47" s="715"/>
      <c r="AB47" s="715"/>
      <c r="AC47" s="715"/>
      <c r="AD47" s="715"/>
      <c r="AE47" s="715"/>
      <c r="AF47" s="715"/>
      <c r="AG47" s="715"/>
      <c r="AH47" s="715"/>
      <c r="AI47" s="715"/>
      <c r="AJ47" s="715"/>
      <c r="AK47" s="715"/>
      <c r="AL47" s="715"/>
      <c r="AM47" s="236" t="s">
        <v>8</v>
      </c>
    </row>
    <row r="48" spans="1:39" s="116" customFormat="1" ht="18" customHeight="1">
      <c r="A48" s="161" t="s">
        <v>78</v>
      </c>
      <c r="B48" s="146"/>
      <c r="C48" s="147"/>
      <c r="D48" s="147"/>
      <c r="E48" s="211"/>
      <c r="F48" s="147"/>
      <c r="G48" s="147"/>
      <c r="H48" s="147"/>
      <c r="I48" s="147"/>
      <c r="J48" s="191"/>
      <c r="K48" s="191"/>
      <c r="L48" s="191"/>
      <c r="M48" s="191"/>
      <c r="N48" s="191"/>
      <c r="O48" s="225"/>
      <c r="P48" s="150"/>
      <c r="Q48" s="150"/>
      <c r="R48" s="150"/>
      <c r="S48" s="191"/>
      <c r="T48" s="192"/>
      <c r="U48" s="192"/>
      <c r="V48" s="192"/>
      <c r="W48" s="192"/>
      <c r="X48" s="192"/>
      <c r="Y48" s="192"/>
      <c r="Z48" s="192"/>
      <c r="AA48" s="192"/>
      <c r="AB48" s="192"/>
      <c r="AC48" s="192"/>
      <c r="AD48" s="192"/>
      <c r="AE48" s="192"/>
      <c r="AF48" s="192"/>
      <c r="AG48" s="192"/>
      <c r="AH48" s="191"/>
      <c r="AI48" s="193"/>
      <c r="AJ48" s="193"/>
      <c r="AK48" s="193"/>
      <c r="AL48" s="193"/>
      <c r="AM48" s="194"/>
    </row>
    <row r="49" spans="1:39" ht="30" customHeight="1">
      <c r="A49" s="219"/>
      <c r="B49" s="662"/>
      <c r="C49" s="663"/>
      <c r="D49" s="663"/>
      <c r="E49" s="663"/>
      <c r="F49" s="663"/>
      <c r="G49" s="663"/>
      <c r="H49" s="663"/>
      <c r="I49" s="663"/>
      <c r="J49" s="663"/>
      <c r="K49" s="663"/>
      <c r="L49" s="663"/>
      <c r="M49" s="663"/>
      <c r="N49" s="663"/>
      <c r="O49" s="663"/>
      <c r="P49" s="663"/>
      <c r="Q49" s="663"/>
      <c r="R49" s="663"/>
      <c r="S49" s="663"/>
      <c r="T49" s="663"/>
      <c r="U49" s="663"/>
      <c r="V49" s="663"/>
      <c r="W49" s="663"/>
      <c r="X49" s="663"/>
      <c r="Y49" s="663"/>
      <c r="Z49" s="663"/>
      <c r="AA49" s="663"/>
      <c r="AB49" s="663"/>
      <c r="AC49" s="663"/>
      <c r="AD49" s="663"/>
      <c r="AE49" s="663"/>
      <c r="AF49" s="663"/>
      <c r="AG49" s="663"/>
      <c r="AH49" s="663"/>
      <c r="AI49" s="663"/>
      <c r="AJ49" s="663"/>
      <c r="AK49" s="663"/>
      <c r="AL49" s="663"/>
      <c r="AM49" s="664"/>
    </row>
    <row r="50" spans="1:39" ht="6" customHeight="1">
      <c r="A50" s="237"/>
      <c r="B50" s="237"/>
      <c r="C50" s="237"/>
      <c r="D50" s="237"/>
      <c r="E50" s="237"/>
      <c r="F50" s="237"/>
      <c r="G50" s="237"/>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row>
    <row r="51" spans="1:39" ht="18" customHeight="1">
      <c r="A51" s="238" t="s">
        <v>52</v>
      </c>
      <c r="B51" s="237"/>
      <c r="C51" s="237"/>
      <c r="D51" s="237"/>
      <c r="E51" s="237"/>
      <c r="F51" s="237"/>
      <c r="G51" s="237"/>
      <c r="H51" s="237"/>
      <c r="I51" s="237"/>
      <c r="J51" s="237"/>
      <c r="K51" s="237"/>
      <c r="L51" s="237"/>
      <c r="M51" s="237"/>
      <c r="N51" s="237"/>
      <c r="O51" s="237"/>
      <c r="P51" s="237"/>
      <c r="Q51" s="237"/>
      <c r="R51" s="237"/>
      <c r="S51" s="237"/>
      <c r="T51" s="237"/>
      <c r="U51" s="237"/>
      <c r="V51" s="237"/>
      <c r="W51" s="237"/>
      <c r="X51" s="237"/>
      <c r="Y51" s="237"/>
      <c r="Z51" s="237"/>
      <c r="AA51" s="237"/>
      <c r="AB51" s="237"/>
      <c r="AC51" s="237"/>
      <c r="AD51" s="237"/>
      <c r="AE51" s="237"/>
      <c r="AF51" s="237"/>
      <c r="AG51" s="237"/>
      <c r="AH51" s="237"/>
      <c r="AI51" s="237"/>
      <c r="AJ51" s="237"/>
    </row>
    <row r="52" spans="1:39" ht="18" customHeight="1">
      <c r="A52" s="239" t="s">
        <v>186</v>
      </c>
      <c r="B52" s="237"/>
      <c r="C52" s="237"/>
      <c r="D52" s="237"/>
      <c r="E52" s="237"/>
      <c r="F52" s="237"/>
      <c r="G52" s="237"/>
      <c r="H52" s="237"/>
      <c r="I52" s="237"/>
      <c r="J52" s="237"/>
      <c r="K52" s="237"/>
      <c r="L52" s="237"/>
      <c r="M52" s="237"/>
      <c r="N52" s="237"/>
      <c r="O52" s="237"/>
      <c r="P52" s="237"/>
      <c r="Q52" s="237"/>
      <c r="R52" s="237"/>
      <c r="S52" s="237"/>
      <c r="T52" s="237"/>
      <c r="U52" s="237"/>
      <c r="V52" s="237"/>
      <c r="W52" s="237"/>
      <c r="X52" s="237"/>
      <c r="Y52" s="237"/>
      <c r="Z52" s="237"/>
      <c r="AA52" s="237"/>
      <c r="AB52" s="237"/>
      <c r="AC52" s="237"/>
      <c r="AD52" s="237"/>
      <c r="AE52" s="237"/>
      <c r="AF52" s="237"/>
      <c r="AG52" s="237"/>
      <c r="AH52" s="237"/>
      <c r="AI52" s="237"/>
      <c r="AJ52" s="237"/>
    </row>
    <row r="53" spans="1:39" ht="18" customHeight="1">
      <c r="A53" s="677" t="s">
        <v>115</v>
      </c>
      <c r="B53" s="678"/>
      <c r="C53" s="678"/>
      <c r="D53" s="679"/>
      <c r="E53" s="680" t="s">
        <v>53</v>
      </c>
      <c r="F53" s="681"/>
      <c r="G53" s="681"/>
      <c r="H53" s="681"/>
      <c r="I53" s="682"/>
      <c r="J53" s="680" t="s">
        <v>58</v>
      </c>
      <c r="K53" s="681"/>
      <c r="L53" s="681"/>
      <c r="M53" s="681"/>
      <c r="N53" s="681"/>
      <c r="O53" s="683" t="s">
        <v>54</v>
      </c>
      <c r="P53" s="683"/>
      <c r="Q53" s="683"/>
      <c r="R53" s="683"/>
      <c r="S53" s="683"/>
      <c r="T53" s="683"/>
      <c r="U53" s="683"/>
      <c r="V53" s="683"/>
      <c r="W53" s="683"/>
      <c r="X53" s="683"/>
      <c r="Y53" s="683"/>
      <c r="Z53" s="683"/>
      <c r="AA53" s="683"/>
      <c r="AB53" s="683"/>
      <c r="AC53" s="683"/>
      <c r="AD53" s="683"/>
      <c r="AE53" s="683"/>
      <c r="AF53" s="683"/>
      <c r="AG53" s="683"/>
      <c r="AH53" s="683"/>
      <c r="AI53" s="683"/>
      <c r="AJ53" s="683"/>
      <c r="AK53" s="683"/>
      <c r="AL53" s="683"/>
      <c r="AM53" s="683"/>
    </row>
    <row r="54" spans="1:39" ht="9.75" customHeight="1">
      <c r="A54" s="619" t="s">
        <v>57</v>
      </c>
      <c r="B54" s="620"/>
      <c r="C54" s="620"/>
      <c r="D54" s="621"/>
      <c r="E54" s="628"/>
      <c r="F54" s="629"/>
      <c r="G54" s="629"/>
      <c r="H54" s="629"/>
      <c r="I54" s="630"/>
      <c r="J54" s="631"/>
      <c r="K54" s="632"/>
      <c r="L54" s="632"/>
      <c r="M54" s="632"/>
      <c r="N54" s="632"/>
      <c r="O54" s="633"/>
      <c r="P54" s="633"/>
      <c r="Q54" s="633"/>
      <c r="R54" s="633"/>
      <c r="S54" s="633"/>
      <c r="T54" s="633"/>
      <c r="U54" s="633"/>
      <c r="V54" s="633"/>
      <c r="W54" s="633"/>
      <c r="X54" s="633"/>
      <c r="Y54" s="633"/>
      <c r="Z54" s="633"/>
      <c r="AA54" s="633"/>
      <c r="AB54" s="633"/>
      <c r="AC54" s="633"/>
      <c r="AD54" s="633"/>
      <c r="AE54" s="633"/>
      <c r="AF54" s="633"/>
      <c r="AG54" s="633"/>
      <c r="AH54" s="633"/>
      <c r="AI54" s="633"/>
      <c r="AJ54" s="633"/>
      <c r="AK54" s="633"/>
      <c r="AL54" s="633"/>
      <c r="AM54" s="633"/>
    </row>
    <row r="55" spans="1:39" ht="9.75" customHeight="1">
      <c r="A55" s="622"/>
      <c r="B55" s="623"/>
      <c r="C55" s="623"/>
      <c r="D55" s="624"/>
      <c r="E55" s="586"/>
      <c r="F55" s="587"/>
      <c r="G55" s="587"/>
      <c r="H55" s="587"/>
      <c r="I55" s="588"/>
      <c r="J55" s="589"/>
      <c r="K55" s="590"/>
      <c r="L55" s="590"/>
      <c r="M55" s="590"/>
      <c r="N55" s="590"/>
      <c r="O55" s="591"/>
      <c r="P55" s="591"/>
      <c r="Q55" s="591"/>
      <c r="R55" s="591"/>
      <c r="S55" s="591"/>
      <c r="T55" s="591"/>
      <c r="U55" s="591"/>
      <c r="V55" s="591"/>
      <c r="W55" s="591"/>
      <c r="X55" s="591"/>
      <c r="Y55" s="591"/>
      <c r="Z55" s="591"/>
      <c r="AA55" s="591"/>
      <c r="AB55" s="591"/>
      <c r="AC55" s="591"/>
      <c r="AD55" s="591"/>
      <c r="AE55" s="591"/>
      <c r="AF55" s="591"/>
      <c r="AG55" s="591"/>
      <c r="AH55" s="591"/>
      <c r="AI55" s="591"/>
      <c r="AJ55" s="591"/>
      <c r="AK55" s="591"/>
      <c r="AL55" s="591"/>
      <c r="AM55" s="591"/>
    </row>
    <row r="56" spans="1:39" ht="9.75" customHeight="1">
      <c r="A56" s="622"/>
      <c r="B56" s="623"/>
      <c r="C56" s="623"/>
      <c r="D56" s="624"/>
      <c r="E56" s="586"/>
      <c r="F56" s="587"/>
      <c r="G56" s="587"/>
      <c r="H56" s="587"/>
      <c r="I56" s="588"/>
      <c r="J56" s="589"/>
      <c r="K56" s="590"/>
      <c r="L56" s="590"/>
      <c r="M56" s="590"/>
      <c r="N56" s="590"/>
      <c r="O56" s="591"/>
      <c r="P56" s="591"/>
      <c r="Q56" s="591"/>
      <c r="R56" s="591"/>
      <c r="S56" s="591"/>
      <c r="T56" s="591"/>
      <c r="U56" s="591"/>
      <c r="V56" s="591"/>
      <c r="W56" s="591"/>
      <c r="X56" s="591"/>
      <c r="Y56" s="591"/>
      <c r="Z56" s="591"/>
      <c r="AA56" s="591"/>
      <c r="AB56" s="591"/>
      <c r="AC56" s="591"/>
      <c r="AD56" s="591"/>
      <c r="AE56" s="591"/>
      <c r="AF56" s="591"/>
      <c r="AG56" s="591"/>
      <c r="AH56" s="591"/>
      <c r="AI56" s="591"/>
      <c r="AJ56" s="591"/>
      <c r="AK56" s="591"/>
      <c r="AL56" s="591"/>
      <c r="AM56" s="591"/>
    </row>
    <row r="57" spans="1:39" ht="9.75" customHeight="1">
      <c r="A57" s="622"/>
      <c r="B57" s="623"/>
      <c r="C57" s="623"/>
      <c r="D57" s="624"/>
      <c r="E57" s="592"/>
      <c r="F57" s="593"/>
      <c r="G57" s="593"/>
      <c r="H57" s="593"/>
      <c r="I57" s="594"/>
      <c r="J57" s="595"/>
      <c r="K57" s="596"/>
      <c r="L57" s="596"/>
      <c r="M57" s="596"/>
      <c r="N57" s="596"/>
      <c r="O57" s="597"/>
      <c r="P57" s="597"/>
      <c r="Q57" s="597"/>
      <c r="R57" s="597"/>
      <c r="S57" s="597"/>
      <c r="T57" s="597"/>
      <c r="U57" s="597"/>
      <c r="V57" s="597"/>
      <c r="W57" s="597"/>
      <c r="X57" s="597"/>
      <c r="Y57" s="597"/>
      <c r="Z57" s="597"/>
      <c r="AA57" s="597"/>
      <c r="AB57" s="597"/>
      <c r="AC57" s="597"/>
      <c r="AD57" s="597"/>
      <c r="AE57" s="597"/>
      <c r="AF57" s="597"/>
      <c r="AG57" s="597"/>
      <c r="AH57" s="597"/>
      <c r="AI57" s="597"/>
      <c r="AJ57" s="597"/>
      <c r="AK57" s="597"/>
      <c r="AL57" s="597"/>
      <c r="AM57" s="597"/>
    </row>
    <row r="58" spans="1:39" ht="9.75" customHeight="1">
      <c r="A58" s="619" t="s">
        <v>111</v>
      </c>
      <c r="B58" s="620"/>
      <c r="C58" s="620"/>
      <c r="D58" s="621"/>
      <c r="E58" s="628"/>
      <c r="F58" s="629"/>
      <c r="G58" s="629"/>
      <c r="H58" s="629"/>
      <c r="I58" s="630"/>
      <c r="J58" s="631"/>
      <c r="K58" s="632"/>
      <c r="L58" s="632"/>
      <c r="M58" s="632"/>
      <c r="N58" s="632"/>
      <c r="O58" s="633"/>
      <c r="P58" s="633"/>
      <c r="Q58" s="633"/>
      <c r="R58" s="633"/>
      <c r="S58" s="633"/>
      <c r="T58" s="633"/>
      <c r="U58" s="633"/>
      <c r="V58" s="633"/>
      <c r="W58" s="633"/>
      <c r="X58" s="633"/>
      <c r="Y58" s="633"/>
      <c r="Z58" s="633"/>
      <c r="AA58" s="633"/>
      <c r="AB58" s="633"/>
      <c r="AC58" s="633"/>
      <c r="AD58" s="633"/>
      <c r="AE58" s="633"/>
      <c r="AF58" s="633"/>
      <c r="AG58" s="633"/>
      <c r="AH58" s="633"/>
      <c r="AI58" s="633"/>
      <c r="AJ58" s="633"/>
      <c r="AK58" s="633"/>
      <c r="AL58" s="633"/>
      <c r="AM58" s="633"/>
    </row>
    <row r="59" spans="1:39" ht="9.75" customHeight="1">
      <c r="A59" s="622"/>
      <c r="B59" s="623"/>
      <c r="C59" s="623"/>
      <c r="D59" s="624"/>
      <c r="E59" s="586"/>
      <c r="F59" s="587"/>
      <c r="G59" s="587"/>
      <c r="H59" s="587"/>
      <c r="I59" s="588"/>
      <c r="J59" s="589"/>
      <c r="K59" s="590"/>
      <c r="L59" s="590"/>
      <c r="M59" s="590"/>
      <c r="N59" s="590"/>
      <c r="O59" s="591"/>
      <c r="P59" s="591"/>
      <c r="Q59" s="591"/>
      <c r="R59" s="591"/>
      <c r="S59" s="591"/>
      <c r="T59" s="591"/>
      <c r="U59" s="591"/>
      <c r="V59" s="591"/>
      <c r="W59" s="591"/>
      <c r="X59" s="591"/>
      <c r="Y59" s="591"/>
      <c r="Z59" s="591"/>
      <c r="AA59" s="591"/>
      <c r="AB59" s="591"/>
      <c r="AC59" s="591"/>
      <c r="AD59" s="591"/>
      <c r="AE59" s="591"/>
      <c r="AF59" s="591"/>
      <c r="AG59" s="591"/>
      <c r="AH59" s="591"/>
      <c r="AI59" s="591"/>
      <c r="AJ59" s="591"/>
      <c r="AK59" s="591"/>
      <c r="AL59" s="591"/>
      <c r="AM59" s="591"/>
    </row>
    <row r="60" spans="1:39" ht="9.75" customHeight="1">
      <c r="A60" s="622"/>
      <c r="B60" s="623"/>
      <c r="C60" s="623"/>
      <c r="D60" s="624"/>
      <c r="E60" s="586"/>
      <c r="F60" s="587"/>
      <c r="G60" s="587"/>
      <c r="H60" s="587"/>
      <c r="I60" s="588"/>
      <c r="J60" s="589"/>
      <c r="K60" s="590"/>
      <c r="L60" s="590"/>
      <c r="M60" s="590"/>
      <c r="N60" s="590"/>
      <c r="O60" s="591"/>
      <c r="P60" s="591"/>
      <c r="Q60" s="591"/>
      <c r="R60" s="591"/>
      <c r="S60" s="591"/>
      <c r="T60" s="591"/>
      <c r="U60" s="591"/>
      <c r="V60" s="591"/>
      <c r="W60" s="591"/>
      <c r="X60" s="591"/>
      <c r="Y60" s="591"/>
      <c r="Z60" s="591"/>
      <c r="AA60" s="591"/>
      <c r="AB60" s="591"/>
      <c r="AC60" s="591"/>
      <c r="AD60" s="591"/>
      <c r="AE60" s="591"/>
      <c r="AF60" s="591"/>
      <c r="AG60" s="591"/>
      <c r="AH60" s="591"/>
      <c r="AI60" s="591"/>
      <c r="AJ60" s="591"/>
      <c r="AK60" s="591"/>
      <c r="AL60" s="591"/>
      <c r="AM60" s="591"/>
    </row>
    <row r="61" spans="1:39" ht="9.75" customHeight="1">
      <c r="A61" s="634"/>
      <c r="B61" s="635"/>
      <c r="C61" s="635"/>
      <c r="D61" s="636"/>
      <c r="E61" s="637"/>
      <c r="F61" s="638"/>
      <c r="G61" s="638"/>
      <c r="H61" s="638"/>
      <c r="I61" s="639"/>
      <c r="J61" s="640"/>
      <c r="K61" s="641"/>
      <c r="L61" s="641"/>
      <c r="M61" s="641"/>
      <c r="N61" s="641"/>
      <c r="O61" s="642"/>
      <c r="P61" s="642"/>
      <c r="Q61" s="642"/>
      <c r="R61" s="642"/>
      <c r="S61" s="642"/>
      <c r="T61" s="642"/>
      <c r="U61" s="642"/>
      <c r="V61" s="642"/>
      <c r="W61" s="642"/>
      <c r="X61" s="642"/>
      <c r="Y61" s="642"/>
      <c r="Z61" s="642"/>
      <c r="AA61" s="642"/>
      <c r="AB61" s="642"/>
      <c r="AC61" s="642"/>
      <c r="AD61" s="642"/>
      <c r="AE61" s="642"/>
      <c r="AF61" s="642"/>
      <c r="AG61" s="642"/>
      <c r="AH61" s="642"/>
      <c r="AI61" s="642"/>
      <c r="AJ61" s="642"/>
      <c r="AK61" s="642"/>
      <c r="AL61" s="642"/>
      <c r="AM61" s="642"/>
    </row>
    <row r="62" spans="1:39" ht="9.75" customHeight="1">
      <c r="A62" s="622" t="s">
        <v>112</v>
      </c>
      <c r="B62" s="623"/>
      <c r="C62" s="623"/>
      <c r="D62" s="624"/>
      <c r="E62" s="643"/>
      <c r="F62" s="644"/>
      <c r="G62" s="644"/>
      <c r="H62" s="644"/>
      <c r="I62" s="645"/>
      <c r="J62" s="646"/>
      <c r="K62" s="647"/>
      <c r="L62" s="647"/>
      <c r="M62" s="647"/>
      <c r="N62" s="647"/>
      <c r="O62" s="648"/>
      <c r="P62" s="648"/>
      <c r="Q62" s="648"/>
      <c r="R62" s="648"/>
      <c r="S62" s="648"/>
      <c r="T62" s="648"/>
      <c r="U62" s="648"/>
      <c r="V62" s="648"/>
      <c r="W62" s="648"/>
      <c r="X62" s="648"/>
      <c r="Y62" s="648"/>
      <c r="Z62" s="648"/>
      <c r="AA62" s="648"/>
      <c r="AB62" s="648"/>
      <c r="AC62" s="648"/>
      <c r="AD62" s="648"/>
      <c r="AE62" s="648"/>
      <c r="AF62" s="648"/>
      <c r="AG62" s="648"/>
      <c r="AH62" s="648"/>
      <c r="AI62" s="648"/>
      <c r="AJ62" s="648"/>
      <c r="AK62" s="648"/>
      <c r="AL62" s="648"/>
      <c r="AM62" s="648"/>
    </row>
    <row r="63" spans="1:39" ht="9.75" customHeight="1">
      <c r="A63" s="622"/>
      <c r="B63" s="623"/>
      <c r="C63" s="623"/>
      <c r="D63" s="624"/>
      <c r="E63" s="586"/>
      <c r="F63" s="587"/>
      <c r="G63" s="587"/>
      <c r="H63" s="587"/>
      <c r="I63" s="588"/>
      <c r="J63" s="589"/>
      <c r="K63" s="590"/>
      <c r="L63" s="590"/>
      <c r="M63" s="590"/>
      <c r="N63" s="590"/>
      <c r="O63" s="591"/>
      <c r="P63" s="591"/>
      <c r="Q63" s="591"/>
      <c r="R63" s="591"/>
      <c r="S63" s="591"/>
      <c r="T63" s="591"/>
      <c r="U63" s="591"/>
      <c r="V63" s="591"/>
      <c r="W63" s="591"/>
      <c r="X63" s="591"/>
      <c r="Y63" s="591"/>
      <c r="Z63" s="591"/>
      <c r="AA63" s="591"/>
      <c r="AB63" s="591"/>
      <c r="AC63" s="591"/>
      <c r="AD63" s="591"/>
      <c r="AE63" s="591"/>
      <c r="AF63" s="591"/>
      <c r="AG63" s="591"/>
      <c r="AH63" s="591"/>
      <c r="AI63" s="591"/>
      <c r="AJ63" s="591"/>
      <c r="AK63" s="591"/>
      <c r="AL63" s="591"/>
      <c r="AM63" s="591"/>
    </row>
    <row r="64" spans="1:39" ht="9.75" customHeight="1">
      <c r="A64" s="622"/>
      <c r="B64" s="623"/>
      <c r="C64" s="623"/>
      <c r="D64" s="624"/>
      <c r="E64" s="586"/>
      <c r="F64" s="587"/>
      <c r="G64" s="587"/>
      <c r="H64" s="587"/>
      <c r="I64" s="588"/>
      <c r="J64" s="589"/>
      <c r="K64" s="590"/>
      <c r="L64" s="590"/>
      <c r="M64" s="590"/>
      <c r="N64" s="590"/>
      <c r="O64" s="591"/>
      <c r="P64" s="591"/>
      <c r="Q64" s="591"/>
      <c r="R64" s="591"/>
      <c r="S64" s="591"/>
      <c r="T64" s="591"/>
      <c r="U64" s="591"/>
      <c r="V64" s="591"/>
      <c r="W64" s="591"/>
      <c r="X64" s="591"/>
      <c r="Y64" s="591"/>
      <c r="Z64" s="591"/>
      <c r="AA64" s="591"/>
      <c r="AB64" s="591"/>
      <c r="AC64" s="591"/>
      <c r="AD64" s="591"/>
      <c r="AE64" s="591"/>
      <c r="AF64" s="591"/>
      <c r="AG64" s="591"/>
      <c r="AH64" s="591"/>
      <c r="AI64" s="591"/>
      <c r="AJ64" s="591"/>
      <c r="AK64" s="591"/>
      <c r="AL64" s="591"/>
      <c r="AM64" s="591"/>
    </row>
    <row r="65" spans="1:39" ht="9.75" customHeight="1">
      <c r="A65" s="622"/>
      <c r="B65" s="623"/>
      <c r="C65" s="623"/>
      <c r="D65" s="624"/>
      <c r="E65" s="592"/>
      <c r="F65" s="593"/>
      <c r="G65" s="593"/>
      <c r="H65" s="593"/>
      <c r="I65" s="594"/>
      <c r="J65" s="595"/>
      <c r="K65" s="596"/>
      <c r="L65" s="596"/>
      <c r="M65" s="596"/>
      <c r="N65" s="596"/>
      <c r="O65" s="597"/>
      <c r="P65" s="597"/>
      <c r="Q65" s="597"/>
      <c r="R65" s="597"/>
      <c r="S65" s="597"/>
      <c r="T65" s="597"/>
      <c r="U65" s="597"/>
      <c r="V65" s="597"/>
      <c r="W65" s="597"/>
      <c r="X65" s="597"/>
      <c r="Y65" s="597"/>
      <c r="Z65" s="597"/>
      <c r="AA65" s="597"/>
      <c r="AB65" s="597"/>
      <c r="AC65" s="597"/>
      <c r="AD65" s="597"/>
      <c r="AE65" s="597"/>
      <c r="AF65" s="597"/>
      <c r="AG65" s="597"/>
      <c r="AH65" s="597"/>
      <c r="AI65" s="597"/>
      <c r="AJ65" s="597"/>
      <c r="AK65" s="597"/>
      <c r="AL65" s="597"/>
      <c r="AM65" s="597"/>
    </row>
    <row r="66" spans="1:39" ht="9.75" customHeight="1">
      <c r="A66" s="619" t="s">
        <v>113</v>
      </c>
      <c r="B66" s="620"/>
      <c r="C66" s="620"/>
      <c r="D66" s="621"/>
      <c r="E66" s="628"/>
      <c r="F66" s="629"/>
      <c r="G66" s="629"/>
      <c r="H66" s="629"/>
      <c r="I66" s="630"/>
      <c r="J66" s="631"/>
      <c r="K66" s="632"/>
      <c r="L66" s="632"/>
      <c r="M66" s="632"/>
      <c r="N66" s="632"/>
      <c r="O66" s="633"/>
      <c r="P66" s="633"/>
      <c r="Q66" s="633"/>
      <c r="R66" s="633"/>
      <c r="S66" s="633"/>
      <c r="T66" s="633"/>
      <c r="U66" s="633"/>
      <c r="V66" s="633"/>
      <c r="W66" s="633"/>
      <c r="X66" s="633"/>
      <c r="Y66" s="633"/>
      <c r="Z66" s="633"/>
      <c r="AA66" s="633"/>
      <c r="AB66" s="633"/>
      <c r="AC66" s="633"/>
      <c r="AD66" s="633"/>
      <c r="AE66" s="633"/>
      <c r="AF66" s="633"/>
      <c r="AG66" s="633"/>
      <c r="AH66" s="633"/>
      <c r="AI66" s="633"/>
      <c r="AJ66" s="633"/>
      <c r="AK66" s="633"/>
      <c r="AL66" s="633"/>
      <c r="AM66" s="633"/>
    </row>
    <row r="67" spans="1:39" ht="9.75" customHeight="1">
      <c r="A67" s="622"/>
      <c r="B67" s="623"/>
      <c r="C67" s="623"/>
      <c r="D67" s="624"/>
      <c r="E67" s="586"/>
      <c r="F67" s="587"/>
      <c r="G67" s="587"/>
      <c r="H67" s="587"/>
      <c r="I67" s="588"/>
      <c r="J67" s="589"/>
      <c r="K67" s="590"/>
      <c r="L67" s="590"/>
      <c r="M67" s="590"/>
      <c r="N67" s="590"/>
      <c r="O67" s="591"/>
      <c r="P67" s="591"/>
      <c r="Q67" s="591"/>
      <c r="R67" s="591"/>
      <c r="S67" s="591"/>
      <c r="T67" s="591"/>
      <c r="U67" s="591"/>
      <c r="V67" s="591"/>
      <c r="W67" s="591"/>
      <c r="X67" s="591"/>
      <c r="Y67" s="591"/>
      <c r="Z67" s="591"/>
      <c r="AA67" s="591"/>
      <c r="AB67" s="591"/>
      <c r="AC67" s="591"/>
      <c r="AD67" s="591"/>
      <c r="AE67" s="591"/>
      <c r="AF67" s="591"/>
      <c r="AG67" s="591"/>
      <c r="AH67" s="591"/>
      <c r="AI67" s="591"/>
      <c r="AJ67" s="591"/>
      <c r="AK67" s="591"/>
      <c r="AL67" s="591"/>
      <c r="AM67" s="591"/>
    </row>
    <row r="68" spans="1:39" ht="9.75" customHeight="1">
      <c r="A68" s="622"/>
      <c r="B68" s="623"/>
      <c r="C68" s="623"/>
      <c r="D68" s="624"/>
      <c r="E68" s="586"/>
      <c r="F68" s="587"/>
      <c r="G68" s="587"/>
      <c r="H68" s="587"/>
      <c r="I68" s="588"/>
      <c r="J68" s="589"/>
      <c r="K68" s="590"/>
      <c r="L68" s="590"/>
      <c r="M68" s="590"/>
      <c r="N68" s="590"/>
      <c r="O68" s="591"/>
      <c r="P68" s="591"/>
      <c r="Q68" s="591"/>
      <c r="R68" s="591"/>
      <c r="S68" s="591"/>
      <c r="T68" s="591"/>
      <c r="U68" s="591"/>
      <c r="V68" s="591"/>
      <c r="W68" s="591"/>
      <c r="X68" s="591"/>
      <c r="Y68" s="591"/>
      <c r="Z68" s="591"/>
      <c r="AA68" s="591"/>
      <c r="AB68" s="591"/>
      <c r="AC68" s="591"/>
      <c r="AD68" s="591"/>
      <c r="AE68" s="591"/>
      <c r="AF68" s="591"/>
      <c r="AG68" s="591"/>
      <c r="AH68" s="591"/>
      <c r="AI68" s="591"/>
      <c r="AJ68" s="591"/>
      <c r="AK68" s="591"/>
      <c r="AL68" s="591"/>
      <c r="AM68" s="591"/>
    </row>
    <row r="69" spans="1:39" ht="9.75" customHeight="1">
      <c r="A69" s="634"/>
      <c r="B69" s="635"/>
      <c r="C69" s="635"/>
      <c r="D69" s="636"/>
      <c r="E69" s="637"/>
      <c r="F69" s="638"/>
      <c r="G69" s="638"/>
      <c r="H69" s="638"/>
      <c r="I69" s="639"/>
      <c r="J69" s="640"/>
      <c r="K69" s="641"/>
      <c r="L69" s="641"/>
      <c r="M69" s="641"/>
      <c r="N69" s="641"/>
      <c r="O69" s="642"/>
      <c r="P69" s="642"/>
      <c r="Q69" s="642"/>
      <c r="R69" s="642"/>
      <c r="S69" s="642"/>
      <c r="T69" s="642"/>
      <c r="U69" s="642"/>
      <c r="V69" s="642"/>
      <c r="W69" s="642"/>
      <c r="X69" s="642"/>
      <c r="Y69" s="642"/>
      <c r="Z69" s="642"/>
      <c r="AA69" s="642"/>
      <c r="AB69" s="642"/>
      <c r="AC69" s="642"/>
      <c r="AD69" s="642"/>
      <c r="AE69" s="642"/>
      <c r="AF69" s="642"/>
      <c r="AG69" s="642"/>
      <c r="AH69" s="642"/>
      <c r="AI69" s="642"/>
      <c r="AJ69" s="642"/>
      <c r="AK69" s="642"/>
      <c r="AL69" s="642"/>
      <c r="AM69" s="642"/>
    </row>
    <row r="70" spans="1:39" ht="9.75" customHeight="1">
      <c r="A70" s="619" t="s">
        <v>114</v>
      </c>
      <c r="B70" s="620"/>
      <c r="C70" s="620"/>
      <c r="D70" s="621"/>
      <c r="E70" s="628"/>
      <c r="F70" s="629"/>
      <c r="G70" s="629"/>
      <c r="H70" s="629"/>
      <c r="I70" s="630"/>
      <c r="J70" s="631"/>
      <c r="K70" s="632"/>
      <c r="L70" s="632"/>
      <c r="M70" s="632"/>
      <c r="N70" s="632"/>
      <c r="O70" s="633"/>
      <c r="P70" s="633"/>
      <c r="Q70" s="633"/>
      <c r="R70" s="633"/>
      <c r="S70" s="633"/>
      <c r="T70" s="633"/>
      <c r="U70" s="633"/>
      <c r="V70" s="633"/>
      <c r="W70" s="633"/>
      <c r="X70" s="633"/>
      <c r="Y70" s="633"/>
      <c r="Z70" s="633"/>
      <c r="AA70" s="633"/>
      <c r="AB70" s="633"/>
      <c r="AC70" s="633"/>
      <c r="AD70" s="633"/>
      <c r="AE70" s="633"/>
      <c r="AF70" s="633"/>
      <c r="AG70" s="633"/>
      <c r="AH70" s="633"/>
      <c r="AI70" s="633"/>
      <c r="AJ70" s="633"/>
      <c r="AK70" s="633"/>
      <c r="AL70" s="633"/>
      <c r="AM70" s="633"/>
    </row>
    <row r="71" spans="1:39" ht="9.75" customHeight="1">
      <c r="A71" s="622"/>
      <c r="B71" s="623"/>
      <c r="C71" s="623"/>
      <c r="D71" s="624"/>
      <c r="E71" s="586"/>
      <c r="F71" s="587"/>
      <c r="G71" s="587"/>
      <c r="H71" s="587"/>
      <c r="I71" s="588"/>
      <c r="J71" s="589"/>
      <c r="K71" s="590"/>
      <c r="L71" s="590"/>
      <c r="M71" s="590"/>
      <c r="N71" s="590"/>
      <c r="O71" s="591"/>
      <c r="P71" s="591"/>
      <c r="Q71" s="591"/>
      <c r="R71" s="591"/>
      <c r="S71" s="591"/>
      <c r="T71" s="591"/>
      <c r="U71" s="591"/>
      <c r="V71" s="591"/>
      <c r="W71" s="591"/>
      <c r="X71" s="591"/>
      <c r="Y71" s="591"/>
      <c r="Z71" s="591"/>
      <c r="AA71" s="591"/>
      <c r="AB71" s="591"/>
      <c r="AC71" s="591"/>
      <c r="AD71" s="591"/>
      <c r="AE71" s="591"/>
      <c r="AF71" s="591"/>
      <c r="AG71" s="591"/>
      <c r="AH71" s="591"/>
      <c r="AI71" s="591"/>
      <c r="AJ71" s="591"/>
      <c r="AK71" s="591"/>
      <c r="AL71" s="591"/>
      <c r="AM71" s="591"/>
    </row>
    <row r="72" spans="1:39" ht="9.75" customHeight="1">
      <c r="A72" s="622"/>
      <c r="B72" s="623"/>
      <c r="C72" s="623"/>
      <c r="D72" s="624"/>
      <c r="E72" s="586"/>
      <c r="F72" s="587"/>
      <c r="G72" s="587"/>
      <c r="H72" s="587"/>
      <c r="I72" s="588"/>
      <c r="J72" s="589"/>
      <c r="K72" s="590"/>
      <c r="L72" s="590"/>
      <c r="M72" s="590"/>
      <c r="N72" s="590"/>
      <c r="O72" s="591"/>
      <c r="P72" s="591"/>
      <c r="Q72" s="591"/>
      <c r="R72" s="591"/>
      <c r="S72" s="591"/>
      <c r="T72" s="591"/>
      <c r="U72" s="591"/>
      <c r="V72" s="591"/>
      <c r="W72" s="591"/>
      <c r="X72" s="591"/>
      <c r="Y72" s="591"/>
      <c r="Z72" s="591"/>
      <c r="AA72" s="591"/>
      <c r="AB72" s="591"/>
      <c r="AC72" s="591"/>
      <c r="AD72" s="591"/>
      <c r="AE72" s="591"/>
      <c r="AF72" s="591"/>
      <c r="AG72" s="591"/>
      <c r="AH72" s="591"/>
      <c r="AI72" s="591"/>
      <c r="AJ72" s="591"/>
      <c r="AK72" s="591"/>
      <c r="AL72" s="591"/>
      <c r="AM72" s="591"/>
    </row>
    <row r="73" spans="1:39" ht="9.75" customHeight="1" thickBot="1">
      <c r="A73" s="625"/>
      <c r="B73" s="626"/>
      <c r="C73" s="626"/>
      <c r="D73" s="627"/>
      <c r="E73" s="601"/>
      <c r="F73" s="602"/>
      <c r="G73" s="602"/>
      <c r="H73" s="602"/>
      <c r="I73" s="603"/>
      <c r="J73" s="604"/>
      <c r="K73" s="605"/>
      <c r="L73" s="605"/>
      <c r="M73" s="605"/>
      <c r="N73" s="605"/>
      <c r="O73" s="606"/>
      <c r="P73" s="606"/>
      <c r="Q73" s="606"/>
      <c r="R73" s="606"/>
      <c r="S73" s="606"/>
      <c r="T73" s="606"/>
      <c r="U73" s="606"/>
      <c r="V73" s="606"/>
      <c r="W73" s="606"/>
      <c r="X73" s="606"/>
      <c r="Y73" s="606"/>
      <c r="Z73" s="606"/>
      <c r="AA73" s="606"/>
      <c r="AB73" s="606"/>
      <c r="AC73" s="606"/>
      <c r="AD73" s="606"/>
      <c r="AE73" s="606"/>
      <c r="AF73" s="606"/>
      <c r="AG73" s="606"/>
      <c r="AH73" s="606"/>
      <c r="AI73" s="606"/>
      <c r="AJ73" s="606"/>
      <c r="AK73" s="606"/>
      <c r="AL73" s="606"/>
      <c r="AM73" s="606"/>
    </row>
    <row r="74" spans="1:39" ht="22.5" customHeight="1" thickTop="1">
      <c r="A74" s="634" t="s">
        <v>134</v>
      </c>
      <c r="B74" s="635"/>
      <c r="C74" s="635"/>
      <c r="D74" s="636"/>
      <c r="E74" s="667"/>
      <c r="F74" s="668"/>
      <c r="G74" s="668"/>
      <c r="H74" s="668"/>
      <c r="I74" s="669"/>
      <c r="J74" s="730">
        <f>SUM(J54:N73)</f>
        <v>0</v>
      </c>
      <c r="K74" s="731"/>
      <c r="L74" s="731"/>
      <c r="M74" s="731"/>
      <c r="N74" s="731"/>
      <c r="O74" s="649"/>
      <c r="P74" s="649"/>
      <c r="Q74" s="649"/>
      <c r="R74" s="649"/>
      <c r="S74" s="649"/>
      <c r="T74" s="649"/>
      <c r="U74" s="649"/>
      <c r="V74" s="649"/>
      <c r="W74" s="649"/>
      <c r="X74" s="649"/>
      <c r="Y74" s="649"/>
      <c r="Z74" s="649"/>
      <c r="AA74" s="649"/>
      <c r="AB74" s="649"/>
      <c r="AC74" s="649"/>
      <c r="AD74" s="649"/>
      <c r="AE74" s="649"/>
      <c r="AF74" s="649"/>
      <c r="AG74" s="649"/>
      <c r="AH74" s="649"/>
      <c r="AI74" s="649"/>
      <c r="AJ74" s="649"/>
      <c r="AK74" s="649"/>
      <c r="AL74" s="649"/>
      <c r="AM74" s="649"/>
    </row>
    <row r="75" spans="1:39" ht="2.25" customHeight="1">
      <c r="A75" s="237"/>
      <c r="B75" s="237"/>
      <c r="C75" s="237"/>
      <c r="D75" s="237"/>
      <c r="E75" s="237"/>
      <c r="F75" s="237"/>
      <c r="G75" s="237"/>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row>
    <row r="76" spans="1:39" ht="18" customHeight="1">
      <c r="A76" s="228" t="s">
        <v>249</v>
      </c>
      <c r="B76" s="237"/>
      <c r="C76" s="237"/>
      <c r="D76" s="237"/>
      <c r="E76" s="237"/>
      <c r="F76" s="237"/>
      <c r="G76" s="237"/>
      <c r="H76" s="237"/>
      <c r="I76" s="237"/>
      <c r="J76" s="237"/>
      <c r="K76" s="237"/>
      <c r="L76" s="237"/>
      <c r="M76" s="237"/>
      <c r="N76" s="237"/>
      <c r="O76" s="237"/>
      <c r="P76" s="237"/>
      <c r="Q76" s="237"/>
      <c r="R76" s="237"/>
      <c r="S76" s="237"/>
      <c r="T76" s="237"/>
      <c r="U76" s="237"/>
      <c r="V76" s="237"/>
      <c r="W76" s="237"/>
      <c r="X76" s="237"/>
      <c r="Y76" s="237"/>
      <c r="Z76" s="237"/>
      <c r="AA76" s="237"/>
      <c r="AB76" s="237"/>
      <c r="AC76" s="237"/>
      <c r="AD76" s="237"/>
      <c r="AE76" s="237"/>
      <c r="AF76" s="237"/>
      <c r="AG76" s="237"/>
      <c r="AH76" s="237"/>
      <c r="AI76" s="237"/>
      <c r="AJ76" s="237"/>
    </row>
    <row r="77" spans="1:39" ht="18" customHeight="1">
      <c r="A77" s="677" t="s">
        <v>27</v>
      </c>
      <c r="B77" s="678"/>
      <c r="C77" s="678"/>
      <c r="D77" s="679"/>
      <c r="E77" s="680" t="s">
        <v>53</v>
      </c>
      <c r="F77" s="681"/>
      <c r="G77" s="681"/>
      <c r="H77" s="681"/>
      <c r="I77" s="682"/>
      <c r="J77" s="680" t="s">
        <v>58</v>
      </c>
      <c r="K77" s="681"/>
      <c r="L77" s="681"/>
      <c r="M77" s="681"/>
      <c r="N77" s="681"/>
      <c r="O77" s="683" t="s">
        <v>54</v>
      </c>
      <c r="P77" s="683"/>
      <c r="Q77" s="683"/>
      <c r="R77" s="683"/>
      <c r="S77" s="683"/>
      <c r="T77" s="683"/>
      <c r="U77" s="683"/>
      <c r="V77" s="683"/>
      <c r="W77" s="683"/>
      <c r="X77" s="683"/>
      <c r="Y77" s="683"/>
      <c r="Z77" s="683"/>
      <c r="AA77" s="683"/>
      <c r="AB77" s="683"/>
      <c r="AC77" s="683"/>
      <c r="AD77" s="683"/>
      <c r="AE77" s="683"/>
      <c r="AF77" s="683"/>
      <c r="AG77" s="683"/>
      <c r="AH77" s="683"/>
      <c r="AI77" s="683"/>
      <c r="AJ77" s="683"/>
      <c r="AK77" s="683"/>
      <c r="AL77" s="683"/>
      <c r="AM77" s="683"/>
    </row>
    <row r="78" spans="1:39" ht="9.75" customHeight="1">
      <c r="A78" s="619" t="s">
        <v>57</v>
      </c>
      <c r="B78" s="620"/>
      <c r="C78" s="620"/>
      <c r="D78" s="621"/>
      <c r="E78" s="628"/>
      <c r="F78" s="629"/>
      <c r="G78" s="629"/>
      <c r="H78" s="629"/>
      <c r="I78" s="630"/>
      <c r="J78" s="631"/>
      <c r="K78" s="632"/>
      <c r="L78" s="632"/>
      <c r="M78" s="632"/>
      <c r="N78" s="632"/>
      <c r="O78" s="633"/>
      <c r="P78" s="633"/>
      <c r="Q78" s="633"/>
      <c r="R78" s="633"/>
      <c r="S78" s="633"/>
      <c r="T78" s="633"/>
      <c r="U78" s="633"/>
      <c r="V78" s="633"/>
      <c r="W78" s="633"/>
      <c r="X78" s="633"/>
      <c r="Y78" s="633"/>
      <c r="Z78" s="633"/>
      <c r="AA78" s="633"/>
      <c r="AB78" s="633"/>
      <c r="AC78" s="633"/>
      <c r="AD78" s="633"/>
      <c r="AE78" s="633"/>
      <c r="AF78" s="633"/>
      <c r="AG78" s="633"/>
      <c r="AH78" s="633"/>
      <c r="AI78" s="633"/>
      <c r="AJ78" s="633"/>
      <c r="AK78" s="633"/>
      <c r="AL78" s="633"/>
      <c r="AM78" s="633"/>
    </row>
    <row r="79" spans="1:39" ht="9.75" customHeight="1">
      <c r="A79" s="622"/>
      <c r="B79" s="623"/>
      <c r="C79" s="623"/>
      <c r="D79" s="624"/>
      <c r="E79" s="586"/>
      <c r="F79" s="587"/>
      <c r="G79" s="587"/>
      <c r="H79" s="587"/>
      <c r="I79" s="588"/>
      <c r="J79" s="589"/>
      <c r="K79" s="590"/>
      <c r="L79" s="590"/>
      <c r="M79" s="590"/>
      <c r="N79" s="590"/>
      <c r="O79" s="591"/>
      <c r="P79" s="591"/>
      <c r="Q79" s="591"/>
      <c r="R79" s="591"/>
      <c r="S79" s="591"/>
      <c r="T79" s="591"/>
      <c r="U79" s="591"/>
      <c r="V79" s="591"/>
      <c r="W79" s="591"/>
      <c r="X79" s="591"/>
      <c r="Y79" s="591"/>
      <c r="Z79" s="591"/>
      <c r="AA79" s="591"/>
      <c r="AB79" s="591"/>
      <c r="AC79" s="591"/>
      <c r="AD79" s="591"/>
      <c r="AE79" s="591"/>
      <c r="AF79" s="591"/>
      <c r="AG79" s="591"/>
      <c r="AH79" s="591"/>
      <c r="AI79" s="591"/>
      <c r="AJ79" s="591"/>
      <c r="AK79" s="591"/>
      <c r="AL79" s="591"/>
      <c r="AM79" s="591"/>
    </row>
    <row r="80" spans="1:39" ht="9.75" customHeight="1">
      <c r="A80" s="622"/>
      <c r="B80" s="623"/>
      <c r="C80" s="623"/>
      <c r="D80" s="624"/>
      <c r="E80" s="586"/>
      <c r="F80" s="587"/>
      <c r="G80" s="587"/>
      <c r="H80" s="587"/>
      <c r="I80" s="588"/>
      <c r="J80" s="589"/>
      <c r="K80" s="590"/>
      <c r="L80" s="590"/>
      <c r="M80" s="590"/>
      <c r="N80" s="590"/>
      <c r="O80" s="591"/>
      <c r="P80" s="591"/>
      <c r="Q80" s="591"/>
      <c r="R80" s="591"/>
      <c r="S80" s="591"/>
      <c r="T80" s="591"/>
      <c r="U80" s="591"/>
      <c r="V80" s="591"/>
      <c r="W80" s="591"/>
      <c r="X80" s="591"/>
      <c r="Y80" s="591"/>
      <c r="Z80" s="591"/>
      <c r="AA80" s="591"/>
      <c r="AB80" s="591"/>
      <c r="AC80" s="591"/>
      <c r="AD80" s="591"/>
      <c r="AE80" s="591"/>
      <c r="AF80" s="591"/>
      <c r="AG80" s="591"/>
      <c r="AH80" s="591"/>
      <c r="AI80" s="591"/>
      <c r="AJ80" s="591"/>
      <c r="AK80" s="591"/>
      <c r="AL80" s="591"/>
      <c r="AM80" s="591"/>
    </row>
    <row r="81" spans="1:39" ht="9.75" customHeight="1">
      <c r="A81" s="622"/>
      <c r="B81" s="623"/>
      <c r="C81" s="623"/>
      <c r="D81" s="624"/>
      <c r="E81" s="592"/>
      <c r="F81" s="593"/>
      <c r="G81" s="593"/>
      <c r="H81" s="593"/>
      <c r="I81" s="594"/>
      <c r="J81" s="595"/>
      <c r="K81" s="596"/>
      <c r="L81" s="596"/>
      <c r="M81" s="596"/>
      <c r="N81" s="596"/>
      <c r="O81" s="597"/>
      <c r="P81" s="597"/>
      <c r="Q81" s="597"/>
      <c r="R81" s="597"/>
      <c r="S81" s="597"/>
      <c r="T81" s="597"/>
      <c r="U81" s="597"/>
      <c r="V81" s="597"/>
      <c r="W81" s="597"/>
      <c r="X81" s="597"/>
      <c r="Y81" s="597"/>
      <c r="Z81" s="597"/>
      <c r="AA81" s="597"/>
      <c r="AB81" s="597"/>
      <c r="AC81" s="597"/>
      <c r="AD81" s="597"/>
      <c r="AE81" s="597"/>
      <c r="AF81" s="597"/>
      <c r="AG81" s="597"/>
      <c r="AH81" s="597"/>
      <c r="AI81" s="597"/>
      <c r="AJ81" s="597"/>
      <c r="AK81" s="597"/>
      <c r="AL81" s="597"/>
      <c r="AM81" s="597"/>
    </row>
    <row r="82" spans="1:39" ht="9.75" customHeight="1">
      <c r="A82" s="619" t="s">
        <v>111</v>
      </c>
      <c r="B82" s="620"/>
      <c r="C82" s="620"/>
      <c r="D82" s="621"/>
      <c r="E82" s="628"/>
      <c r="F82" s="629"/>
      <c r="G82" s="629"/>
      <c r="H82" s="629"/>
      <c r="I82" s="630"/>
      <c r="J82" s="631"/>
      <c r="K82" s="632"/>
      <c r="L82" s="632"/>
      <c r="M82" s="632"/>
      <c r="N82" s="632"/>
      <c r="O82" s="633"/>
      <c r="P82" s="633"/>
      <c r="Q82" s="633"/>
      <c r="R82" s="633"/>
      <c r="S82" s="633"/>
      <c r="T82" s="633"/>
      <c r="U82" s="633"/>
      <c r="V82" s="633"/>
      <c r="W82" s="633"/>
      <c r="X82" s="633"/>
      <c r="Y82" s="633"/>
      <c r="Z82" s="633"/>
      <c r="AA82" s="633"/>
      <c r="AB82" s="633"/>
      <c r="AC82" s="633"/>
      <c r="AD82" s="633"/>
      <c r="AE82" s="633"/>
      <c r="AF82" s="633"/>
      <c r="AG82" s="633"/>
      <c r="AH82" s="633"/>
      <c r="AI82" s="633"/>
      <c r="AJ82" s="633"/>
      <c r="AK82" s="633"/>
      <c r="AL82" s="633"/>
      <c r="AM82" s="633"/>
    </row>
    <row r="83" spans="1:39" ht="9.75" customHeight="1">
      <c r="A83" s="622"/>
      <c r="B83" s="623"/>
      <c r="C83" s="623"/>
      <c r="D83" s="624"/>
      <c r="E83" s="586"/>
      <c r="F83" s="587"/>
      <c r="G83" s="587"/>
      <c r="H83" s="587"/>
      <c r="I83" s="588"/>
      <c r="J83" s="589"/>
      <c r="K83" s="590"/>
      <c r="L83" s="590"/>
      <c r="M83" s="590"/>
      <c r="N83" s="590"/>
      <c r="O83" s="591"/>
      <c r="P83" s="591"/>
      <c r="Q83" s="591"/>
      <c r="R83" s="591"/>
      <c r="S83" s="591"/>
      <c r="T83" s="591"/>
      <c r="U83" s="591"/>
      <c r="V83" s="591"/>
      <c r="W83" s="591"/>
      <c r="X83" s="591"/>
      <c r="Y83" s="591"/>
      <c r="Z83" s="591"/>
      <c r="AA83" s="591"/>
      <c r="AB83" s="591"/>
      <c r="AC83" s="591"/>
      <c r="AD83" s="591"/>
      <c r="AE83" s="591"/>
      <c r="AF83" s="591"/>
      <c r="AG83" s="591"/>
      <c r="AH83" s="591"/>
      <c r="AI83" s="591"/>
      <c r="AJ83" s="591"/>
      <c r="AK83" s="591"/>
      <c r="AL83" s="591"/>
      <c r="AM83" s="591"/>
    </row>
    <row r="84" spans="1:39" ht="9.75" customHeight="1">
      <c r="A84" s="622"/>
      <c r="B84" s="623"/>
      <c r="C84" s="623"/>
      <c r="D84" s="624"/>
      <c r="E84" s="586"/>
      <c r="F84" s="587"/>
      <c r="G84" s="587"/>
      <c r="H84" s="587"/>
      <c r="I84" s="588"/>
      <c r="J84" s="589"/>
      <c r="K84" s="590"/>
      <c r="L84" s="590"/>
      <c r="M84" s="590"/>
      <c r="N84" s="590"/>
      <c r="O84" s="591"/>
      <c r="P84" s="591"/>
      <c r="Q84" s="591"/>
      <c r="R84" s="591"/>
      <c r="S84" s="591"/>
      <c r="T84" s="591"/>
      <c r="U84" s="591"/>
      <c r="V84" s="591"/>
      <c r="W84" s="591"/>
      <c r="X84" s="591"/>
      <c r="Y84" s="591"/>
      <c r="Z84" s="591"/>
      <c r="AA84" s="591"/>
      <c r="AB84" s="591"/>
      <c r="AC84" s="591"/>
      <c r="AD84" s="591"/>
      <c r="AE84" s="591"/>
      <c r="AF84" s="591"/>
      <c r="AG84" s="591"/>
      <c r="AH84" s="591"/>
      <c r="AI84" s="591"/>
      <c r="AJ84" s="591"/>
      <c r="AK84" s="591"/>
      <c r="AL84" s="591"/>
      <c r="AM84" s="591"/>
    </row>
    <row r="85" spans="1:39" ht="9.75" customHeight="1">
      <c r="A85" s="634"/>
      <c r="B85" s="635"/>
      <c r="C85" s="635"/>
      <c r="D85" s="636"/>
      <c r="E85" s="637"/>
      <c r="F85" s="638"/>
      <c r="G85" s="638"/>
      <c r="H85" s="638"/>
      <c r="I85" s="639"/>
      <c r="J85" s="640"/>
      <c r="K85" s="641"/>
      <c r="L85" s="641"/>
      <c r="M85" s="641"/>
      <c r="N85" s="641"/>
      <c r="O85" s="642"/>
      <c r="P85" s="642"/>
      <c r="Q85" s="642"/>
      <c r="R85" s="642"/>
      <c r="S85" s="642"/>
      <c r="T85" s="642"/>
      <c r="U85" s="642"/>
      <c r="V85" s="642"/>
      <c r="W85" s="642"/>
      <c r="X85" s="642"/>
      <c r="Y85" s="642"/>
      <c r="Z85" s="642"/>
      <c r="AA85" s="642"/>
      <c r="AB85" s="642"/>
      <c r="AC85" s="642"/>
      <c r="AD85" s="642"/>
      <c r="AE85" s="642"/>
      <c r="AF85" s="642"/>
      <c r="AG85" s="642"/>
      <c r="AH85" s="642"/>
      <c r="AI85" s="642"/>
      <c r="AJ85" s="642"/>
      <c r="AK85" s="642"/>
      <c r="AL85" s="642"/>
      <c r="AM85" s="642"/>
    </row>
    <row r="86" spans="1:39" ht="9.75" customHeight="1">
      <c r="A86" s="619" t="s">
        <v>112</v>
      </c>
      <c r="B86" s="620"/>
      <c r="C86" s="620"/>
      <c r="D86" s="621"/>
      <c r="E86" s="628"/>
      <c r="F86" s="629"/>
      <c r="G86" s="629"/>
      <c r="H86" s="629"/>
      <c r="I86" s="630"/>
      <c r="J86" s="631"/>
      <c r="K86" s="632"/>
      <c r="L86" s="632"/>
      <c r="M86" s="632"/>
      <c r="N86" s="632"/>
      <c r="O86" s="633"/>
      <c r="P86" s="633"/>
      <c r="Q86" s="633"/>
      <c r="R86" s="633"/>
      <c r="S86" s="633"/>
      <c r="T86" s="633"/>
      <c r="U86" s="633"/>
      <c r="V86" s="633"/>
      <c r="W86" s="633"/>
      <c r="X86" s="633"/>
      <c r="Y86" s="633"/>
      <c r="Z86" s="633"/>
      <c r="AA86" s="633"/>
      <c r="AB86" s="633"/>
      <c r="AC86" s="633"/>
      <c r="AD86" s="633"/>
      <c r="AE86" s="633"/>
      <c r="AF86" s="633"/>
      <c r="AG86" s="633"/>
      <c r="AH86" s="633"/>
      <c r="AI86" s="633"/>
      <c r="AJ86" s="633"/>
      <c r="AK86" s="633"/>
      <c r="AL86" s="633"/>
      <c r="AM86" s="633"/>
    </row>
    <row r="87" spans="1:39" ht="9.75" customHeight="1">
      <c r="A87" s="622"/>
      <c r="B87" s="623"/>
      <c r="C87" s="623"/>
      <c r="D87" s="624"/>
      <c r="E87" s="586"/>
      <c r="F87" s="587"/>
      <c r="G87" s="587"/>
      <c r="H87" s="587"/>
      <c r="I87" s="588"/>
      <c r="J87" s="589"/>
      <c r="K87" s="590"/>
      <c r="L87" s="590"/>
      <c r="M87" s="590"/>
      <c r="N87" s="590"/>
      <c r="O87" s="591"/>
      <c r="P87" s="591"/>
      <c r="Q87" s="591"/>
      <c r="R87" s="591"/>
      <c r="S87" s="591"/>
      <c r="T87" s="591"/>
      <c r="U87" s="591"/>
      <c r="V87" s="591"/>
      <c r="W87" s="591"/>
      <c r="X87" s="591"/>
      <c r="Y87" s="591"/>
      <c r="Z87" s="591"/>
      <c r="AA87" s="591"/>
      <c r="AB87" s="591"/>
      <c r="AC87" s="591"/>
      <c r="AD87" s="591"/>
      <c r="AE87" s="591"/>
      <c r="AF87" s="591"/>
      <c r="AG87" s="591"/>
      <c r="AH87" s="591"/>
      <c r="AI87" s="591"/>
      <c r="AJ87" s="591"/>
      <c r="AK87" s="591"/>
      <c r="AL87" s="591"/>
      <c r="AM87" s="591"/>
    </row>
    <row r="88" spans="1:39" ht="9.75" customHeight="1">
      <c r="A88" s="622"/>
      <c r="B88" s="623"/>
      <c r="C88" s="623"/>
      <c r="D88" s="624"/>
      <c r="E88" s="586"/>
      <c r="F88" s="587"/>
      <c r="G88" s="587"/>
      <c r="H88" s="587"/>
      <c r="I88" s="588"/>
      <c r="J88" s="589"/>
      <c r="K88" s="590"/>
      <c r="L88" s="590"/>
      <c r="M88" s="590"/>
      <c r="N88" s="590"/>
      <c r="O88" s="591"/>
      <c r="P88" s="591"/>
      <c r="Q88" s="591"/>
      <c r="R88" s="591"/>
      <c r="S88" s="591"/>
      <c r="T88" s="591"/>
      <c r="U88" s="591"/>
      <c r="V88" s="591"/>
      <c r="W88" s="591"/>
      <c r="X88" s="591"/>
      <c r="Y88" s="591"/>
      <c r="Z88" s="591"/>
      <c r="AA88" s="591"/>
      <c r="AB88" s="591"/>
      <c r="AC88" s="591"/>
      <c r="AD88" s="591"/>
      <c r="AE88" s="591"/>
      <c r="AF88" s="591"/>
      <c r="AG88" s="591"/>
      <c r="AH88" s="591"/>
      <c r="AI88" s="591"/>
      <c r="AJ88" s="591"/>
      <c r="AK88" s="591"/>
      <c r="AL88" s="591"/>
      <c r="AM88" s="591"/>
    </row>
    <row r="89" spans="1:39" ht="9.75" customHeight="1" thickBot="1">
      <c r="A89" s="625"/>
      <c r="B89" s="626"/>
      <c r="C89" s="626"/>
      <c r="D89" s="627"/>
      <c r="E89" s="601"/>
      <c r="F89" s="602"/>
      <c r="G89" s="602"/>
      <c r="H89" s="602"/>
      <c r="I89" s="603"/>
      <c r="J89" s="604"/>
      <c r="K89" s="605"/>
      <c r="L89" s="605"/>
      <c r="M89" s="605"/>
      <c r="N89" s="605"/>
      <c r="O89" s="606"/>
      <c r="P89" s="606"/>
      <c r="Q89" s="606"/>
      <c r="R89" s="606"/>
      <c r="S89" s="606"/>
      <c r="T89" s="606"/>
      <c r="U89" s="606"/>
      <c r="V89" s="606"/>
      <c r="W89" s="606"/>
      <c r="X89" s="606"/>
      <c r="Y89" s="606"/>
      <c r="Z89" s="606"/>
      <c r="AA89" s="606"/>
      <c r="AB89" s="606"/>
      <c r="AC89" s="606"/>
      <c r="AD89" s="606"/>
      <c r="AE89" s="606"/>
      <c r="AF89" s="606"/>
      <c r="AG89" s="606"/>
      <c r="AH89" s="606"/>
      <c r="AI89" s="606"/>
      <c r="AJ89" s="606"/>
      <c r="AK89" s="606"/>
      <c r="AL89" s="606"/>
      <c r="AM89" s="606"/>
    </row>
    <row r="90" spans="1:39" ht="22.5" customHeight="1" thickTop="1">
      <c r="A90" s="634" t="s">
        <v>99</v>
      </c>
      <c r="B90" s="635"/>
      <c r="C90" s="635"/>
      <c r="D90" s="636"/>
      <c r="E90" s="667"/>
      <c r="F90" s="668"/>
      <c r="G90" s="668"/>
      <c r="H90" s="668"/>
      <c r="I90" s="669"/>
      <c r="J90" s="670">
        <f>SUM(J78:N89)</f>
        <v>0</v>
      </c>
      <c r="K90" s="671"/>
      <c r="L90" s="671"/>
      <c r="M90" s="671"/>
      <c r="N90" s="671"/>
      <c r="O90" s="649"/>
      <c r="P90" s="649"/>
      <c r="Q90" s="649"/>
      <c r="R90" s="649"/>
      <c r="S90" s="649"/>
      <c r="T90" s="649"/>
      <c r="U90" s="649"/>
      <c r="V90" s="649"/>
      <c r="W90" s="649"/>
      <c r="X90" s="649"/>
      <c r="Y90" s="649"/>
      <c r="Z90" s="649"/>
      <c r="AA90" s="649"/>
      <c r="AB90" s="649"/>
      <c r="AC90" s="649"/>
      <c r="AD90" s="649"/>
      <c r="AE90" s="649"/>
      <c r="AF90" s="649"/>
      <c r="AG90" s="649"/>
      <c r="AH90" s="649"/>
      <c r="AI90" s="649"/>
      <c r="AJ90" s="649"/>
      <c r="AK90" s="649"/>
      <c r="AL90" s="649"/>
      <c r="AM90" s="649"/>
    </row>
    <row r="91" spans="1:39" ht="2.25" customHeight="1">
      <c r="A91" s="237"/>
      <c r="B91" s="237"/>
      <c r="C91" s="237"/>
      <c r="D91" s="237"/>
      <c r="E91" s="237"/>
      <c r="F91" s="237"/>
      <c r="G91" s="237"/>
      <c r="H91" s="237"/>
      <c r="I91" s="237"/>
      <c r="J91" s="237"/>
      <c r="K91" s="237"/>
      <c r="L91" s="237"/>
      <c r="M91" s="237"/>
      <c r="N91" s="237"/>
      <c r="O91" s="237"/>
      <c r="P91" s="237"/>
      <c r="Q91" s="237"/>
      <c r="R91" s="237"/>
      <c r="S91" s="237"/>
      <c r="T91" s="237"/>
      <c r="U91" s="237"/>
      <c r="V91" s="237"/>
      <c r="W91" s="237"/>
      <c r="X91" s="237"/>
      <c r="Y91" s="237"/>
      <c r="Z91" s="237"/>
      <c r="AA91" s="237"/>
      <c r="AB91" s="237"/>
      <c r="AC91" s="237"/>
      <c r="AD91" s="237"/>
      <c r="AE91" s="237"/>
      <c r="AF91" s="237"/>
      <c r="AG91" s="237"/>
      <c r="AH91" s="237"/>
      <c r="AI91" s="237"/>
      <c r="AJ91" s="237"/>
    </row>
    <row r="92" spans="1:39" ht="18" customHeight="1">
      <c r="A92" s="228" t="s">
        <v>193</v>
      </c>
      <c r="B92" s="237"/>
      <c r="C92" s="237"/>
      <c r="D92" s="237"/>
      <c r="E92" s="237"/>
      <c r="F92" s="237"/>
      <c r="G92" s="237"/>
      <c r="H92" s="237"/>
      <c r="I92" s="237"/>
      <c r="J92" s="237"/>
      <c r="K92" s="237"/>
      <c r="L92" s="237"/>
      <c r="M92" s="237"/>
      <c r="N92" s="237"/>
      <c r="O92" s="237"/>
      <c r="P92" s="237"/>
      <c r="Q92" s="237"/>
      <c r="R92" s="237"/>
      <c r="S92" s="237"/>
      <c r="T92" s="237"/>
      <c r="U92" s="237"/>
      <c r="V92" s="237"/>
      <c r="W92" s="237"/>
      <c r="X92" s="237"/>
      <c r="Y92" s="237"/>
      <c r="Z92" s="237"/>
      <c r="AA92" s="237"/>
      <c r="AB92" s="237"/>
      <c r="AC92" s="237"/>
      <c r="AD92" s="237"/>
      <c r="AE92" s="237"/>
      <c r="AF92" s="237"/>
      <c r="AG92" s="237"/>
      <c r="AH92" s="237"/>
      <c r="AI92" s="237"/>
      <c r="AJ92" s="237"/>
    </row>
    <row r="93" spans="1:39" ht="18" customHeight="1">
      <c r="A93" s="677" t="s">
        <v>56</v>
      </c>
      <c r="B93" s="678"/>
      <c r="C93" s="678"/>
      <c r="D93" s="679"/>
      <c r="E93" s="680" t="s">
        <v>53</v>
      </c>
      <c r="F93" s="681"/>
      <c r="G93" s="681"/>
      <c r="H93" s="681"/>
      <c r="I93" s="682"/>
      <c r="J93" s="680" t="s">
        <v>58</v>
      </c>
      <c r="K93" s="681"/>
      <c r="L93" s="681"/>
      <c r="M93" s="681"/>
      <c r="N93" s="681"/>
      <c r="O93" s="683" t="s">
        <v>54</v>
      </c>
      <c r="P93" s="683"/>
      <c r="Q93" s="683"/>
      <c r="R93" s="683"/>
      <c r="S93" s="683"/>
      <c r="T93" s="683"/>
      <c r="U93" s="683"/>
      <c r="V93" s="683"/>
      <c r="W93" s="683"/>
      <c r="X93" s="683"/>
      <c r="Y93" s="683"/>
      <c r="Z93" s="683"/>
      <c r="AA93" s="683"/>
      <c r="AB93" s="683"/>
      <c r="AC93" s="683"/>
      <c r="AD93" s="683"/>
      <c r="AE93" s="683"/>
      <c r="AF93" s="683"/>
      <c r="AG93" s="683"/>
      <c r="AH93" s="683"/>
      <c r="AI93" s="683"/>
      <c r="AJ93" s="683"/>
      <c r="AK93" s="683"/>
      <c r="AL93" s="683"/>
      <c r="AM93" s="683"/>
    </row>
    <row r="94" spans="1:39" ht="9.75" customHeight="1">
      <c r="A94" s="619" t="s">
        <v>57</v>
      </c>
      <c r="B94" s="620"/>
      <c r="C94" s="620"/>
      <c r="D94" s="621"/>
      <c r="E94" s="628"/>
      <c r="F94" s="629"/>
      <c r="G94" s="629"/>
      <c r="H94" s="629"/>
      <c r="I94" s="630"/>
      <c r="J94" s="631"/>
      <c r="K94" s="632"/>
      <c r="L94" s="632"/>
      <c r="M94" s="632"/>
      <c r="N94" s="632"/>
      <c r="O94" s="633"/>
      <c r="P94" s="633"/>
      <c r="Q94" s="633"/>
      <c r="R94" s="633"/>
      <c r="S94" s="633"/>
      <c r="T94" s="633"/>
      <c r="U94" s="633"/>
      <c r="V94" s="633"/>
      <c r="W94" s="633"/>
      <c r="X94" s="633"/>
      <c r="Y94" s="633"/>
      <c r="Z94" s="633"/>
      <c r="AA94" s="633"/>
      <c r="AB94" s="633"/>
      <c r="AC94" s="633"/>
      <c r="AD94" s="633"/>
      <c r="AE94" s="633"/>
      <c r="AF94" s="633"/>
      <c r="AG94" s="633"/>
      <c r="AH94" s="633"/>
      <c r="AI94" s="633"/>
      <c r="AJ94" s="633"/>
      <c r="AK94" s="633"/>
      <c r="AL94" s="633"/>
      <c r="AM94" s="633"/>
    </row>
    <row r="95" spans="1:39" ht="9.75" customHeight="1">
      <c r="A95" s="622"/>
      <c r="B95" s="623"/>
      <c r="C95" s="623"/>
      <c r="D95" s="624"/>
      <c r="E95" s="586"/>
      <c r="F95" s="587"/>
      <c r="G95" s="587"/>
      <c r="H95" s="587"/>
      <c r="I95" s="588"/>
      <c r="J95" s="589"/>
      <c r="K95" s="590"/>
      <c r="L95" s="590"/>
      <c r="M95" s="590"/>
      <c r="N95" s="590"/>
      <c r="O95" s="591"/>
      <c r="P95" s="591"/>
      <c r="Q95" s="591"/>
      <c r="R95" s="591"/>
      <c r="S95" s="591"/>
      <c r="T95" s="591"/>
      <c r="U95" s="591"/>
      <c r="V95" s="591"/>
      <c r="W95" s="591"/>
      <c r="X95" s="591"/>
      <c r="Y95" s="591"/>
      <c r="Z95" s="591"/>
      <c r="AA95" s="591"/>
      <c r="AB95" s="591"/>
      <c r="AC95" s="591"/>
      <c r="AD95" s="591"/>
      <c r="AE95" s="591"/>
      <c r="AF95" s="591"/>
      <c r="AG95" s="591"/>
      <c r="AH95" s="591"/>
      <c r="AI95" s="591"/>
      <c r="AJ95" s="591"/>
      <c r="AK95" s="591"/>
      <c r="AL95" s="591"/>
      <c r="AM95" s="591"/>
    </row>
    <row r="96" spans="1:39" ht="9.75" customHeight="1">
      <c r="A96" s="622"/>
      <c r="B96" s="623"/>
      <c r="C96" s="623"/>
      <c r="D96" s="624"/>
      <c r="E96" s="586"/>
      <c r="F96" s="587"/>
      <c r="G96" s="587"/>
      <c r="H96" s="587"/>
      <c r="I96" s="588"/>
      <c r="J96" s="589"/>
      <c r="K96" s="590"/>
      <c r="L96" s="590"/>
      <c r="M96" s="590"/>
      <c r="N96" s="590"/>
      <c r="O96" s="591"/>
      <c r="P96" s="591"/>
      <c r="Q96" s="591"/>
      <c r="R96" s="591"/>
      <c r="S96" s="591"/>
      <c r="T96" s="591"/>
      <c r="U96" s="591"/>
      <c r="V96" s="591"/>
      <c r="W96" s="591"/>
      <c r="X96" s="591"/>
      <c r="Y96" s="591"/>
      <c r="Z96" s="591"/>
      <c r="AA96" s="591"/>
      <c r="AB96" s="591"/>
      <c r="AC96" s="591"/>
      <c r="AD96" s="591"/>
      <c r="AE96" s="591"/>
      <c r="AF96" s="591"/>
      <c r="AG96" s="591"/>
      <c r="AH96" s="591"/>
      <c r="AI96" s="591"/>
      <c r="AJ96" s="591"/>
      <c r="AK96" s="591"/>
      <c r="AL96" s="591"/>
      <c r="AM96" s="591"/>
    </row>
    <row r="97" spans="1:39" ht="9.75" customHeight="1">
      <c r="A97" s="622"/>
      <c r="B97" s="623"/>
      <c r="C97" s="623"/>
      <c r="D97" s="624"/>
      <c r="E97" s="592"/>
      <c r="F97" s="593"/>
      <c r="G97" s="593"/>
      <c r="H97" s="593"/>
      <c r="I97" s="594"/>
      <c r="J97" s="595"/>
      <c r="K97" s="596"/>
      <c r="L97" s="596"/>
      <c r="M97" s="596"/>
      <c r="N97" s="596"/>
      <c r="O97" s="597"/>
      <c r="P97" s="597"/>
      <c r="Q97" s="597"/>
      <c r="R97" s="597"/>
      <c r="S97" s="597"/>
      <c r="T97" s="597"/>
      <c r="U97" s="597"/>
      <c r="V97" s="597"/>
      <c r="W97" s="597"/>
      <c r="X97" s="597"/>
      <c r="Y97" s="597"/>
      <c r="Z97" s="597"/>
      <c r="AA97" s="597"/>
      <c r="AB97" s="597"/>
      <c r="AC97" s="597"/>
      <c r="AD97" s="597"/>
      <c r="AE97" s="597"/>
      <c r="AF97" s="597"/>
      <c r="AG97" s="597"/>
      <c r="AH97" s="597"/>
      <c r="AI97" s="597"/>
      <c r="AJ97" s="597"/>
      <c r="AK97" s="597"/>
      <c r="AL97" s="597"/>
      <c r="AM97" s="597"/>
    </row>
    <row r="98" spans="1:39" ht="9.75" customHeight="1">
      <c r="A98" s="619" t="s">
        <v>111</v>
      </c>
      <c r="B98" s="620"/>
      <c r="C98" s="620"/>
      <c r="D98" s="621"/>
      <c r="E98" s="628"/>
      <c r="F98" s="629"/>
      <c r="G98" s="629"/>
      <c r="H98" s="629"/>
      <c r="I98" s="630"/>
      <c r="J98" s="631"/>
      <c r="K98" s="632"/>
      <c r="L98" s="632"/>
      <c r="M98" s="632"/>
      <c r="N98" s="632"/>
      <c r="O98" s="633"/>
      <c r="P98" s="633"/>
      <c r="Q98" s="633"/>
      <c r="R98" s="633"/>
      <c r="S98" s="633"/>
      <c r="T98" s="633"/>
      <c r="U98" s="633"/>
      <c r="V98" s="633"/>
      <c r="W98" s="633"/>
      <c r="X98" s="633"/>
      <c r="Y98" s="633"/>
      <c r="Z98" s="633"/>
      <c r="AA98" s="633"/>
      <c r="AB98" s="633"/>
      <c r="AC98" s="633"/>
      <c r="AD98" s="633"/>
      <c r="AE98" s="633"/>
      <c r="AF98" s="633"/>
      <c r="AG98" s="633"/>
      <c r="AH98" s="633"/>
      <c r="AI98" s="633"/>
      <c r="AJ98" s="633"/>
      <c r="AK98" s="633"/>
      <c r="AL98" s="633"/>
      <c r="AM98" s="633"/>
    </row>
    <row r="99" spans="1:39" ht="9.75" customHeight="1">
      <c r="A99" s="622"/>
      <c r="B99" s="623"/>
      <c r="C99" s="623"/>
      <c r="D99" s="624"/>
      <c r="E99" s="586"/>
      <c r="F99" s="587"/>
      <c r="G99" s="587"/>
      <c r="H99" s="587"/>
      <c r="I99" s="588"/>
      <c r="J99" s="589"/>
      <c r="K99" s="590"/>
      <c r="L99" s="590"/>
      <c r="M99" s="590"/>
      <c r="N99" s="590"/>
      <c r="O99" s="591"/>
      <c r="P99" s="591"/>
      <c r="Q99" s="591"/>
      <c r="R99" s="591"/>
      <c r="S99" s="591"/>
      <c r="T99" s="591"/>
      <c r="U99" s="591"/>
      <c r="V99" s="591"/>
      <c r="W99" s="591"/>
      <c r="X99" s="591"/>
      <c r="Y99" s="591"/>
      <c r="Z99" s="591"/>
      <c r="AA99" s="591"/>
      <c r="AB99" s="591"/>
      <c r="AC99" s="591"/>
      <c r="AD99" s="591"/>
      <c r="AE99" s="591"/>
      <c r="AF99" s="591"/>
      <c r="AG99" s="591"/>
      <c r="AH99" s="591"/>
      <c r="AI99" s="591"/>
      <c r="AJ99" s="591"/>
      <c r="AK99" s="591"/>
      <c r="AL99" s="591"/>
      <c r="AM99" s="591"/>
    </row>
    <row r="100" spans="1:39" ht="9.75" customHeight="1">
      <c r="A100" s="622"/>
      <c r="B100" s="623"/>
      <c r="C100" s="623"/>
      <c r="D100" s="624"/>
      <c r="E100" s="586"/>
      <c r="F100" s="587"/>
      <c r="G100" s="587"/>
      <c r="H100" s="587"/>
      <c r="I100" s="588"/>
      <c r="J100" s="589"/>
      <c r="K100" s="590"/>
      <c r="L100" s="590"/>
      <c r="M100" s="590"/>
      <c r="N100" s="590"/>
      <c r="O100" s="591"/>
      <c r="P100" s="591"/>
      <c r="Q100" s="591"/>
      <c r="R100" s="591"/>
      <c r="S100" s="591"/>
      <c r="T100" s="591"/>
      <c r="U100" s="591"/>
      <c r="V100" s="591"/>
      <c r="W100" s="591"/>
      <c r="X100" s="591"/>
      <c r="Y100" s="591"/>
      <c r="Z100" s="591"/>
      <c r="AA100" s="591"/>
      <c r="AB100" s="591"/>
      <c r="AC100" s="591"/>
      <c r="AD100" s="591"/>
      <c r="AE100" s="591"/>
      <c r="AF100" s="591"/>
      <c r="AG100" s="591"/>
      <c r="AH100" s="591"/>
      <c r="AI100" s="591"/>
      <c r="AJ100" s="591"/>
      <c r="AK100" s="591"/>
      <c r="AL100" s="591"/>
      <c r="AM100" s="591"/>
    </row>
    <row r="101" spans="1:39" ht="9.75" customHeight="1">
      <c r="A101" s="634"/>
      <c r="B101" s="635"/>
      <c r="C101" s="635"/>
      <c r="D101" s="636"/>
      <c r="E101" s="637"/>
      <c r="F101" s="638"/>
      <c r="G101" s="638"/>
      <c r="H101" s="638"/>
      <c r="I101" s="639"/>
      <c r="J101" s="640"/>
      <c r="K101" s="641"/>
      <c r="L101" s="641"/>
      <c r="M101" s="641"/>
      <c r="N101" s="641"/>
      <c r="O101" s="642"/>
      <c r="P101" s="642"/>
      <c r="Q101" s="642"/>
      <c r="R101" s="642"/>
      <c r="S101" s="642"/>
      <c r="T101" s="642"/>
      <c r="U101" s="642"/>
      <c r="V101" s="642"/>
      <c r="W101" s="642"/>
      <c r="X101" s="642"/>
      <c r="Y101" s="642"/>
      <c r="Z101" s="642"/>
      <c r="AA101" s="642"/>
      <c r="AB101" s="642"/>
      <c r="AC101" s="642"/>
      <c r="AD101" s="642"/>
      <c r="AE101" s="642"/>
      <c r="AF101" s="642"/>
      <c r="AG101" s="642"/>
      <c r="AH101" s="642"/>
      <c r="AI101" s="642"/>
      <c r="AJ101" s="642"/>
      <c r="AK101" s="642"/>
      <c r="AL101" s="642"/>
      <c r="AM101" s="642"/>
    </row>
    <row r="102" spans="1:39" ht="9.75" customHeight="1">
      <c r="A102" s="619" t="s">
        <v>112</v>
      </c>
      <c r="B102" s="620"/>
      <c r="C102" s="620"/>
      <c r="D102" s="621"/>
      <c r="E102" s="628"/>
      <c r="F102" s="629"/>
      <c r="G102" s="629"/>
      <c r="H102" s="629"/>
      <c r="I102" s="630"/>
      <c r="J102" s="631"/>
      <c r="K102" s="632"/>
      <c r="L102" s="632"/>
      <c r="M102" s="632"/>
      <c r="N102" s="632"/>
      <c r="O102" s="633"/>
      <c r="P102" s="633"/>
      <c r="Q102" s="633"/>
      <c r="R102" s="633"/>
      <c r="S102" s="633"/>
      <c r="T102" s="633"/>
      <c r="U102" s="633"/>
      <c r="V102" s="633"/>
      <c r="W102" s="633"/>
      <c r="X102" s="633"/>
      <c r="Y102" s="633"/>
      <c r="Z102" s="633"/>
      <c r="AA102" s="633"/>
      <c r="AB102" s="633"/>
      <c r="AC102" s="633"/>
      <c r="AD102" s="633"/>
      <c r="AE102" s="633"/>
      <c r="AF102" s="633"/>
      <c r="AG102" s="633"/>
      <c r="AH102" s="633"/>
      <c r="AI102" s="633"/>
      <c r="AJ102" s="633"/>
      <c r="AK102" s="633"/>
      <c r="AL102" s="633"/>
      <c r="AM102" s="633"/>
    </row>
    <row r="103" spans="1:39" ht="9.75" customHeight="1">
      <c r="A103" s="622"/>
      <c r="B103" s="623"/>
      <c r="C103" s="623"/>
      <c r="D103" s="624"/>
      <c r="E103" s="586"/>
      <c r="F103" s="587"/>
      <c r="G103" s="587"/>
      <c r="H103" s="587"/>
      <c r="I103" s="588"/>
      <c r="J103" s="589"/>
      <c r="K103" s="590"/>
      <c r="L103" s="590"/>
      <c r="M103" s="590"/>
      <c r="N103" s="590"/>
      <c r="O103" s="591"/>
      <c r="P103" s="591"/>
      <c r="Q103" s="591"/>
      <c r="R103" s="591"/>
      <c r="S103" s="591"/>
      <c r="T103" s="591"/>
      <c r="U103" s="591"/>
      <c r="V103" s="591"/>
      <c r="W103" s="591"/>
      <c r="X103" s="591"/>
      <c r="Y103" s="591"/>
      <c r="Z103" s="591"/>
      <c r="AA103" s="591"/>
      <c r="AB103" s="591"/>
      <c r="AC103" s="591"/>
      <c r="AD103" s="591"/>
      <c r="AE103" s="591"/>
      <c r="AF103" s="591"/>
      <c r="AG103" s="591"/>
      <c r="AH103" s="591"/>
      <c r="AI103" s="591"/>
      <c r="AJ103" s="591"/>
      <c r="AK103" s="591"/>
      <c r="AL103" s="591"/>
      <c r="AM103" s="591"/>
    </row>
    <row r="104" spans="1:39" ht="9.75" customHeight="1">
      <c r="A104" s="622"/>
      <c r="B104" s="623"/>
      <c r="C104" s="623"/>
      <c r="D104" s="624"/>
      <c r="E104" s="586"/>
      <c r="F104" s="587"/>
      <c r="G104" s="587"/>
      <c r="H104" s="587"/>
      <c r="I104" s="588"/>
      <c r="J104" s="589"/>
      <c r="K104" s="590"/>
      <c r="L104" s="590"/>
      <c r="M104" s="590"/>
      <c r="N104" s="590"/>
      <c r="O104" s="591"/>
      <c r="P104" s="591"/>
      <c r="Q104" s="591"/>
      <c r="R104" s="591"/>
      <c r="S104" s="591"/>
      <c r="T104" s="591"/>
      <c r="U104" s="591"/>
      <c r="V104" s="591"/>
      <c r="W104" s="591"/>
      <c r="X104" s="591"/>
      <c r="Y104" s="591"/>
      <c r="Z104" s="591"/>
      <c r="AA104" s="591"/>
      <c r="AB104" s="591"/>
      <c r="AC104" s="591"/>
      <c r="AD104" s="591"/>
      <c r="AE104" s="591"/>
      <c r="AF104" s="591"/>
      <c r="AG104" s="591"/>
      <c r="AH104" s="591"/>
      <c r="AI104" s="591"/>
      <c r="AJ104" s="591"/>
      <c r="AK104" s="591"/>
      <c r="AL104" s="591"/>
      <c r="AM104" s="591"/>
    </row>
    <row r="105" spans="1:39" ht="9.75" customHeight="1" thickBot="1">
      <c r="A105" s="625"/>
      <c r="B105" s="626"/>
      <c r="C105" s="626"/>
      <c r="D105" s="627"/>
      <c r="E105" s="601"/>
      <c r="F105" s="602"/>
      <c r="G105" s="602"/>
      <c r="H105" s="602"/>
      <c r="I105" s="603"/>
      <c r="J105" s="604"/>
      <c r="K105" s="605"/>
      <c r="L105" s="605"/>
      <c r="M105" s="605"/>
      <c r="N105" s="605"/>
      <c r="O105" s="606"/>
      <c r="P105" s="606"/>
      <c r="Q105" s="606"/>
      <c r="R105" s="606"/>
      <c r="S105" s="606"/>
      <c r="T105" s="606"/>
      <c r="U105" s="606"/>
      <c r="V105" s="606"/>
      <c r="W105" s="606"/>
      <c r="X105" s="606"/>
      <c r="Y105" s="606"/>
      <c r="Z105" s="606"/>
      <c r="AA105" s="606"/>
      <c r="AB105" s="606"/>
      <c r="AC105" s="606"/>
      <c r="AD105" s="606"/>
      <c r="AE105" s="606"/>
      <c r="AF105" s="606"/>
      <c r="AG105" s="606"/>
      <c r="AH105" s="606"/>
      <c r="AI105" s="606"/>
      <c r="AJ105" s="606"/>
      <c r="AK105" s="606"/>
      <c r="AL105" s="606"/>
      <c r="AM105" s="606"/>
    </row>
    <row r="106" spans="1:39" ht="22.5" customHeight="1" thickTop="1">
      <c r="A106" s="634" t="s">
        <v>99</v>
      </c>
      <c r="B106" s="635"/>
      <c r="C106" s="635"/>
      <c r="D106" s="636"/>
      <c r="E106" s="667"/>
      <c r="F106" s="668"/>
      <c r="G106" s="668"/>
      <c r="H106" s="668"/>
      <c r="I106" s="669"/>
      <c r="J106" s="670">
        <f>SUM(J94:N105)</f>
        <v>0</v>
      </c>
      <c r="K106" s="671"/>
      <c r="L106" s="671"/>
      <c r="M106" s="671"/>
      <c r="N106" s="671"/>
      <c r="O106" s="649"/>
      <c r="P106" s="649"/>
      <c r="Q106" s="649"/>
      <c r="R106" s="649"/>
      <c r="S106" s="649"/>
      <c r="T106" s="649"/>
      <c r="U106" s="649"/>
      <c r="V106" s="649"/>
      <c r="W106" s="649"/>
      <c r="X106" s="649"/>
      <c r="Y106" s="649"/>
      <c r="Z106" s="649"/>
      <c r="AA106" s="649"/>
      <c r="AB106" s="649"/>
      <c r="AC106" s="649"/>
      <c r="AD106" s="649"/>
      <c r="AE106" s="649"/>
      <c r="AF106" s="649"/>
      <c r="AG106" s="649"/>
      <c r="AH106" s="649"/>
      <c r="AI106" s="649"/>
      <c r="AJ106" s="649"/>
      <c r="AK106" s="649"/>
      <c r="AL106" s="649"/>
      <c r="AM106" s="649"/>
    </row>
    <row r="107" spans="1:39" ht="10.5" customHeight="1" thickBot="1">
      <c r="A107" s="240"/>
      <c r="B107" s="240"/>
      <c r="C107" s="240"/>
      <c r="D107" s="240"/>
      <c r="E107" s="240"/>
      <c r="F107" s="240"/>
      <c r="G107" s="240"/>
      <c r="H107" s="240"/>
      <c r="I107" s="240"/>
      <c r="J107" s="240"/>
      <c r="K107" s="240"/>
      <c r="L107" s="240"/>
      <c r="M107" s="240"/>
      <c r="N107" s="240"/>
      <c r="O107" s="240"/>
      <c r="P107" s="240"/>
      <c r="Q107" s="240"/>
      <c r="R107" s="240"/>
      <c r="S107" s="240"/>
      <c r="T107" s="240"/>
      <c r="U107" s="240"/>
      <c r="V107" s="240"/>
      <c r="W107" s="240"/>
      <c r="X107" s="240"/>
      <c r="Y107" s="240"/>
      <c r="Z107" s="240"/>
      <c r="AA107" s="240"/>
      <c r="AB107" s="240"/>
      <c r="AC107" s="240"/>
      <c r="AD107" s="240"/>
      <c r="AE107" s="240"/>
      <c r="AF107" s="240"/>
      <c r="AG107" s="240"/>
      <c r="AH107" s="240"/>
      <c r="AI107" s="240"/>
      <c r="AJ107" s="240"/>
      <c r="AK107" s="241"/>
      <c r="AL107" s="241"/>
      <c r="AM107" s="241"/>
    </row>
    <row r="108" spans="1:39" ht="6" customHeight="1">
      <c r="A108" s="237"/>
      <c r="B108" s="237"/>
      <c r="C108" s="237"/>
      <c r="D108" s="237"/>
      <c r="E108" s="237"/>
      <c r="F108" s="237"/>
      <c r="G108" s="237"/>
      <c r="H108" s="237"/>
      <c r="I108" s="237"/>
      <c r="J108" s="237"/>
      <c r="K108" s="237"/>
      <c r="L108" s="237"/>
      <c r="M108" s="237"/>
      <c r="N108" s="237"/>
      <c r="O108" s="237"/>
      <c r="P108" s="237"/>
      <c r="Q108" s="237"/>
      <c r="R108" s="237"/>
      <c r="S108" s="237"/>
      <c r="T108" s="237"/>
      <c r="U108" s="237"/>
      <c r="V108" s="237"/>
      <c r="W108" s="237"/>
      <c r="X108" s="237"/>
      <c r="Y108" s="237"/>
      <c r="Z108" s="237"/>
      <c r="AA108" s="237"/>
      <c r="AB108" s="237"/>
      <c r="AC108" s="237"/>
      <c r="AD108" s="237"/>
      <c r="AE108" s="237"/>
      <c r="AF108" s="237"/>
      <c r="AG108" s="237"/>
      <c r="AH108" s="237"/>
      <c r="AI108" s="237"/>
      <c r="AJ108" s="237"/>
    </row>
    <row r="109" spans="1:39" s="245" customFormat="1" ht="10.5">
      <c r="A109" s="242" t="s">
        <v>59</v>
      </c>
      <c r="B109" s="243"/>
      <c r="C109" s="243"/>
      <c r="D109" s="243"/>
      <c r="E109" s="243"/>
      <c r="F109" s="243"/>
      <c r="G109" s="243"/>
      <c r="H109" s="243"/>
      <c r="I109" s="243"/>
      <c r="J109" s="243"/>
      <c r="K109" s="243"/>
      <c r="L109" s="243"/>
      <c r="M109" s="243"/>
      <c r="N109" s="243"/>
      <c r="O109" s="243"/>
      <c r="P109" s="243"/>
      <c r="Q109" s="243"/>
      <c r="R109" s="243"/>
      <c r="S109" s="243"/>
      <c r="T109" s="243"/>
      <c r="U109" s="243"/>
      <c r="V109" s="243"/>
      <c r="W109" s="243"/>
      <c r="X109" s="243"/>
      <c r="Y109" s="243"/>
      <c r="Z109" s="243"/>
      <c r="AA109" s="243"/>
      <c r="AB109" s="243"/>
      <c r="AC109" s="243"/>
      <c r="AD109" s="243"/>
      <c r="AE109" s="243"/>
      <c r="AF109" s="243"/>
      <c r="AG109" s="243"/>
      <c r="AH109" s="243"/>
      <c r="AI109" s="243"/>
      <c r="AJ109" s="243"/>
      <c r="AK109" s="244"/>
      <c r="AL109" s="244"/>
      <c r="AM109" s="244"/>
    </row>
    <row r="110" spans="1:39" s="245" customFormat="1" ht="5.25" customHeight="1">
      <c r="A110" s="242"/>
      <c r="B110" s="243"/>
      <c r="C110" s="243"/>
      <c r="D110" s="243"/>
      <c r="E110" s="243"/>
      <c r="F110" s="243"/>
      <c r="G110" s="243"/>
      <c r="H110" s="243"/>
      <c r="I110" s="243"/>
      <c r="J110" s="243"/>
      <c r="K110" s="243"/>
      <c r="L110" s="243"/>
      <c r="M110" s="243"/>
      <c r="N110" s="243"/>
      <c r="O110" s="243"/>
      <c r="P110" s="243"/>
      <c r="Q110" s="243"/>
      <c r="R110" s="243"/>
      <c r="S110" s="243"/>
      <c r="T110" s="243"/>
      <c r="U110" s="243"/>
      <c r="V110" s="243"/>
      <c r="W110" s="243"/>
      <c r="X110" s="243"/>
      <c r="Y110" s="243"/>
      <c r="Z110" s="243"/>
      <c r="AA110" s="243"/>
      <c r="AB110" s="243"/>
      <c r="AC110" s="243"/>
      <c r="AD110" s="243"/>
      <c r="AE110" s="243"/>
      <c r="AF110" s="243"/>
      <c r="AG110" s="243"/>
      <c r="AH110" s="243"/>
      <c r="AI110" s="243"/>
      <c r="AJ110" s="243"/>
      <c r="AK110" s="244"/>
      <c r="AL110" s="244"/>
      <c r="AM110" s="244"/>
    </row>
    <row r="111" spans="1:39" s="245" customFormat="1" ht="10.5">
      <c r="A111" s="242"/>
      <c r="B111" s="184" t="s">
        <v>73</v>
      </c>
      <c r="C111" s="243"/>
      <c r="D111" s="243"/>
      <c r="E111" s="243"/>
      <c r="F111" s="243"/>
      <c r="G111" s="243"/>
      <c r="H111" s="243"/>
      <c r="I111" s="243"/>
      <c r="J111" s="243"/>
      <c r="K111" s="243"/>
      <c r="L111" s="243"/>
      <c r="M111" s="243"/>
      <c r="N111" s="243"/>
      <c r="O111" s="243"/>
      <c r="P111" s="243"/>
      <c r="Q111" s="243"/>
      <c r="R111" s="243"/>
      <c r="S111" s="243"/>
      <c r="T111" s="243"/>
      <c r="U111" s="243"/>
      <c r="V111" s="243"/>
      <c r="W111" s="243"/>
      <c r="X111" s="243"/>
      <c r="Y111" s="243"/>
      <c r="Z111" s="243"/>
      <c r="AA111" s="243"/>
      <c r="AB111" s="243"/>
      <c r="AC111" s="243"/>
      <c r="AD111" s="243"/>
      <c r="AE111" s="243"/>
      <c r="AF111" s="243"/>
      <c r="AG111" s="243"/>
      <c r="AH111" s="243"/>
      <c r="AI111" s="243"/>
      <c r="AJ111" s="243"/>
      <c r="AK111" s="244"/>
      <c r="AL111" s="244"/>
      <c r="AM111" s="244"/>
    </row>
    <row r="112" spans="1:39" s="245" customFormat="1" ht="10.5">
      <c r="A112" s="242"/>
      <c r="B112" s="184" t="s">
        <v>79</v>
      </c>
      <c r="C112" s="243"/>
      <c r="D112" s="243"/>
      <c r="E112" s="243"/>
      <c r="F112" s="243"/>
      <c r="G112" s="243"/>
      <c r="H112" s="243"/>
      <c r="I112" s="243"/>
      <c r="J112" s="243"/>
      <c r="K112" s="243"/>
      <c r="L112" s="243"/>
      <c r="M112" s="243"/>
      <c r="N112" s="243"/>
      <c r="O112" s="243"/>
      <c r="P112" s="243"/>
      <c r="Q112" s="243"/>
      <c r="R112" s="243"/>
      <c r="S112" s="243"/>
      <c r="T112" s="243"/>
      <c r="U112" s="243"/>
      <c r="V112" s="243"/>
      <c r="W112" s="243"/>
      <c r="X112" s="243"/>
      <c r="Y112" s="243"/>
      <c r="Z112" s="243"/>
      <c r="AA112" s="243"/>
      <c r="AB112" s="243"/>
      <c r="AC112" s="243"/>
      <c r="AD112" s="243"/>
      <c r="AE112" s="243"/>
      <c r="AF112" s="243"/>
      <c r="AG112" s="243"/>
      <c r="AH112" s="243"/>
      <c r="AI112" s="243"/>
      <c r="AJ112" s="243"/>
      <c r="AK112" s="244"/>
      <c r="AL112" s="244"/>
      <c r="AM112" s="244"/>
    </row>
    <row r="113" spans="1:39" s="245" customFormat="1" ht="5.25" customHeight="1">
      <c r="A113" s="242"/>
      <c r="B113" s="243"/>
      <c r="C113" s="243"/>
      <c r="D113" s="243"/>
      <c r="E113" s="243"/>
      <c r="F113" s="243"/>
      <c r="G113" s="243"/>
      <c r="H113" s="243"/>
      <c r="I113" s="243"/>
      <c r="J113" s="243"/>
      <c r="K113" s="243"/>
      <c r="L113" s="243"/>
      <c r="M113" s="243"/>
      <c r="N113" s="243"/>
      <c r="O113" s="243"/>
      <c r="P113" s="243"/>
      <c r="Q113" s="243"/>
      <c r="R113" s="243"/>
      <c r="S113" s="243"/>
      <c r="T113" s="243"/>
      <c r="U113" s="243"/>
      <c r="V113" s="243"/>
      <c r="W113" s="243"/>
      <c r="X113" s="243"/>
      <c r="Y113" s="243"/>
      <c r="Z113" s="243"/>
      <c r="AA113" s="243"/>
      <c r="AB113" s="243"/>
      <c r="AC113" s="243"/>
      <c r="AD113" s="243"/>
      <c r="AE113" s="243"/>
      <c r="AF113" s="243"/>
      <c r="AG113" s="243"/>
      <c r="AH113" s="243"/>
      <c r="AI113" s="243"/>
      <c r="AJ113" s="243"/>
      <c r="AK113" s="244"/>
      <c r="AL113" s="244"/>
      <c r="AM113" s="244"/>
    </row>
    <row r="114" spans="1:39">
      <c r="A114" s="246" t="s">
        <v>190</v>
      </c>
      <c r="B114" s="247"/>
      <c r="C114" s="237"/>
      <c r="D114" s="237"/>
      <c r="E114" s="237"/>
      <c r="F114" s="237"/>
      <c r="G114" s="237"/>
      <c r="H114" s="237"/>
      <c r="I114" s="237"/>
      <c r="J114" s="237"/>
      <c r="K114" s="237"/>
      <c r="L114" s="237"/>
      <c r="M114" s="237"/>
      <c r="N114" s="237"/>
      <c r="O114" s="237"/>
      <c r="P114" s="237"/>
      <c r="Q114" s="237"/>
      <c r="R114" s="237"/>
      <c r="S114" s="237"/>
      <c r="T114" s="237"/>
      <c r="U114" s="237"/>
      <c r="V114" s="237"/>
      <c r="W114" s="237"/>
      <c r="X114" s="237"/>
      <c r="Y114" s="237"/>
      <c r="Z114" s="237"/>
      <c r="AA114" s="237"/>
      <c r="AB114" s="237"/>
      <c r="AC114" s="237"/>
      <c r="AD114" s="237"/>
      <c r="AE114" s="237"/>
      <c r="AF114" s="237"/>
      <c r="AG114" s="237"/>
      <c r="AH114" s="237"/>
      <c r="AI114" s="237"/>
      <c r="AJ114" s="237"/>
    </row>
    <row r="115" spans="1:39">
      <c r="A115" s="248" t="s">
        <v>176</v>
      </c>
      <c r="B115" s="249"/>
      <c r="C115" s="249"/>
      <c r="D115" s="249"/>
      <c r="E115" s="249"/>
      <c r="F115" s="249"/>
      <c r="G115" s="249"/>
      <c r="H115" s="249"/>
      <c r="I115" s="249"/>
      <c r="J115" s="249"/>
      <c r="K115" s="249"/>
      <c r="L115" s="249"/>
      <c r="M115" s="249"/>
      <c r="N115" s="249"/>
      <c r="O115" s="249"/>
      <c r="P115" s="249"/>
      <c r="Q115" s="249"/>
      <c r="R115" s="249"/>
      <c r="S115" s="249"/>
      <c r="T115" s="675" t="s">
        <v>80</v>
      </c>
      <c r="U115" s="675"/>
      <c r="V115" s="675"/>
      <c r="W115" s="675"/>
      <c r="X115" s="675"/>
      <c r="Y115" s="675"/>
      <c r="Z115" s="675"/>
      <c r="AA115" s="675"/>
      <c r="AB115" s="675"/>
      <c r="AC115" s="675"/>
      <c r="AD115" s="675"/>
      <c r="AE115" s="675"/>
      <c r="AF115" s="675"/>
      <c r="AG115" s="675"/>
      <c r="AH115" s="675"/>
      <c r="AI115" s="675"/>
      <c r="AJ115" s="675"/>
      <c r="AK115" s="675"/>
      <c r="AL115" s="675"/>
      <c r="AM115" s="676"/>
    </row>
    <row r="116" spans="1:39" ht="12" customHeight="1">
      <c r="A116" s="250"/>
      <c r="B116" s="251" t="s">
        <v>60</v>
      </c>
      <c r="C116" s="252"/>
      <c r="D116" s="252"/>
      <c r="E116" s="252"/>
      <c r="F116" s="252"/>
      <c r="G116" s="252"/>
      <c r="H116" s="252"/>
      <c r="I116" s="252"/>
      <c r="J116" s="252"/>
      <c r="K116" s="252"/>
      <c r="L116" s="252"/>
      <c r="M116" s="252"/>
      <c r="N116" s="252"/>
      <c r="O116" s="252"/>
      <c r="P116" s="252"/>
      <c r="Q116" s="252"/>
      <c r="R116" s="252"/>
      <c r="S116" s="253"/>
      <c r="T116" s="672" t="s">
        <v>88</v>
      </c>
      <c r="U116" s="673"/>
      <c r="V116" s="673"/>
      <c r="W116" s="673"/>
      <c r="X116" s="673"/>
      <c r="Y116" s="673"/>
      <c r="Z116" s="673"/>
      <c r="AA116" s="673"/>
      <c r="AB116" s="673"/>
      <c r="AC116" s="673"/>
      <c r="AD116" s="673"/>
      <c r="AE116" s="673"/>
      <c r="AF116" s="673"/>
      <c r="AG116" s="673"/>
      <c r="AH116" s="673"/>
      <c r="AI116" s="673"/>
      <c r="AJ116" s="673"/>
      <c r="AK116" s="673"/>
      <c r="AL116" s="673"/>
      <c r="AM116" s="674"/>
    </row>
    <row r="117" spans="1:39" ht="12" customHeight="1">
      <c r="A117" s="250"/>
      <c r="B117" s="254" t="s">
        <v>61</v>
      </c>
      <c r="C117" s="255"/>
      <c r="D117" s="255"/>
      <c r="E117" s="255"/>
      <c r="F117" s="255"/>
      <c r="G117" s="255"/>
      <c r="H117" s="255"/>
      <c r="I117" s="255"/>
      <c r="J117" s="255"/>
      <c r="K117" s="255"/>
      <c r="L117" s="255"/>
      <c r="M117" s="255"/>
      <c r="N117" s="255"/>
      <c r="O117" s="255"/>
      <c r="P117" s="255"/>
      <c r="Q117" s="255"/>
      <c r="R117" s="255"/>
      <c r="S117" s="256"/>
      <c r="T117" s="690" t="s">
        <v>68</v>
      </c>
      <c r="U117" s="691"/>
      <c r="V117" s="691"/>
      <c r="W117" s="691"/>
      <c r="X117" s="691"/>
      <c r="Y117" s="691"/>
      <c r="Z117" s="691"/>
      <c r="AA117" s="691"/>
      <c r="AB117" s="691"/>
      <c r="AC117" s="691"/>
      <c r="AD117" s="691"/>
      <c r="AE117" s="691"/>
      <c r="AF117" s="691"/>
      <c r="AG117" s="691"/>
      <c r="AH117" s="691"/>
      <c r="AI117" s="691"/>
      <c r="AJ117" s="691"/>
      <c r="AK117" s="691"/>
      <c r="AL117" s="691"/>
      <c r="AM117" s="692"/>
    </row>
    <row r="118" spans="1:39" ht="39" customHeight="1">
      <c r="A118" s="250"/>
      <c r="B118" s="254" t="s">
        <v>117</v>
      </c>
      <c r="C118" s="255"/>
      <c r="D118" s="255"/>
      <c r="E118" s="255"/>
      <c r="F118" s="255"/>
      <c r="G118" s="255"/>
      <c r="H118" s="255"/>
      <c r="I118" s="255"/>
      <c r="J118" s="255"/>
      <c r="K118" s="255"/>
      <c r="L118" s="255"/>
      <c r="M118" s="255"/>
      <c r="N118" s="255"/>
      <c r="O118" s="255"/>
      <c r="P118" s="255"/>
      <c r="Q118" s="255"/>
      <c r="R118" s="255"/>
      <c r="S118" s="256"/>
      <c r="T118" s="702" t="s">
        <v>93</v>
      </c>
      <c r="U118" s="703"/>
      <c r="V118" s="703"/>
      <c r="W118" s="703"/>
      <c r="X118" s="703"/>
      <c r="Y118" s="703"/>
      <c r="Z118" s="703"/>
      <c r="AA118" s="703"/>
      <c r="AB118" s="703"/>
      <c r="AC118" s="703"/>
      <c r="AD118" s="703"/>
      <c r="AE118" s="703"/>
      <c r="AF118" s="703"/>
      <c r="AG118" s="703"/>
      <c r="AH118" s="703"/>
      <c r="AI118" s="703"/>
      <c r="AJ118" s="703"/>
      <c r="AK118" s="703"/>
      <c r="AL118" s="703"/>
      <c r="AM118" s="704"/>
    </row>
    <row r="119" spans="1:39" ht="12" customHeight="1">
      <c r="A119" s="250"/>
      <c r="B119" s="254" t="s">
        <v>62</v>
      </c>
      <c r="C119" s="255"/>
      <c r="D119" s="255"/>
      <c r="E119" s="255"/>
      <c r="F119" s="255"/>
      <c r="G119" s="255"/>
      <c r="H119" s="255"/>
      <c r="I119" s="255"/>
      <c r="J119" s="255"/>
      <c r="K119" s="255"/>
      <c r="L119" s="255"/>
      <c r="M119" s="255"/>
      <c r="N119" s="255"/>
      <c r="O119" s="255"/>
      <c r="P119" s="255"/>
      <c r="Q119" s="255"/>
      <c r="R119" s="255"/>
      <c r="S119" s="256"/>
      <c r="T119" s="690" t="s">
        <v>137</v>
      </c>
      <c r="U119" s="691"/>
      <c r="V119" s="691"/>
      <c r="W119" s="691"/>
      <c r="X119" s="691"/>
      <c r="Y119" s="691"/>
      <c r="Z119" s="691"/>
      <c r="AA119" s="691"/>
      <c r="AB119" s="691"/>
      <c r="AC119" s="691"/>
      <c r="AD119" s="691"/>
      <c r="AE119" s="691"/>
      <c r="AF119" s="691"/>
      <c r="AG119" s="691"/>
      <c r="AH119" s="691"/>
      <c r="AI119" s="691"/>
      <c r="AJ119" s="691"/>
      <c r="AK119" s="691"/>
      <c r="AL119" s="691"/>
      <c r="AM119" s="692"/>
    </row>
    <row r="120" spans="1:39" ht="12" customHeight="1">
      <c r="A120" s="257"/>
      <c r="B120" s="258" t="s">
        <v>63</v>
      </c>
      <c r="C120" s="259"/>
      <c r="D120" s="259"/>
      <c r="E120" s="259"/>
      <c r="F120" s="259"/>
      <c r="G120" s="259"/>
      <c r="H120" s="259"/>
      <c r="I120" s="259"/>
      <c r="J120" s="259"/>
      <c r="K120" s="259"/>
      <c r="L120" s="259"/>
      <c r="M120" s="259"/>
      <c r="N120" s="259"/>
      <c r="O120" s="259"/>
      <c r="P120" s="259"/>
      <c r="Q120" s="259"/>
      <c r="R120" s="259"/>
      <c r="S120" s="260"/>
      <c r="T120" s="687" t="s">
        <v>69</v>
      </c>
      <c r="U120" s="688"/>
      <c r="V120" s="688"/>
      <c r="W120" s="688"/>
      <c r="X120" s="688"/>
      <c r="Y120" s="688"/>
      <c r="Z120" s="688"/>
      <c r="AA120" s="688"/>
      <c r="AB120" s="688"/>
      <c r="AC120" s="688"/>
      <c r="AD120" s="688"/>
      <c r="AE120" s="688"/>
      <c r="AF120" s="688"/>
      <c r="AG120" s="688"/>
      <c r="AH120" s="688"/>
      <c r="AI120" s="688"/>
      <c r="AJ120" s="688"/>
      <c r="AK120" s="688"/>
      <c r="AL120" s="688"/>
      <c r="AM120" s="689"/>
    </row>
    <row r="121" spans="1:39" ht="12" customHeight="1">
      <c r="A121" s="248" t="s">
        <v>116</v>
      </c>
      <c r="B121" s="249"/>
      <c r="C121" s="249"/>
      <c r="D121" s="249"/>
      <c r="E121" s="249"/>
      <c r="F121" s="249"/>
      <c r="G121" s="249"/>
      <c r="H121" s="249"/>
      <c r="I121" s="249"/>
      <c r="J121" s="249"/>
      <c r="K121" s="249"/>
      <c r="L121" s="249"/>
      <c r="M121" s="249"/>
      <c r="N121" s="249"/>
      <c r="O121" s="249"/>
      <c r="P121" s="249"/>
      <c r="Q121" s="249"/>
      <c r="R121" s="249"/>
      <c r="S121" s="249"/>
      <c r="T121" s="261"/>
      <c r="U121" s="261"/>
      <c r="V121" s="261"/>
      <c r="W121" s="261"/>
      <c r="X121" s="261"/>
      <c r="Y121" s="261"/>
      <c r="Z121" s="261"/>
      <c r="AA121" s="261"/>
      <c r="AB121" s="261"/>
      <c r="AC121" s="261"/>
      <c r="AD121" s="261"/>
      <c r="AE121" s="261"/>
      <c r="AF121" s="261"/>
      <c r="AG121" s="261"/>
      <c r="AH121" s="261"/>
      <c r="AI121" s="261"/>
      <c r="AJ121" s="261"/>
      <c r="AK121" s="261"/>
      <c r="AL121" s="261"/>
      <c r="AM121" s="262"/>
    </row>
    <row r="122" spans="1:39" ht="12" customHeight="1">
      <c r="A122" s="250"/>
      <c r="B122" s="251" t="s">
        <v>118</v>
      </c>
      <c r="C122" s="252"/>
      <c r="D122" s="252"/>
      <c r="E122" s="252"/>
      <c r="F122" s="252"/>
      <c r="G122" s="252"/>
      <c r="H122" s="252"/>
      <c r="I122" s="252"/>
      <c r="J122" s="252"/>
      <c r="K122" s="252"/>
      <c r="L122" s="252"/>
      <c r="M122" s="252"/>
      <c r="N122" s="252"/>
      <c r="O122" s="252"/>
      <c r="P122" s="252"/>
      <c r="Q122" s="252"/>
      <c r="R122" s="252"/>
      <c r="S122" s="253"/>
      <c r="T122" s="672" t="s">
        <v>70</v>
      </c>
      <c r="U122" s="673"/>
      <c r="V122" s="673"/>
      <c r="W122" s="673"/>
      <c r="X122" s="673"/>
      <c r="Y122" s="673"/>
      <c r="Z122" s="673"/>
      <c r="AA122" s="673"/>
      <c r="AB122" s="673"/>
      <c r="AC122" s="673"/>
      <c r="AD122" s="673"/>
      <c r="AE122" s="673"/>
      <c r="AF122" s="673"/>
      <c r="AG122" s="673"/>
      <c r="AH122" s="673"/>
      <c r="AI122" s="673"/>
      <c r="AJ122" s="673"/>
      <c r="AK122" s="673"/>
      <c r="AL122" s="673"/>
      <c r="AM122" s="674"/>
    </row>
    <row r="123" spans="1:39" ht="12" customHeight="1">
      <c r="A123" s="257"/>
      <c r="B123" s="263" t="s">
        <v>306</v>
      </c>
      <c r="C123" s="259"/>
      <c r="D123" s="259"/>
      <c r="E123" s="259"/>
      <c r="F123" s="259"/>
      <c r="G123" s="259"/>
      <c r="H123" s="259"/>
      <c r="I123" s="259"/>
      <c r="J123" s="259"/>
      <c r="K123" s="259"/>
      <c r="L123" s="259"/>
      <c r="M123" s="259"/>
      <c r="N123" s="259"/>
      <c r="O123" s="259"/>
      <c r="P123" s="259"/>
      <c r="Q123" s="259"/>
      <c r="R123" s="259"/>
      <c r="S123" s="260"/>
      <c r="T123" s="687" t="s">
        <v>121</v>
      </c>
      <c r="U123" s="688"/>
      <c r="V123" s="688"/>
      <c r="W123" s="688"/>
      <c r="X123" s="688"/>
      <c r="Y123" s="688"/>
      <c r="Z123" s="688"/>
      <c r="AA123" s="688"/>
      <c r="AB123" s="688"/>
      <c r="AC123" s="688"/>
      <c r="AD123" s="688"/>
      <c r="AE123" s="688"/>
      <c r="AF123" s="688"/>
      <c r="AG123" s="688"/>
      <c r="AH123" s="688"/>
      <c r="AI123" s="688"/>
      <c r="AJ123" s="688"/>
      <c r="AK123" s="688"/>
      <c r="AL123" s="688"/>
      <c r="AM123" s="689"/>
    </row>
    <row r="124" spans="1:39" ht="12" customHeight="1">
      <c r="A124" s="248" t="s">
        <v>307</v>
      </c>
      <c r="B124" s="249"/>
      <c r="C124" s="249"/>
      <c r="D124" s="249"/>
      <c r="E124" s="249"/>
      <c r="F124" s="249"/>
      <c r="G124" s="249"/>
      <c r="H124" s="249"/>
      <c r="I124" s="249"/>
      <c r="J124" s="249"/>
      <c r="K124" s="249"/>
      <c r="L124" s="249"/>
      <c r="M124" s="249"/>
      <c r="N124" s="249"/>
      <c r="O124" s="249"/>
      <c r="P124" s="249"/>
      <c r="Q124" s="249"/>
      <c r="R124" s="249"/>
      <c r="S124" s="249"/>
      <c r="T124" s="264"/>
      <c r="U124" s="264"/>
      <c r="V124" s="264"/>
      <c r="W124" s="264"/>
      <c r="X124" s="264"/>
      <c r="Y124" s="264"/>
      <c r="Z124" s="264"/>
      <c r="AA124" s="264"/>
      <c r="AB124" s="264"/>
      <c r="AC124" s="264"/>
      <c r="AD124" s="264"/>
      <c r="AE124" s="264"/>
      <c r="AF124" s="264"/>
      <c r="AG124" s="264"/>
      <c r="AH124" s="264"/>
      <c r="AI124" s="264"/>
      <c r="AJ124" s="264"/>
      <c r="AK124" s="261"/>
      <c r="AL124" s="261"/>
      <c r="AM124" s="262"/>
    </row>
    <row r="125" spans="1:39" ht="12" customHeight="1">
      <c r="A125" s="265"/>
      <c r="B125" s="251" t="s">
        <v>64</v>
      </c>
      <c r="C125" s="252"/>
      <c r="D125" s="252"/>
      <c r="E125" s="252"/>
      <c r="F125" s="252"/>
      <c r="G125" s="252"/>
      <c r="H125" s="252"/>
      <c r="I125" s="252"/>
      <c r="J125" s="252"/>
      <c r="K125" s="252"/>
      <c r="L125" s="252"/>
      <c r="M125" s="252"/>
      <c r="N125" s="252"/>
      <c r="O125" s="252"/>
      <c r="P125" s="252"/>
      <c r="Q125" s="252"/>
      <c r="R125" s="252"/>
      <c r="S125" s="253"/>
      <c r="T125" s="673" t="s">
        <v>109</v>
      </c>
      <c r="U125" s="673"/>
      <c r="V125" s="673"/>
      <c r="W125" s="673"/>
      <c r="X125" s="673"/>
      <c r="Y125" s="673"/>
      <c r="Z125" s="673"/>
      <c r="AA125" s="673"/>
      <c r="AB125" s="673"/>
      <c r="AC125" s="673"/>
      <c r="AD125" s="673"/>
      <c r="AE125" s="673"/>
      <c r="AF125" s="673"/>
      <c r="AG125" s="673"/>
      <c r="AH125" s="673"/>
      <c r="AI125" s="673"/>
      <c r="AJ125" s="673"/>
      <c r="AK125" s="673"/>
      <c r="AL125" s="673"/>
      <c r="AM125" s="674"/>
    </row>
    <row r="126" spans="1:39" ht="12" customHeight="1">
      <c r="A126" s="265"/>
      <c r="B126" s="257" t="s">
        <v>89</v>
      </c>
      <c r="C126" s="266"/>
      <c r="D126" s="266"/>
      <c r="E126" s="266"/>
      <c r="F126" s="266"/>
      <c r="G126" s="266"/>
      <c r="H126" s="266"/>
      <c r="I126" s="266"/>
      <c r="J126" s="266"/>
      <c r="K126" s="266"/>
      <c r="L126" s="266"/>
      <c r="M126" s="266"/>
      <c r="N126" s="266"/>
      <c r="O126" s="266"/>
      <c r="P126" s="266"/>
      <c r="Q126" s="266"/>
      <c r="R126" s="266"/>
      <c r="S126" s="267"/>
      <c r="T126" s="688" t="s">
        <v>90</v>
      </c>
      <c r="U126" s="688"/>
      <c r="V126" s="688"/>
      <c r="W126" s="688"/>
      <c r="X126" s="688"/>
      <c r="Y126" s="688"/>
      <c r="Z126" s="688"/>
      <c r="AA126" s="688"/>
      <c r="AB126" s="688"/>
      <c r="AC126" s="688"/>
      <c r="AD126" s="688"/>
      <c r="AE126" s="688"/>
      <c r="AF126" s="688"/>
      <c r="AG126" s="688"/>
      <c r="AH126" s="688"/>
      <c r="AI126" s="688"/>
      <c r="AJ126" s="688"/>
      <c r="AK126" s="688"/>
      <c r="AL126" s="688"/>
      <c r="AM126" s="689"/>
    </row>
    <row r="127" spans="1:39" ht="12" customHeight="1">
      <c r="A127" s="248" t="s">
        <v>67</v>
      </c>
      <c r="B127" s="249"/>
      <c r="C127" s="249"/>
      <c r="D127" s="249"/>
      <c r="E127" s="249"/>
      <c r="F127" s="249"/>
      <c r="G127" s="249"/>
      <c r="H127" s="249"/>
      <c r="I127" s="249"/>
      <c r="J127" s="249"/>
      <c r="K127" s="249"/>
      <c r="L127" s="249"/>
      <c r="M127" s="249"/>
      <c r="N127" s="249"/>
      <c r="O127" s="249"/>
      <c r="P127" s="249"/>
      <c r="Q127" s="249"/>
      <c r="R127" s="249"/>
      <c r="S127" s="249"/>
      <c r="T127" s="264"/>
      <c r="U127" s="264"/>
      <c r="V127" s="264"/>
      <c r="W127" s="264"/>
      <c r="X127" s="264"/>
      <c r="Y127" s="264"/>
      <c r="Z127" s="264"/>
      <c r="AA127" s="264"/>
      <c r="AB127" s="264"/>
      <c r="AC127" s="264"/>
      <c r="AD127" s="264"/>
      <c r="AE127" s="264"/>
      <c r="AF127" s="264"/>
      <c r="AG127" s="264"/>
      <c r="AH127" s="264"/>
      <c r="AI127" s="264"/>
      <c r="AJ127" s="264"/>
      <c r="AK127" s="261"/>
      <c r="AL127" s="261"/>
      <c r="AM127" s="262"/>
    </row>
    <row r="128" spans="1:39" ht="12" customHeight="1">
      <c r="A128" s="265"/>
      <c r="B128" s="251" t="s">
        <v>119</v>
      </c>
      <c r="C128" s="252"/>
      <c r="D128" s="252"/>
      <c r="E128" s="252"/>
      <c r="F128" s="252"/>
      <c r="G128" s="252"/>
      <c r="H128" s="252"/>
      <c r="I128" s="252"/>
      <c r="J128" s="252"/>
      <c r="K128" s="252"/>
      <c r="L128" s="252"/>
      <c r="M128" s="252"/>
      <c r="N128" s="252"/>
      <c r="O128" s="252"/>
      <c r="P128" s="252"/>
      <c r="Q128" s="252"/>
      <c r="R128" s="252"/>
      <c r="S128" s="253"/>
      <c r="T128" s="672" t="s">
        <v>71</v>
      </c>
      <c r="U128" s="673"/>
      <c r="V128" s="673"/>
      <c r="W128" s="673"/>
      <c r="X128" s="673"/>
      <c r="Y128" s="673"/>
      <c r="Z128" s="673"/>
      <c r="AA128" s="673"/>
      <c r="AB128" s="673"/>
      <c r="AC128" s="673"/>
      <c r="AD128" s="673"/>
      <c r="AE128" s="673"/>
      <c r="AF128" s="673"/>
      <c r="AG128" s="673"/>
      <c r="AH128" s="673"/>
      <c r="AI128" s="673"/>
      <c r="AJ128" s="673"/>
      <c r="AK128" s="673"/>
      <c r="AL128" s="673"/>
      <c r="AM128" s="674"/>
    </row>
    <row r="129" spans="1:39" ht="12" customHeight="1">
      <c r="A129" s="265"/>
      <c r="B129" s="254" t="s">
        <v>180</v>
      </c>
      <c r="C129" s="255"/>
      <c r="D129" s="255"/>
      <c r="E129" s="255"/>
      <c r="F129" s="255"/>
      <c r="G129" s="255"/>
      <c r="H129" s="255"/>
      <c r="I129" s="255"/>
      <c r="J129" s="255"/>
      <c r="K129" s="255"/>
      <c r="L129" s="255"/>
      <c r="M129" s="255"/>
      <c r="N129" s="255"/>
      <c r="O129" s="255"/>
      <c r="P129" s="255"/>
      <c r="Q129" s="255"/>
      <c r="R129" s="255"/>
      <c r="S129" s="256"/>
      <c r="T129" s="690" t="s">
        <v>181</v>
      </c>
      <c r="U129" s="691"/>
      <c r="V129" s="691"/>
      <c r="W129" s="691"/>
      <c r="X129" s="691"/>
      <c r="Y129" s="691"/>
      <c r="Z129" s="691"/>
      <c r="AA129" s="691"/>
      <c r="AB129" s="691"/>
      <c r="AC129" s="691"/>
      <c r="AD129" s="691"/>
      <c r="AE129" s="691"/>
      <c r="AF129" s="691"/>
      <c r="AG129" s="691"/>
      <c r="AH129" s="691"/>
      <c r="AI129" s="691"/>
      <c r="AJ129" s="691"/>
      <c r="AK129" s="691"/>
      <c r="AL129" s="691"/>
      <c r="AM129" s="692"/>
    </row>
    <row r="130" spans="1:39" ht="12" customHeight="1">
      <c r="A130" s="265"/>
      <c r="B130" s="366" t="s">
        <v>182</v>
      </c>
      <c r="C130" s="255"/>
      <c r="D130" s="255"/>
      <c r="E130" s="255"/>
      <c r="F130" s="255"/>
      <c r="G130" s="255"/>
      <c r="H130" s="255"/>
      <c r="I130" s="255"/>
      <c r="J130" s="255"/>
      <c r="K130" s="255"/>
      <c r="L130" s="255"/>
      <c r="M130" s="255"/>
      <c r="N130" s="255"/>
      <c r="O130" s="255"/>
      <c r="P130" s="255"/>
      <c r="Q130" s="255"/>
      <c r="R130" s="255"/>
      <c r="S130" s="256"/>
      <c r="T130" s="696" t="s">
        <v>183</v>
      </c>
      <c r="U130" s="697"/>
      <c r="V130" s="697"/>
      <c r="W130" s="697"/>
      <c r="X130" s="697"/>
      <c r="Y130" s="697"/>
      <c r="Z130" s="697"/>
      <c r="AA130" s="697"/>
      <c r="AB130" s="697"/>
      <c r="AC130" s="697"/>
      <c r="AD130" s="697"/>
      <c r="AE130" s="697"/>
      <c r="AF130" s="697"/>
      <c r="AG130" s="697"/>
      <c r="AH130" s="697"/>
      <c r="AI130" s="697"/>
      <c r="AJ130" s="697"/>
      <c r="AK130" s="697"/>
      <c r="AL130" s="697"/>
      <c r="AM130" s="698"/>
    </row>
    <row r="131" spans="1:39" ht="12" customHeight="1">
      <c r="A131" s="268"/>
      <c r="B131" s="269" t="s">
        <v>92</v>
      </c>
      <c r="C131" s="255"/>
      <c r="D131" s="255"/>
      <c r="E131" s="255"/>
      <c r="F131" s="255"/>
      <c r="G131" s="255"/>
      <c r="H131" s="255"/>
      <c r="I131" s="255"/>
      <c r="J131" s="255"/>
      <c r="K131" s="255"/>
      <c r="L131" s="255"/>
      <c r="M131" s="255"/>
      <c r="N131" s="255"/>
      <c r="O131" s="255"/>
      <c r="P131" s="255"/>
      <c r="Q131" s="255"/>
      <c r="R131" s="255"/>
      <c r="S131" s="256"/>
      <c r="T131" s="690" t="s">
        <v>94</v>
      </c>
      <c r="U131" s="691"/>
      <c r="V131" s="691"/>
      <c r="W131" s="691"/>
      <c r="X131" s="691"/>
      <c r="Y131" s="691"/>
      <c r="Z131" s="691"/>
      <c r="AA131" s="691"/>
      <c r="AB131" s="691"/>
      <c r="AC131" s="691"/>
      <c r="AD131" s="691"/>
      <c r="AE131" s="691"/>
      <c r="AF131" s="691"/>
      <c r="AG131" s="691"/>
      <c r="AH131" s="691"/>
      <c r="AI131" s="691"/>
      <c r="AJ131" s="691"/>
      <c r="AK131" s="691"/>
      <c r="AL131" s="691"/>
      <c r="AM131" s="692"/>
    </row>
    <row r="132" spans="1:39" ht="12" customHeight="1">
      <c r="A132" s="270"/>
      <c r="B132" s="271" t="s">
        <v>91</v>
      </c>
      <c r="C132" s="259"/>
      <c r="D132" s="259"/>
      <c r="E132" s="259"/>
      <c r="F132" s="259"/>
      <c r="G132" s="259"/>
      <c r="H132" s="259"/>
      <c r="I132" s="259"/>
      <c r="J132" s="259"/>
      <c r="K132" s="259"/>
      <c r="L132" s="259"/>
      <c r="M132" s="259"/>
      <c r="N132" s="259"/>
      <c r="O132" s="259"/>
      <c r="P132" s="259"/>
      <c r="Q132" s="259"/>
      <c r="R132" s="259"/>
      <c r="S132" s="260"/>
      <c r="T132" s="687" t="s">
        <v>72</v>
      </c>
      <c r="U132" s="688"/>
      <c r="V132" s="688"/>
      <c r="W132" s="688"/>
      <c r="X132" s="688"/>
      <c r="Y132" s="688"/>
      <c r="Z132" s="688"/>
      <c r="AA132" s="688"/>
      <c r="AB132" s="688"/>
      <c r="AC132" s="688"/>
      <c r="AD132" s="688"/>
      <c r="AE132" s="688"/>
      <c r="AF132" s="688"/>
      <c r="AG132" s="688"/>
      <c r="AH132" s="688"/>
      <c r="AI132" s="688"/>
      <c r="AJ132" s="688"/>
      <c r="AK132" s="688"/>
      <c r="AL132" s="688"/>
      <c r="AM132" s="689"/>
    </row>
    <row r="133" spans="1:39" ht="12" customHeight="1">
      <c r="A133" s="248" t="s">
        <v>407</v>
      </c>
      <c r="B133" s="457"/>
      <c r="C133" s="457"/>
      <c r="D133" s="457"/>
      <c r="E133" s="457"/>
      <c r="F133" s="457"/>
      <c r="G133" s="457"/>
      <c r="H133" s="457"/>
      <c r="I133" s="457"/>
      <c r="J133" s="457"/>
      <c r="K133" s="457"/>
      <c r="L133" s="457"/>
      <c r="M133" s="457"/>
      <c r="N133" s="457"/>
      <c r="O133" s="457"/>
      <c r="P133" s="457"/>
      <c r="Q133" s="457"/>
      <c r="R133" s="457"/>
      <c r="S133" s="457"/>
      <c r="T133" s="460"/>
      <c r="U133" s="460"/>
      <c r="V133" s="460"/>
      <c r="W133" s="460"/>
      <c r="X133" s="460"/>
      <c r="Y133" s="460"/>
      <c r="Z133" s="460"/>
      <c r="AA133" s="460"/>
      <c r="AB133" s="460"/>
      <c r="AC133" s="460"/>
      <c r="AD133" s="460"/>
      <c r="AE133" s="460"/>
      <c r="AF133" s="460"/>
      <c r="AG133" s="460"/>
      <c r="AH133" s="460"/>
      <c r="AI133" s="460"/>
      <c r="AJ133" s="460"/>
      <c r="AK133" s="458"/>
      <c r="AL133" s="458"/>
      <c r="AM133" s="459"/>
    </row>
    <row r="134" spans="1:39" ht="12" customHeight="1">
      <c r="A134" s="461"/>
      <c r="B134" s="257" t="s">
        <v>406</v>
      </c>
      <c r="C134" s="266"/>
      <c r="D134" s="266"/>
      <c r="E134" s="266"/>
      <c r="F134" s="266"/>
      <c r="G134" s="266"/>
      <c r="H134" s="266"/>
      <c r="I134" s="266"/>
      <c r="J134" s="266"/>
      <c r="K134" s="266"/>
      <c r="L134" s="266"/>
      <c r="M134" s="266"/>
      <c r="N134" s="266"/>
      <c r="O134" s="266"/>
      <c r="P134" s="266"/>
      <c r="Q134" s="266"/>
      <c r="R134" s="266"/>
      <c r="S134" s="267"/>
      <c r="T134" s="699" t="s">
        <v>408</v>
      </c>
      <c r="U134" s="700"/>
      <c r="V134" s="700"/>
      <c r="W134" s="700"/>
      <c r="X134" s="700"/>
      <c r="Y134" s="700"/>
      <c r="Z134" s="700"/>
      <c r="AA134" s="700"/>
      <c r="AB134" s="700"/>
      <c r="AC134" s="700"/>
      <c r="AD134" s="700"/>
      <c r="AE134" s="700"/>
      <c r="AF134" s="700"/>
      <c r="AG134" s="700"/>
      <c r="AH134" s="700"/>
      <c r="AI134" s="700"/>
      <c r="AJ134" s="700"/>
      <c r="AK134" s="700"/>
      <c r="AL134" s="700"/>
      <c r="AM134" s="701"/>
    </row>
    <row r="135" spans="1:39" ht="6" customHeight="1">
      <c r="A135" s="272"/>
      <c r="B135" s="272"/>
      <c r="C135" s="273"/>
      <c r="D135" s="273"/>
      <c r="E135" s="273"/>
      <c r="F135" s="273"/>
      <c r="G135" s="273"/>
      <c r="H135" s="273"/>
      <c r="I135" s="273"/>
      <c r="J135" s="273"/>
      <c r="K135" s="273"/>
      <c r="L135" s="273"/>
      <c r="M135" s="273"/>
      <c r="N135" s="273"/>
      <c r="O135" s="273"/>
      <c r="P135" s="273"/>
      <c r="Q135" s="273"/>
      <c r="R135" s="273"/>
      <c r="S135" s="273"/>
      <c r="T135" s="274"/>
      <c r="U135" s="274"/>
      <c r="V135" s="274"/>
      <c r="W135" s="274"/>
      <c r="X135" s="274"/>
      <c r="Y135" s="274"/>
      <c r="Z135" s="274"/>
      <c r="AA135" s="274"/>
      <c r="AB135" s="274"/>
      <c r="AC135" s="274"/>
      <c r="AD135" s="274"/>
      <c r="AE135" s="274"/>
      <c r="AF135" s="274"/>
      <c r="AG135" s="274"/>
      <c r="AH135" s="274"/>
      <c r="AI135" s="274"/>
      <c r="AJ135" s="274"/>
      <c r="AK135" s="274"/>
      <c r="AL135" s="274"/>
      <c r="AM135" s="274"/>
    </row>
    <row r="136" spans="1:39" ht="12" customHeight="1">
      <c r="A136" s="246" t="s">
        <v>194</v>
      </c>
      <c r="B136" s="275"/>
      <c r="C136" s="275"/>
      <c r="D136" s="275"/>
      <c r="E136" s="275"/>
      <c r="F136" s="275"/>
      <c r="G136" s="275"/>
      <c r="H136" s="275"/>
      <c r="I136" s="275"/>
      <c r="J136" s="275"/>
      <c r="K136" s="275"/>
      <c r="L136" s="275"/>
      <c r="M136" s="275"/>
      <c r="N136" s="275"/>
      <c r="O136" s="275"/>
      <c r="P136" s="275"/>
      <c r="Q136" s="275"/>
      <c r="R136" s="275"/>
      <c r="S136" s="275"/>
      <c r="T136" s="693"/>
      <c r="U136" s="693"/>
      <c r="V136" s="693"/>
      <c r="W136" s="693"/>
      <c r="X136" s="693"/>
      <c r="Y136" s="693"/>
      <c r="Z136" s="693"/>
      <c r="AA136" s="693"/>
      <c r="AB136" s="693"/>
      <c r="AC136" s="693"/>
      <c r="AD136" s="693"/>
      <c r="AE136" s="693"/>
      <c r="AF136" s="693"/>
      <c r="AG136" s="693"/>
      <c r="AH136" s="693"/>
      <c r="AI136" s="693"/>
      <c r="AJ136" s="693"/>
      <c r="AK136" s="693"/>
      <c r="AL136" s="693"/>
      <c r="AM136" s="693"/>
    </row>
    <row r="137" spans="1:39" ht="12" customHeight="1">
      <c r="A137" s="248" t="s">
        <v>66</v>
      </c>
      <c r="B137" s="276"/>
      <c r="C137" s="249"/>
      <c r="D137" s="249"/>
      <c r="E137" s="249"/>
      <c r="F137" s="249"/>
      <c r="G137" s="249"/>
      <c r="H137" s="249"/>
      <c r="I137" s="249"/>
      <c r="J137" s="249"/>
      <c r="K137" s="249"/>
      <c r="L137" s="249"/>
      <c r="M137" s="249"/>
      <c r="N137" s="249"/>
      <c r="O137" s="249"/>
      <c r="P137" s="249"/>
      <c r="Q137" s="249"/>
      <c r="R137" s="249"/>
      <c r="S137" s="277"/>
      <c r="T137" s="694" t="s">
        <v>81</v>
      </c>
      <c r="U137" s="694"/>
      <c r="V137" s="694"/>
      <c r="W137" s="694"/>
      <c r="X137" s="694"/>
      <c r="Y137" s="694"/>
      <c r="Z137" s="694"/>
      <c r="AA137" s="694"/>
      <c r="AB137" s="694"/>
      <c r="AC137" s="694"/>
      <c r="AD137" s="694"/>
      <c r="AE137" s="694"/>
      <c r="AF137" s="694"/>
      <c r="AG137" s="694"/>
      <c r="AH137" s="694"/>
      <c r="AI137" s="694"/>
      <c r="AJ137" s="694"/>
      <c r="AK137" s="694"/>
      <c r="AL137" s="694"/>
      <c r="AM137" s="695"/>
    </row>
    <row r="138" spans="1:39" ht="12" customHeight="1">
      <c r="A138" s="265"/>
      <c r="B138" s="278" t="s">
        <v>120</v>
      </c>
      <c r="C138" s="277"/>
      <c r="D138" s="277"/>
      <c r="E138" s="277"/>
      <c r="F138" s="277"/>
      <c r="G138" s="277"/>
      <c r="H138" s="277"/>
      <c r="I138" s="277"/>
      <c r="J138" s="277"/>
      <c r="K138" s="277"/>
      <c r="L138" s="277"/>
      <c r="M138" s="277"/>
      <c r="N138" s="277"/>
      <c r="O138" s="277"/>
      <c r="P138" s="277"/>
      <c r="Q138" s="277"/>
      <c r="R138" s="277"/>
      <c r="S138" s="279"/>
      <c r="T138" s="684" t="s">
        <v>97</v>
      </c>
      <c r="U138" s="685"/>
      <c r="V138" s="685"/>
      <c r="W138" s="685"/>
      <c r="X138" s="685"/>
      <c r="Y138" s="685"/>
      <c r="Z138" s="685"/>
      <c r="AA138" s="685"/>
      <c r="AB138" s="685"/>
      <c r="AC138" s="685"/>
      <c r="AD138" s="685"/>
      <c r="AE138" s="685"/>
      <c r="AF138" s="685"/>
      <c r="AG138" s="685"/>
      <c r="AH138" s="685"/>
      <c r="AI138" s="685"/>
      <c r="AJ138" s="685"/>
      <c r="AK138" s="685"/>
      <c r="AL138" s="685"/>
      <c r="AM138" s="686"/>
    </row>
    <row r="139" spans="1:39" ht="12" customHeight="1">
      <c r="A139" s="265"/>
      <c r="B139" s="278" t="s">
        <v>95</v>
      </c>
      <c r="C139" s="277"/>
      <c r="D139" s="277"/>
      <c r="E139" s="277"/>
      <c r="F139" s="277"/>
      <c r="G139" s="277"/>
      <c r="H139" s="277"/>
      <c r="I139" s="277"/>
      <c r="J139" s="277"/>
      <c r="K139" s="277"/>
      <c r="L139" s="277"/>
      <c r="M139" s="277"/>
      <c r="N139" s="277"/>
      <c r="O139" s="277"/>
      <c r="P139" s="277"/>
      <c r="Q139" s="277"/>
      <c r="R139" s="277"/>
      <c r="S139" s="279"/>
      <c r="T139" s="684" t="s">
        <v>98</v>
      </c>
      <c r="U139" s="685"/>
      <c r="V139" s="685"/>
      <c r="W139" s="685"/>
      <c r="X139" s="685"/>
      <c r="Y139" s="685"/>
      <c r="Z139" s="685"/>
      <c r="AA139" s="685"/>
      <c r="AB139" s="685"/>
      <c r="AC139" s="685"/>
      <c r="AD139" s="685"/>
      <c r="AE139" s="685"/>
      <c r="AF139" s="685"/>
      <c r="AG139" s="685"/>
      <c r="AH139" s="685"/>
      <c r="AI139" s="685"/>
      <c r="AJ139" s="685"/>
      <c r="AK139" s="685"/>
      <c r="AL139" s="685"/>
      <c r="AM139" s="686"/>
    </row>
    <row r="140" spans="1:39" ht="12" customHeight="1">
      <c r="A140" s="280" t="s">
        <v>65</v>
      </c>
      <c r="B140" s="276"/>
      <c r="C140" s="249"/>
      <c r="D140" s="249"/>
      <c r="E140" s="249"/>
      <c r="F140" s="249"/>
      <c r="G140" s="249"/>
      <c r="H140" s="249"/>
      <c r="I140" s="249"/>
      <c r="J140" s="249"/>
      <c r="K140" s="249"/>
      <c r="L140" s="249"/>
      <c r="M140" s="249"/>
      <c r="N140" s="249"/>
      <c r="O140" s="249"/>
      <c r="P140" s="249"/>
      <c r="Q140" s="249"/>
      <c r="R140" s="249"/>
      <c r="S140" s="277"/>
      <c r="T140" s="281"/>
      <c r="U140" s="281"/>
      <c r="V140" s="281"/>
      <c r="W140" s="281"/>
      <c r="X140" s="281"/>
      <c r="Y140" s="281"/>
      <c r="Z140" s="281"/>
      <c r="AA140" s="281"/>
      <c r="AB140" s="281"/>
      <c r="AC140" s="281"/>
      <c r="AD140" s="281"/>
      <c r="AE140" s="281"/>
      <c r="AF140" s="281"/>
      <c r="AG140" s="281"/>
      <c r="AH140" s="281"/>
      <c r="AI140" s="281"/>
      <c r="AJ140" s="281"/>
      <c r="AK140" s="281"/>
      <c r="AL140" s="281"/>
      <c r="AM140" s="282"/>
    </row>
    <row r="141" spans="1:39" ht="12" customHeight="1">
      <c r="A141" s="283"/>
      <c r="B141" s="278" t="s">
        <v>96</v>
      </c>
      <c r="C141" s="277"/>
      <c r="D141" s="277"/>
      <c r="E141" s="277"/>
      <c r="F141" s="277"/>
      <c r="G141" s="277"/>
      <c r="H141" s="277"/>
      <c r="I141" s="277"/>
      <c r="J141" s="277"/>
      <c r="K141" s="277"/>
      <c r="L141" s="277"/>
      <c r="M141" s="277"/>
      <c r="N141" s="277"/>
      <c r="O141" s="277"/>
      <c r="P141" s="277"/>
      <c r="Q141" s="277"/>
      <c r="R141" s="277"/>
      <c r="S141" s="279"/>
      <c r="T141" s="684" t="s">
        <v>97</v>
      </c>
      <c r="U141" s="685"/>
      <c r="V141" s="685"/>
      <c r="W141" s="685"/>
      <c r="X141" s="685"/>
      <c r="Y141" s="685"/>
      <c r="Z141" s="685"/>
      <c r="AA141" s="685"/>
      <c r="AB141" s="685"/>
      <c r="AC141" s="685"/>
      <c r="AD141" s="685"/>
      <c r="AE141" s="685"/>
      <c r="AF141" s="685"/>
      <c r="AG141" s="685"/>
      <c r="AH141" s="685"/>
      <c r="AI141" s="685"/>
      <c r="AJ141" s="685"/>
      <c r="AK141" s="685"/>
      <c r="AL141" s="685"/>
      <c r="AM141" s="686"/>
    </row>
    <row r="142" spans="1:39" ht="18" customHeight="1">
      <c r="A142" s="284"/>
      <c r="B142" s="285"/>
      <c r="C142" s="284"/>
      <c r="D142" s="284"/>
      <c r="E142" s="284"/>
      <c r="F142" s="284"/>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row>
    <row r="143" spans="1:39" s="286" customFormat="1">
      <c r="A143" s="285"/>
      <c r="B143" s="285"/>
      <c r="C143" s="285"/>
      <c r="D143" s="285"/>
      <c r="E143" s="285"/>
      <c r="F143" s="285"/>
      <c r="G143" s="285"/>
      <c r="H143" s="285"/>
      <c r="I143" s="285"/>
      <c r="J143" s="285"/>
      <c r="K143" s="285"/>
      <c r="L143" s="285"/>
      <c r="M143" s="285"/>
      <c r="N143" s="285"/>
      <c r="O143" s="285"/>
      <c r="P143" s="285"/>
      <c r="Q143" s="285"/>
      <c r="R143" s="285"/>
      <c r="S143" s="285"/>
      <c r="T143" s="285"/>
      <c r="U143" s="285"/>
      <c r="V143" s="285"/>
      <c r="W143" s="285"/>
      <c r="X143" s="285"/>
      <c r="Y143" s="285"/>
      <c r="Z143" s="285"/>
      <c r="AA143" s="285"/>
      <c r="AB143" s="285"/>
      <c r="AC143" s="285"/>
      <c r="AD143" s="285"/>
      <c r="AE143" s="285"/>
      <c r="AF143" s="285"/>
      <c r="AG143" s="285"/>
      <c r="AH143" s="285"/>
      <c r="AI143" s="285"/>
      <c r="AJ143" s="285"/>
    </row>
    <row r="144" spans="1:39" s="286" customFormat="1">
      <c r="A144" s="285"/>
      <c r="B144" s="285"/>
      <c r="C144" s="285"/>
      <c r="D144" s="285"/>
      <c r="E144" s="285"/>
      <c r="F144" s="285"/>
      <c r="G144" s="285"/>
      <c r="H144" s="285"/>
      <c r="I144" s="285"/>
      <c r="J144" s="285"/>
      <c r="K144" s="285"/>
      <c r="L144" s="285"/>
      <c r="M144" s="285"/>
      <c r="N144" s="285"/>
      <c r="O144" s="285"/>
      <c r="P144" s="285"/>
      <c r="Q144" s="285"/>
      <c r="R144" s="285"/>
      <c r="S144" s="285"/>
      <c r="T144" s="285"/>
      <c r="U144" s="285"/>
      <c r="V144" s="285"/>
      <c r="W144" s="285"/>
      <c r="X144" s="285"/>
      <c r="Y144" s="285"/>
      <c r="Z144" s="285"/>
      <c r="AA144" s="285"/>
      <c r="AB144" s="285"/>
      <c r="AC144" s="285"/>
      <c r="AD144" s="285"/>
      <c r="AE144" s="285"/>
      <c r="AF144" s="285"/>
      <c r="AG144" s="285"/>
      <c r="AH144" s="285"/>
      <c r="AI144" s="285"/>
      <c r="AJ144" s="285"/>
    </row>
    <row r="145" spans="1:36">
      <c r="A145" s="284"/>
      <c r="B145" s="284"/>
      <c r="C145" s="284"/>
      <c r="D145" s="284"/>
      <c r="E145" s="284"/>
      <c r="F145" s="284"/>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row>
    <row r="146" spans="1:36">
      <c r="A146" s="284"/>
      <c r="B146" s="284"/>
      <c r="C146" s="284"/>
      <c r="D146" s="284"/>
      <c r="E146" s="284"/>
      <c r="F146" s="284"/>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row>
    <row r="147" spans="1:36">
      <c r="A147" s="284"/>
      <c r="B147" s="284"/>
      <c r="C147" s="284"/>
      <c r="D147" s="284"/>
      <c r="E147" s="284"/>
      <c r="F147" s="284"/>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row>
    <row r="148" spans="1:36">
      <c r="A148" s="284"/>
      <c r="B148" s="284"/>
      <c r="C148" s="284"/>
      <c r="D148" s="284"/>
      <c r="E148" s="284"/>
      <c r="F148" s="284"/>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row>
    <row r="149" spans="1:36">
      <c r="A149" s="284"/>
      <c r="B149" s="284"/>
      <c r="C149" s="284"/>
      <c r="D149" s="284"/>
      <c r="E149" s="284"/>
      <c r="F149" s="284"/>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row>
    <row r="150" spans="1:36">
      <c r="A150" s="284"/>
      <c r="B150" s="284"/>
      <c r="C150" s="284"/>
      <c r="D150" s="284"/>
      <c r="E150" s="284"/>
      <c r="F150" s="284"/>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row>
    <row r="151" spans="1:36">
      <c r="A151" s="284"/>
      <c r="B151" s="284"/>
      <c r="C151" s="284"/>
      <c r="D151" s="284"/>
      <c r="E151" s="284"/>
      <c r="F151" s="284"/>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row>
    <row r="152" spans="1:36">
      <c r="A152" s="284"/>
      <c r="B152" s="284"/>
      <c r="C152" s="284"/>
      <c r="D152" s="284"/>
      <c r="E152" s="284"/>
      <c r="F152" s="284"/>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row>
    <row r="153" spans="1:36">
      <c r="A153" s="284"/>
      <c r="B153" s="284"/>
      <c r="C153" s="284"/>
      <c r="D153" s="284"/>
      <c r="E153" s="284"/>
      <c r="F153" s="284"/>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row>
    <row r="154" spans="1:36">
      <c r="A154" s="284"/>
      <c r="B154" s="284"/>
      <c r="C154" s="284"/>
      <c r="D154" s="284"/>
      <c r="E154" s="284"/>
      <c r="F154" s="284"/>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row>
    <row r="155" spans="1:36">
      <c r="A155" s="284"/>
      <c r="B155" s="284"/>
      <c r="C155" s="284"/>
      <c r="D155" s="284"/>
      <c r="E155" s="284"/>
      <c r="F155" s="284"/>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row>
    <row r="156" spans="1:36">
      <c r="A156" s="284"/>
      <c r="B156" s="284"/>
      <c r="C156" s="284"/>
      <c r="D156" s="284"/>
      <c r="E156" s="284"/>
      <c r="F156" s="284"/>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row>
    <row r="157" spans="1:36">
      <c r="A157" s="284"/>
      <c r="B157" s="284"/>
      <c r="C157" s="284"/>
      <c r="D157" s="284"/>
      <c r="E157" s="284"/>
      <c r="F157" s="284"/>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row>
    <row r="158" spans="1:36">
      <c r="A158" s="284"/>
      <c r="B158" s="284"/>
      <c r="C158" s="284"/>
      <c r="D158" s="284"/>
      <c r="E158" s="284"/>
      <c r="F158" s="284"/>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row>
    <row r="159" spans="1:36">
      <c r="A159" s="284"/>
      <c r="B159" s="284"/>
      <c r="C159" s="284"/>
      <c r="D159" s="284"/>
      <c r="E159" s="284"/>
      <c r="F159" s="284"/>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row>
    <row r="160" spans="1:36">
      <c r="A160" s="284"/>
      <c r="B160" s="284"/>
      <c r="C160" s="284"/>
      <c r="D160" s="284"/>
      <c r="E160" s="284"/>
      <c r="F160" s="284"/>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row>
    <row r="161" spans="1:36">
      <c r="A161" s="284"/>
      <c r="B161" s="284"/>
      <c r="C161" s="284"/>
      <c r="D161" s="284"/>
      <c r="E161" s="284"/>
      <c r="F161" s="284"/>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row>
    <row r="162" spans="1:36">
      <c r="A162" s="284"/>
      <c r="B162" s="284"/>
      <c r="C162" s="284"/>
      <c r="D162" s="284"/>
      <c r="E162" s="284"/>
      <c r="F162" s="284"/>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row>
    <row r="163" spans="1:36">
      <c r="A163" s="284"/>
      <c r="B163" s="284"/>
      <c r="C163" s="284"/>
      <c r="D163" s="284"/>
      <c r="E163" s="284"/>
      <c r="F163" s="284"/>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row>
    <row r="164" spans="1:36">
      <c r="A164" s="284"/>
      <c r="B164" s="284"/>
      <c r="C164" s="284"/>
      <c r="D164" s="284"/>
      <c r="E164" s="284"/>
      <c r="F164" s="284"/>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row>
    <row r="165" spans="1:36">
      <c r="A165" s="284"/>
      <c r="B165" s="284"/>
      <c r="C165" s="284"/>
      <c r="D165" s="284"/>
      <c r="E165" s="284"/>
      <c r="F165" s="284"/>
      <c r="G165" s="284"/>
      <c r="H165" s="284"/>
      <c r="I165" s="284"/>
      <c r="J165" s="284"/>
      <c r="K165" s="284"/>
      <c r="L165" s="284"/>
      <c r="M165" s="284"/>
      <c r="N165" s="284"/>
      <c r="O165" s="284"/>
      <c r="P165" s="284"/>
      <c r="Q165" s="284"/>
      <c r="R165" s="284"/>
      <c r="S165" s="284"/>
      <c r="T165" s="284"/>
      <c r="U165" s="284"/>
      <c r="V165" s="284"/>
      <c r="W165" s="284"/>
      <c r="X165" s="284"/>
      <c r="Y165" s="284"/>
      <c r="Z165" s="284"/>
      <c r="AA165" s="284"/>
      <c r="AB165" s="284"/>
      <c r="AC165" s="284"/>
      <c r="AD165" s="284"/>
      <c r="AE165" s="284"/>
      <c r="AF165" s="284"/>
      <c r="AG165" s="284"/>
      <c r="AH165" s="284"/>
      <c r="AI165" s="284"/>
      <c r="AJ165" s="284"/>
    </row>
    <row r="166" spans="1:36">
      <c r="A166" s="284"/>
      <c r="B166" s="284"/>
      <c r="C166" s="284"/>
      <c r="D166" s="284"/>
      <c r="E166" s="284"/>
      <c r="F166" s="284"/>
      <c r="G166" s="284"/>
      <c r="H166" s="284"/>
      <c r="I166" s="284"/>
      <c r="J166" s="284"/>
      <c r="K166" s="284"/>
      <c r="L166" s="284"/>
      <c r="M166" s="284"/>
      <c r="N166" s="284"/>
      <c r="O166" s="284"/>
      <c r="P166" s="284"/>
      <c r="Q166" s="284"/>
      <c r="R166" s="284"/>
      <c r="S166" s="284"/>
      <c r="T166" s="284"/>
      <c r="U166" s="284"/>
      <c r="V166" s="284"/>
      <c r="W166" s="284"/>
      <c r="X166" s="284"/>
      <c r="Y166" s="284"/>
      <c r="Z166" s="284"/>
      <c r="AA166" s="284"/>
      <c r="AB166" s="284"/>
      <c r="AC166" s="284"/>
      <c r="AD166" s="284"/>
      <c r="AE166" s="284"/>
      <c r="AF166" s="284"/>
      <c r="AG166" s="284"/>
      <c r="AH166" s="284"/>
      <c r="AI166" s="284"/>
      <c r="AJ166" s="284"/>
    </row>
    <row r="167" spans="1:36">
      <c r="A167" s="284"/>
      <c r="B167" s="284"/>
      <c r="C167" s="284"/>
      <c r="D167" s="284"/>
      <c r="E167" s="284"/>
      <c r="F167" s="284"/>
      <c r="G167" s="284"/>
      <c r="H167" s="284"/>
      <c r="I167" s="284"/>
      <c r="J167" s="284"/>
      <c r="K167" s="284"/>
      <c r="L167" s="284"/>
      <c r="M167" s="284"/>
      <c r="N167" s="284"/>
      <c r="O167" s="284"/>
      <c r="P167" s="284"/>
      <c r="Q167" s="284"/>
      <c r="R167" s="284"/>
      <c r="S167" s="284"/>
      <c r="T167" s="284"/>
      <c r="U167" s="284"/>
      <c r="V167" s="284"/>
      <c r="W167" s="284"/>
      <c r="X167" s="284"/>
      <c r="Y167" s="284"/>
      <c r="Z167" s="284"/>
      <c r="AA167" s="284"/>
      <c r="AB167" s="284"/>
      <c r="AC167" s="284"/>
      <c r="AD167" s="284"/>
      <c r="AE167" s="284"/>
      <c r="AF167" s="284"/>
      <c r="AG167" s="284"/>
      <c r="AH167" s="284"/>
      <c r="AI167" s="284"/>
      <c r="AJ167" s="284"/>
    </row>
    <row r="168" spans="1:36">
      <c r="A168" s="284"/>
      <c r="B168" s="284"/>
      <c r="C168" s="284"/>
      <c r="D168" s="284"/>
      <c r="E168" s="284"/>
      <c r="F168" s="284"/>
      <c r="G168" s="284"/>
      <c r="H168" s="284"/>
      <c r="I168" s="284"/>
      <c r="J168" s="284"/>
      <c r="K168" s="284"/>
      <c r="L168" s="284"/>
      <c r="M168" s="284"/>
      <c r="N168" s="284"/>
      <c r="O168" s="284"/>
      <c r="P168" s="284"/>
      <c r="Q168" s="284"/>
      <c r="R168" s="284"/>
      <c r="S168" s="284"/>
      <c r="T168" s="284"/>
      <c r="U168" s="284"/>
      <c r="V168" s="284"/>
      <c r="W168" s="284"/>
      <c r="X168" s="284"/>
      <c r="Y168" s="284"/>
      <c r="Z168" s="284"/>
      <c r="AA168" s="284"/>
      <c r="AB168" s="284"/>
      <c r="AC168" s="284"/>
      <c r="AD168" s="284"/>
      <c r="AE168" s="284"/>
      <c r="AF168" s="284"/>
      <c r="AG168" s="284"/>
      <c r="AH168" s="284"/>
      <c r="AI168" s="284"/>
      <c r="AJ168" s="284"/>
    </row>
    <row r="169" spans="1:36">
      <c r="A169" s="284"/>
      <c r="B169" s="284"/>
      <c r="C169" s="284"/>
      <c r="D169" s="284"/>
      <c r="E169" s="284"/>
      <c r="F169" s="284"/>
      <c r="G169" s="284"/>
      <c r="H169" s="284"/>
      <c r="I169" s="284"/>
      <c r="J169" s="284"/>
      <c r="K169" s="284"/>
      <c r="L169" s="284"/>
      <c r="M169" s="284"/>
      <c r="N169" s="284"/>
      <c r="O169" s="284"/>
      <c r="P169" s="284"/>
      <c r="Q169" s="284"/>
      <c r="R169" s="284"/>
      <c r="S169" s="284"/>
      <c r="T169" s="284"/>
      <c r="U169" s="284"/>
      <c r="V169" s="284"/>
      <c r="W169" s="284"/>
      <c r="X169" s="284"/>
      <c r="Y169" s="284"/>
      <c r="Z169" s="284"/>
      <c r="AA169" s="284"/>
      <c r="AB169" s="284"/>
      <c r="AC169" s="284"/>
      <c r="AD169" s="284"/>
      <c r="AE169" s="284"/>
      <c r="AF169" s="284"/>
      <c r="AG169" s="284"/>
      <c r="AH169" s="284"/>
      <c r="AI169" s="284"/>
      <c r="AJ169" s="284"/>
    </row>
    <row r="170" spans="1:36">
      <c r="A170" s="284"/>
      <c r="B170" s="284"/>
      <c r="C170" s="284"/>
      <c r="D170" s="284"/>
      <c r="E170" s="284"/>
      <c r="F170" s="284"/>
      <c r="G170" s="284"/>
      <c r="H170" s="284"/>
      <c r="I170" s="284"/>
      <c r="J170" s="284"/>
      <c r="K170" s="284"/>
      <c r="L170" s="284"/>
      <c r="M170" s="284"/>
      <c r="N170" s="284"/>
      <c r="O170" s="284"/>
      <c r="P170" s="284"/>
      <c r="Q170" s="284"/>
      <c r="R170" s="284"/>
      <c r="S170" s="284"/>
      <c r="T170" s="284"/>
      <c r="U170" s="284"/>
      <c r="V170" s="284"/>
      <c r="W170" s="284"/>
      <c r="X170" s="284"/>
      <c r="Y170" s="284"/>
      <c r="Z170" s="284"/>
      <c r="AA170" s="284"/>
      <c r="AB170" s="284"/>
      <c r="AC170" s="284"/>
      <c r="AD170" s="284"/>
      <c r="AE170" s="284"/>
      <c r="AF170" s="284"/>
      <c r="AG170" s="284"/>
      <c r="AH170" s="284"/>
      <c r="AI170" s="284"/>
      <c r="AJ170" s="284"/>
    </row>
    <row r="171" spans="1:36">
      <c r="A171" s="284"/>
      <c r="B171" s="284"/>
      <c r="C171" s="284"/>
      <c r="D171" s="284"/>
      <c r="E171" s="284"/>
      <c r="F171" s="284"/>
      <c r="G171" s="284"/>
      <c r="H171" s="284"/>
      <c r="I171" s="284"/>
      <c r="J171" s="284"/>
      <c r="K171" s="284"/>
      <c r="L171" s="284"/>
      <c r="M171" s="284"/>
      <c r="N171" s="284"/>
      <c r="O171" s="284"/>
      <c r="P171" s="284"/>
      <c r="Q171" s="284"/>
      <c r="R171" s="284"/>
      <c r="S171" s="284"/>
      <c r="T171" s="284"/>
      <c r="U171" s="284"/>
      <c r="V171" s="284"/>
      <c r="W171" s="284"/>
      <c r="X171" s="284"/>
      <c r="Y171" s="284"/>
      <c r="Z171" s="284"/>
      <c r="AA171" s="284"/>
      <c r="AB171" s="284"/>
      <c r="AC171" s="284"/>
      <c r="AD171" s="284"/>
      <c r="AE171" s="284"/>
      <c r="AF171" s="284"/>
      <c r="AG171" s="284"/>
      <c r="AH171" s="284"/>
      <c r="AI171" s="284"/>
      <c r="AJ171" s="284"/>
    </row>
    <row r="172" spans="1:36">
      <c r="A172" s="284"/>
      <c r="B172" s="284"/>
      <c r="C172" s="284"/>
      <c r="D172" s="284"/>
      <c r="E172" s="284"/>
      <c r="F172" s="284"/>
      <c r="G172" s="284"/>
      <c r="H172" s="284"/>
      <c r="I172" s="284"/>
      <c r="J172" s="284"/>
      <c r="K172" s="284"/>
      <c r="L172" s="284"/>
      <c r="M172" s="284"/>
      <c r="N172" s="284"/>
      <c r="O172" s="284"/>
      <c r="P172" s="284"/>
      <c r="Q172" s="284"/>
      <c r="R172" s="284"/>
      <c r="S172" s="284"/>
      <c r="T172" s="284"/>
      <c r="U172" s="284"/>
      <c r="V172" s="284"/>
      <c r="W172" s="284"/>
      <c r="X172" s="284"/>
      <c r="Y172" s="284"/>
      <c r="Z172" s="284"/>
      <c r="AA172" s="284"/>
      <c r="AB172" s="284"/>
      <c r="AC172" s="284"/>
      <c r="AD172" s="284"/>
      <c r="AE172" s="284"/>
      <c r="AF172" s="284"/>
      <c r="AG172" s="284"/>
      <c r="AH172" s="284"/>
      <c r="AI172" s="284"/>
      <c r="AJ172" s="284"/>
    </row>
    <row r="173" spans="1:36">
      <c r="A173" s="284"/>
      <c r="B173" s="284"/>
      <c r="C173" s="284"/>
      <c r="D173" s="284"/>
      <c r="E173" s="284"/>
      <c r="F173" s="284"/>
      <c r="G173" s="284"/>
      <c r="H173" s="284"/>
      <c r="I173" s="284"/>
      <c r="J173" s="284"/>
      <c r="K173" s="284"/>
      <c r="L173" s="284"/>
      <c r="M173" s="284"/>
      <c r="N173" s="284"/>
      <c r="O173" s="284"/>
      <c r="P173" s="284"/>
      <c r="Q173" s="284"/>
      <c r="R173" s="284"/>
      <c r="S173" s="284"/>
      <c r="T173" s="284"/>
      <c r="U173" s="284"/>
      <c r="V173" s="284"/>
      <c r="W173" s="284"/>
      <c r="X173" s="284"/>
      <c r="Y173" s="284"/>
      <c r="Z173" s="284"/>
      <c r="AA173" s="284"/>
      <c r="AB173" s="284"/>
      <c r="AC173" s="284"/>
      <c r="AD173" s="284"/>
      <c r="AE173" s="284"/>
      <c r="AF173" s="284"/>
      <c r="AG173" s="284"/>
      <c r="AH173" s="284"/>
      <c r="AI173" s="284"/>
      <c r="AJ173" s="284"/>
    </row>
    <row r="174" spans="1:36">
      <c r="A174" s="287"/>
      <c r="B174" s="284"/>
      <c r="C174" s="287"/>
      <c r="D174" s="287"/>
      <c r="E174" s="287"/>
      <c r="F174" s="287"/>
      <c r="G174" s="287"/>
      <c r="H174" s="287"/>
      <c r="I174" s="287"/>
      <c r="J174" s="287"/>
      <c r="K174" s="287"/>
      <c r="L174" s="287"/>
      <c r="M174" s="287"/>
      <c r="N174" s="287"/>
      <c r="O174" s="287"/>
      <c r="P174" s="287"/>
      <c r="Q174" s="287"/>
      <c r="R174" s="287"/>
      <c r="S174" s="287"/>
      <c r="T174" s="287"/>
      <c r="U174" s="287"/>
      <c r="V174" s="287"/>
      <c r="W174" s="287"/>
      <c r="X174" s="287"/>
      <c r="Y174" s="287"/>
      <c r="Z174" s="287"/>
      <c r="AA174" s="287"/>
      <c r="AB174" s="287"/>
      <c r="AC174" s="287"/>
      <c r="AD174" s="287"/>
      <c r="AE174" s="287"/>
      <c r="AF174" s="287"/>
      <c r="AG174" s="287"/>
      <c r="AH174" s="287"/>
      <c r="AI174" s="287"/>
      <c r="AJ174" s="287"/>
    </row>
    <row r="175" spans="1:36">
      <c r="A175" s="287"/>
      <c r="B175" s="287"/>
      <c r="C175" s="287"/>
      <c r="D175" s="287"/>
      <c r="E175" s="287"/>
      <c r="F175" s="287"/>
      <c r="G175" s="287"/>
      <c r="H175" s="287"/>
      <c r="I175" s="287"/>
      <c r="J175" s="287"/>
      <c r="K175" s="287"/>
      <c r="L175" s="287"/>
      <c r="M175" s="287"/>
      <c r="N175" s="287"/>
      <c r="O175" s="287"/>
      <c r="P175" s="287"/>
      <c r="Q175" s="287"/>
      <c r="R175" s="287"/>
      <c r="S175" s="287"/>
      <c r="T175" s="287"/>
      <c r="U175" s="287"/>
      <c r="V175" s="287"/>
      <c r="W175" s="287"/>
      <c r="X175" s="287"/>
      <c r="Y175" s="287"/>
      <c r="Z175" s="287"/>
      <c r="AA175" s="287"/>
      <c r="AB175" s="287"/>
      <c r="AC175" s="287"/>
      <c r="AD175" s="287"/>
      <c r="AE175" s="287"/>
      <c r="AF175" s="287"/>
      <c r="AG175" s="287"/>
      <c r="AH175" s="287"/>
      <c r="AI175" s="287"/>
      <c r="AJ175" s="287"/>
    </row>
    <row r="176" spans="1:36">
      <c r="B176" s="287"/>
    </row>
  </sheetData>
  <sheetProtection formatCells="0" formatColumns="0" formatRows="0" insertColumns="0" insertRows="0" autoFilter="0"/>
  <mergeCells count="230">
    <mergeCell ref="A90:D90"/>
    <mergeCell ref="E90:I90"/>
    <mergeCell ref="J90:N90"/>
    <mergeCell ref="O90:AM90"/>
    <mergeCell ref="A86:D89"/>
    <mergeCell ref="E86:I86"/>
    <mergeCell ref="J86:N86"/>
    <mergeCell ref="O86:AM86"/>
    <mergeCell ref="E87:I87"/>
    <mergeCell ref="J87:N87"/>
    <mergeCell ref="O87:AM87"/>
    <mergeCell ref="E88:I88"/>
    <mergeCell ref="J88:N88"/>
    <mergeCell ref="O88:AM88"/>
    <mergeCell ref="E89:I89"/>
    <mergeCell ref="J89:N89"/>
    <mergeCell ref="O89:AM89"/>
    <mergeCell ref="A82:D85"/>
    <mergeCell ref="E82:I82"/>
    <mergeCell ref="J82:N82"/>
    <mergeCell ref="O82:AM82"/>
    <mergeCell ref="E83:I83"/>
    <mergeCell ref="J83:N83"/>
    <mergeCell ref="O83:AM83"/>
    <mergeCell ref="E84:I84"/>
    <mergeCell ref="J84:N84"/>
    <mergeCell ref="O84:AM84"/>
    <mergeCell ref="E85:I85"/>
    <mergeCell ref="J85:N85"/>
    <mergeCell ref="O85:AM85"/>
    <mergeCell ref="B6:K7"/>
    <mergeCell ref="T6:V6"/>
    <mergeCell ref="AI32:AK32"/>
    <mergeCell ref="AL32:AM32"/>
    <mergeCell ref="A77:D77"/>
    <mergeCell ref="E77:I77"/>
    <mergeCell ref="J77:N77"/>
    <mergeCell ref="O77:AM77"/>
    <mergeCell ref="A78:D81"/>
    <mergeCell ref="E78:I78"/>
    <mergeCell ref="J78:N78"/>
    <mergeCell ref="O78:AM78"/>
    <mergeCell ref="E79:I79"/>
    <mergeCell ref="J79:N79"/>
    <mergeCell ref="O79:AM79"/>
    <mergeCell ref="E80:I80"/>
    <mergeCell ref="J80:N80"/>
    <mergeCell ref="O80:AM80"/>
    <mergeCell ref="E81:I81"/>
    <mergeCell ref="J81:N81"/>
    <mergeCell ref="O81:AM81"/>
    <mergeCell ref="A74:D74"/>
    <mergeCell ref="E74:I74"/>
    <mergeCell ref="J74:N74"/>
    <mergeCell ref="T117:AM117"/>
    <mergeCell ref="T118:AM118"/>
    <mergeCell ref="T119:AM119"/>
    <mergeCell ref="T120:AM120"/>
    <mergeCell ref="AA38:AC38"/>
    <mergeCell ref="B36:AM36"/>
    <mergeCell ref="A3:A9"/>
    <mergeCell ref="A10:H11"/>
    <mergeCell ref="Q6:R6"/>
    <mergeCell ref="O53:AM53"/>
    <mergeCell ref="S47:AL47"/>
    <mergeCell ref="A53:D53"/>
    <mergeCell ref="E53:I53"/>
    <mergeCell ref="E54:I54"/>
    <mergeCell ref="J53:N53"/>
    <mergeCell ref="J54:N54"/>
    <mergeCell ref="O54:AM54"/>
    <mergeCell ref="H14:J14"/>
    <mergeCell ref="AG3:AM3"/>
    <mergeCell ref="AG4:AM4"/>
    <mergeCell ref="K39:AE39"/>
    <mergeCell ref="AL13:AM13"/>
    <mergeCell ref="AI13:AK13"/>
    <mergeCell ref="C40:AM41"/>
    <mergeCell ref="T139:AM139"/>
    <mergeCell ref="T141:AM141"/>
    <mergeCell ref="T122:AM122"/>
    <mergeCell ref="T123:AM123"/>
    <mergeCell ref="T125:AM125"/>
    <mergeCell ref="T128:AM128"/>
    <mergeCell ref="T129:AM129"/>
    <mergeCell ref="T126:AM126"/>
    <mergeCell ref="T132:AM132"/>
    <mergeCell ref="T136:AM136"/>
    <mergeCell ref="T137:AM137"/>
    <mergeCell ref="T131:AM131"/>
    <mergeCell ref="T138:AM138"/>
    <mergeCell ref="T130:AM130"/>
    <mergeCell ref="T134:AM134"/>
    <mergeCell ref="A106:D106"/>
    <mergeCell ref="E106:I106"/>
    <mergeCell ref="J106:N106"/>
    <mergeCell ref="O106:AM106"/>
    <mergeCell ref="T116:AM116"/>
    <mergeCell ref="T115:AM115"/>
    <mergeCell ref="A93:D93"/>
    <mergeCell ref="E93:I93"/>
    <mergeCell ref="J93:N93"/>
    <mergeCell ref="O93:AM93"/>
    <mergeCell ref="J100:N100"/>
    <mergeCell ref="O100:AM100"/>
    <mergeCell ref="E101:I101"/>
    <mergeCell ref="J101:N101"/>
    <mergeCell ref="O101:AM101"/>
    <mergeCell ref="A94:D97"/>
    <mergeCell ref="E94:I94"/>
    <mergeCell ref="J94:N94"/>
    <mergeCell ref="O94:AM94"/>
    <mergeCell ref="E95:I95"/>
    <mergeCell ref="J95:N95"/>
    <mergeCell ref="O95:AM95"/>
    <mergeCell ref="E96:I96"/>
    <mergeCell ref="J96:N96"/>
    <mergeCell ref="O74:AM74"/>
    <mergeCell ref="AA13:AC13"/>
    <mergeCell ref="AD13:AE13"/>
    <mergeCell ref="L9:AM9"/>
    <mergeCell ref="E55:I55"/>
    <mergeCell ref="J55:N55"/>
    <mergeCell ref="O55:AM55"/>
    <mergeCell ref="AL38:AM38"/>
    <mergeCell ref="W38:Z38"/>
    <mergeCell ref="W13:Z13"/>
    <mergeCell ref="AF13:AH13"/>
    <mergeCell ref="AF38:AH38"/>
    <mergeCell ref="T25:AL25"/>
    <mergeCell ref="K14:AE14"/>
    <mergeCell ref="J56:N56"/>
    <mergeCell ref="W32:Z32"/>
    <mergeCell ref="AA32:AC32"/>
    <mergeCell ref="AD32:AE32"/>
    <mergeCell ref="C15:AM19"/>
    <mergeCell ref="H39:J39"/>
    <mergeCell ref="B49:AM49"/>
    <mergeCell ref="AI38:AK38"/>
    <mergeCell ref="AD38:AE38"/>
    <mergeCell ref="E56:I56"/>
    <mergeCell ref="O57:AM57"/>
    <mergeCell ref="A58:D61"/>
    <mergeCell ref="E58:I58"/>
    <mergeCell ref="J58:N58"/>
    <mergeCell ref="O58:AM58"/>
    <mergeCell ref="E59:I59"/>
    <mergeCell ref="J59:N59"/>
    <mergeCell ref="O59:AM59"/>
    <mergeCell ref="E60:I60"/>
    <mergeCell ref="J60:N60"/>
    <mergeCell ref="O60:AM60"/>
    <mergeCell ref="E61:I61"/>
    <mergeCell ref="J61:N61"/>
    <mergeCell ref="O61:AM61"/>
    <mergeCell ref="A54:D57"/>
    <mergeCell ref="A62:D65"/>
    <mergeCell ref="E62:I62"/>
    <mergeCell ref="J62:N62"/>
    <mergeCell ref="O62:AM62"/>
    <mergeCell ref="E63:I63"/>
    <mergeCell ref="J63:N63"/>
    <mergeCell ref="O63:AM63"/>
    <mergeCell ref="E64:I64"/>
    <mergeCell ref="J64:N64"/>
    <mergeCell ref="O64:AM64"/>
    <mergeCell ref="E65:I65"/>
    <mergeCell ref="J65:N65"/>
    <mergeCell ref="O65:AM65"/>
    <mergeCell ref="A66:D69"/>
    <mergeCell ref="E66:I66"/>
    <mergeCell ref="J66:N66"/>
    <mergeCell ref="O66:AM66"/>
    <mergeCell ref="E67:I67"/>
    <mergeCell ref="J67:N67"/>
    <mergeCell ref="O67:AM67"/>
    <mergeCell ref="E68:I68"/>
    <mergeCell ref="J68:N68"/>
    <mergeCell ref="O68:AM68"/>
    <mergeCell ref="E69:I69"/>
    <mergeCell ref="J69:N69"/>
    <mergeCell ref="O69:AM69"/>
    <mergeCell ref="L4:AF4"/>
    <mergeCell ref="L3:AF3"/>
    <mergeCell ref="A102:D105"/>
    <mergeCell ref="E102:I102"/>
    <mergeCell ref="J102:N102"/>
    <mergeCell ref="O102:AM102"/>
    <mergeCell ref="E103:I103"/>
    <mergeCell ref="J103:N103"/>
    <mergeCell ref="O103:AM103"/>
    <mergeCell ref="E104:I104"/>
    <mergeCell ref="J104:N104"/>
    <mergeCell ref="O104:AM104"/>
    <mergeCell ref="E105:I105"/>
    <mergeCell ref="J105:N105"/>
    <mergeCell ref="O105:AM105"/>
    <mergeCell ref="A98:D101"/>
    <mergeCell ref="E98:I98"/>
    <mergeCell ref="J98:N98"/>
    <mergeCell ref="O98:AM98"/>
    <mergeCell ref="A70:D73"/>
    <mergeCell ref="E70:I70"/>
    <mergeCell ref="J70:N70"/>
    <mergeCell ref="O70:AM70"/>
    <mergeCell ref="E71:I71"/>
    <mergeCell ref="E99:I99"/>
    <mergeCell ref="J99:N99"/>
    <mergeCell ref="O99:AM99"/>
    <mergeCell ref="E100:I100"/>
    <mergeCell ref="O96:AM96"/>
    <mergeCell ref="E97:I97"/>
    <mergeCell ref="J97:N97"/>
    <mergeCell ref="O97:AM97"/>
    <mergeCell ref="L5:AM5"/>
    <mergeCell ref="J71:N71"/>
    <mergeCell ref="O71:AM71"/>
    <mergeCell ref="E72:I72"/>
    <mergeCell ref="J72:N72"/>
    <mergeCell ref="O72:AM72"/>
    <mergeCell ref="E73:I73"/>
    <mergeCell ref="J73:N73"/>
    <mergeCell ref="O73:AM73"/>
    <mergeCell ref="S8:Y8"/>
    <mergeCell ref="AG8:AM8"/>
    <mergeCell ref="L7:AM7"/>
    <mergeCell ref="AF32:AH32"/>
    <mergeCell ref="O56:AM56"/>
    <mergeCell ref="E57:I57"/>
    <mergeCell ref="J57:N57"/>
  </mergeCells>
  <phoneticPr fontId="3"/>
  <dataValidations count="3">
    <dataValidation imeMode="halfAlpha" allowBlank="1" showInputMessage="1" showErrorMessage="1" sqref="W22:AB22 O22:R22 AG22:AI22 W24:AB24 O24:R24 AG24:AJ24 AM27 S27:X31 AC27:AH31 AM29:AM31 J27:N32 S37:V38 W37:X37 W33:AB33 O33:R33 AG33:AJ33 AM34:AM35 J34:N35 AD37:AH37 J37:N38 AM45:AM46 AM37 AC46:AH46 T46:X46 S45:V45 M45:M46 J45:L47 N45:N47 S46:S47 S43 AI43 W44:AB44 O44:R44 AG44:AJ44 S34:X34 AD34:AH34 S48:W48 AG35:AH35 S35:W35 AM48 J48:N48 AG48:AH48 S32:V32"/>
    <dataValidation type="list" allowBlank="1" showInputMessage="1" showErrorMessage="1" sqref="H14:J14">
      <formula1>"①,②,③,④"</formula1>
    </dataValidation>
    <dataValidation type="list" allowBlank="1" showInputMessage="1" showErrorMessage="1" sqref="H39:J39">
      <formula1>"①,②"</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2" manualBreakCount="2">
    <brk id="50" max="47" man="1"/>
    <brk id="126"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152400</xdr:colOff>
                    <xdr:row>8</xdr:row>
                    <xdr:rowOff>257175</xdr:rowOff>
                  </from>
                  <to>
                    <xdr:col>9</xdr:col>
                    <xdr:colOff>28575</xdr:colOff>
                    <xdr:row>10</xdr:row>
                    <xdr:rowOff>28575</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7</xdr:col>
                    <xdr:colOff>152400</xdr:colOff>
                    <xdr:row>9</xdr:row>
                    <xdr:rowOff>219075</xdr:rowOff>
                  </from>
                  <to>
                    <xdr:col>9</xdr:col>
                    <xdr:colOff>28575</xdr:colOff>
                    <xdr:row>11</xdr:row>
                    <xdr:rowOff>19050</xdr:rowOff>
                  </to>
                </anchor>
              </controlPr>
            </control>
          </mc:Choice>
        </mc:AlternateContent>
        <mc:AlternateContent xmlns:mc="http://schemas.openxmlformats.org/markup-compatibility/2006">
          <mc:Choice Requires="x14">
            <control shapeId="24640" r:id="rId6" name="Check Box 64">
              <controlPr defaultSize="0" autoFill="0" autoLine="0" autoPict="0">
                <anchor moveWithCells="1">
                  <from>
                    <xdr:col>0</xdr:col>
                    <xdr:colOff>142875</xdr:colOff>
                    <xdr:row>20</xdr:row>
                    <xdr:rowOff>228600</xdr:rowOff>
                  </from>
                  <to>
                    <xdr:col>2</xdr:col>
                    <xdr:colOff>19050</xdr:colOff>
                    <xdr:row>22</xdr:row>
                    <xdr:rowOff>9525</xdr:rowOff>
                  </to>
                </anchor>
              </controlPr>
            </control>
          </mc:Choice>
        </mc:AlternateContent>
        <mc:AlternateContent xmlns:mc="http://schemas.openxmlformats.org/markup-compatibility/2006">
          <mc:Choice Requires="x14">
            <control shapeId="24641" r:id="rId7" name="Check Box 65">
              <controlPr defaultSize="0" autoFill="0" autoLine="0" autoPict="0">
                <anchor moveWithCells="1">
                  <from>
                    <xdr:col>13</xdr:col>
                    <xdr:colOff>142875</xdr:colOff>
                    <xdr:row>20</xdr:row>
                    <xdr:rowOff>228600</xdr:rowOff>
                  </from>
                  <to>
                    <xdr:col>15</xdr:col>
                    <xdr:colOff>19050</xdr:colOff>
                    <xdr:row>22</xdr:row>
                    <xdr:rowOff>9525</xdr:rowOff>
                  </to>
                </anchor>
              </controlPr>
            </control>
          </mc:Choice>
        </mc:AlternateContent>
        <mc:AlternateContent xmlns:mc="http://schemas.openxmlformats.org/markup-compatibility/2006">
          <mc:Choice Requires="x14">
            <control shapeId="24642" r:id="rId8" name="Check Box 66">
              <controlPr defaultSize="0" autoFill="0" autoLine="0" autoPict="0">
                <anchor moveWithCells="1">
                  <from>
                    <xdr:col>24</xdr:col>
                    <xdr:colOff>142875</xdr:colOff>
                    <xdr:row>20</xdr:row>
                    <xdr:rowOff>228600</xdr:rowOff>
                  </from>
                  <to>
                    <xdr:col>26</xdr:col>
                    <xdr:colOff>19050</xdr:colOff>
                    <xdr:row>22</xdr:row>
                    <xdr:rowOff>9525</xdr:rowOff>
                  </to>
                </anchor>
              </controlPr>
            </control>
          </mc:Choice>
        </mc:AlternateContent>
        <mc:AlternateContent xmlns:mc="http://schemas.openxmlformats.org/markup-compatibility/2006">
          <mc:Choice Requires="x14">
            <control shapeId="24643" r:id="rId9" name="Check Box 67">
              <controlPr defaultSize="0" autoFill="0" autoLine="0" autoPict="0">
                <anchor moveWithCells="1">
                  <from>
                    <xdr:col>32</xdr:col>
                    <xdr:colOff>142875</xdr:colOff>
                    <xdr:row>20</xdr:row>
                    <xdr:rowOff>228600</xdr:rowOff>
                  </from>
                  <to>
                    <xdr:col>34</xdr:col>
                    <xdr:colOff>19050</xdr:colOff>
                    <xdr:row>22</xdr:row>
                    <xdr:rowOff>9525</xdr:rowOff>
                  </to>
                </anchor>
              </controlPr>
            </control>
          </mc:Choice>
        </mc:AlternateContent>
        <mc:AlternateContent xmlns:mc="http://schemas.openxmlformats.org/markup-compatibility/2006">
          <mc:Choice Requires="x14">
            <control shapeId="24644" r:id="rId10" name="Check Box 68">
              <controlPr defaultSize="0" autoFill="0" autoLine="0" autoPict="0">
                <anchor moveWithCells="1">
                  <from>
                    <xdr:col>0</xdr:col>
                    <xdr:colOff>142875</xdr:colOff>
                    <xdr:row>22</xdr:row>
                    <xdr:rowOff>0</xdr:rowOff>
                  </from>
                  <to>
                    <xdr:col>2</xdr:col>
                    <xdr:colOff>19050</xdr:colOff>
                    <xdr:row>23</xdr:row>
                    <xdr:rowOff>9525</xdr:rowOff>
                  </to>
                </anchor>
              </controlPr>
            </control>
          </mc:Choice>
        </mc:AlternateContent>
        <mc:AlternateContent xmlns:mc="http://schemas.openxmlformats.org/markup-compatibility/2006">
          <mc:Choice Requires="x14">
            <control shapeId="24645" r:id="rId11" name="Check Box 69">
              <controlPr defaultSize="0" autoFill="0" autoLine="0" autoPict="0">
                <anchor moveWithCells="1">
                  <from>
                    <xdr:col>0</xdr:col>
                    <xdr:colOff>142875</xdr:colOff>
                    <xdr:row>23</xdr:row>
                    <xdr:rowOff>0</xdr:rowOff>
                  </from>
                  <to>
                    <xdr:col>2</xdr:col>
                    <xdr:colOff>19050</xdr:colOff>
                    <xdr:row>24</xdr:row>
                    <xdr:rowOff>9525</xdr:rowOff>
                  </to>
                </anchor>
              </controlPr>
            </control>
          </mc:Choice>
        </mc:AlternateContent>
        <mc:AlternateContent xmlns:mc="http://schemas.openxmlformats.org/markup-compatibility/2006">
          <mc:Choice Requires="x14">
            <control shapeId="24646" r:id="rId12" name="Check Box 70">
              <controlPr defaultSize="0" autoFill="0" autoLine="0" autoPict="0">
                <anchor moveWithCells="1">
                  <from>
                    <xdr:col>13</xdr:col>
                    <xdr:colOff>152400</xdr:colOff>
                    <xdr:row>22</xdr:row>
                    <xdr:rowOff>228600</xdr:rowOff>
                  </from>
                  <to>
                    <xdr:col>15</xdr:col>
                    <xdr:colOff>28575</xdr:colOff>
                    <xdr:row>24</xdr:row>
                    <xdr:rowOff>9525</xdr:rowOff>
                  </to>
                </anchor>
              </controlPr>
            </control>
          </mc:Choice>
        </mc:AlternateContent>
        <mc:AlternateContent xmlns:mc="http://schemas.openxmlformats.org/markup-compatibility/2006">
          <mc:Choice Requires="x14">
            <control shapeId="24649" r:id="rId13" name="Check Box 73">
              <controlPr defaultSize="0" autoFill="0" autoLine="0" autoPict="0">
                <anchor moveWithCells="1">
                  <from>
                    <xdr:col>25</xdr:col>
                    <xdr:colOff>142875</xdr:colOff>
                    <xdr:row>22</xdr:row>
                    <xdr:rowOff>228600</xdr:rowOff>
                  </from>
                  <to>
                    <xdr:col>27</xdr:col>
                    <xdr:colOff>19050</xdr:colOff>
                    <xdr:row>24</xdr:row>
                    <xdr:rowOff>9525</xdr:rowOff>
                  </to>
                </anchor>
              </controlPr>
            </control>
          </mc:Choice>
        </mc:AlternateContent>
        <mc:AlternateContent xmlns:mc="http://schemas.openxmlformats.org/markup-compatibility/2006">
          <mc:Choice Requires="x14">
            <control shapeId="24650" r:id="rId14" name="Check Box 74">
              <controlPr defaultSize="0" autoFill="0" autoLine="0" autoPict="0">
                <anchor moveWithCells="1">
                  <from>
                    <xdr:col>33</xdr:col>
                    <xdr:colOff>133350</xdr:colOff>
                    <xdr:row>23</xdr:row>
                    <xdr:rowOff>0</xdr:rowOff>
                  </from>
                  <to>
                    <xdr:col>35</xdr:col>
                    <xdr:colOff>9525</xdr:colOff>
                    <xdr:row>24</xdr:row>
                    <xdr:rowOff>19050</xdr:rowOff>
                  </to>
                </anchor>
              </controlPr>
            </control>
          </mc:Choice>
        </mc:AlternateContent>
        <mc:AlternateContent xmlns:mc="http://schemas.openxmlformats.org/markup-compatibility/2006">
          <mc:Choice Requires="x14">
            <control shapeId="24651" r:id="rId15" name="Check Box 75">
              <controlPr defaultSize="0" autoFill="0" autoLine="0" autoPict="0">
                <anchor moveWithCells="1">
                  <from>
                    <xdr:col>0</xdr:col>
                    <xdr:colOff>142875</xdr:colOff>
                    <xdr:row>24</xdr:row>
                    <xdr:rowOff>0</xdr:rowOff>
                  </from>
                  <to>
                    <xdr:col>2</xdr:col>
                    <xdr:colOff>19050</xdr:colOff>
                    <xdr:row>25</xdr:row>
                    <xdr:rowOff>9525</xdr:rowOff>
                  </to>
                </anchor>
              </controlPr>
            </control>
          </mc:Choice>
        </mc:AlternateContent>
        <mc:AlternateContent xmlns:mc="http://schemas.openxmlformats.org/markup-compatibility/2006">
          <mc:Choice Requires="x14">
            <control shapeId="24652" r:id="rId16" name="Check Box 76">
              <controlPr defaultSize="0" autoFill="0" autoLine="0" autoPict="0">
                <anchor moveWithCells="1">
                  <from>
                    <xdr:col>0</xdr:col>
                    <xdr:colOff>142875</xdr:colOff>
                    <xdr:row>25</xdr:row>
                    <xdr:rowOff>0</xdr:rowOff>
                  </from>
                  <to>
                    <xdr:col>2</xdr:col>
                    <xdr:colOff>19050</xdr:colOff>
                    <xdr:row>26</xdr:row>
                    <xdr:rowOff>9525</xdr:rowOff>
                  </to>
                </anchor>
              </controlPr>
            </control>
          </mc:Choice>
        </mc:AlternateContent>
        <mc:AlternateContent xmlns:mc="http://schemas.openxmlformats.org/markup-compatibility/2006">
          <mc:Choice Requires="x14">
            <control shapeId="24653" r:id="rId17" name="Check Box 77">
              <controlPr defaultSize="0" autoFill="0" autoLine="0" autoPict="0">
                <anchor moveWithCells="1">
                  <from>
                    <xdr:col>0</xdr:col>
                    <xdr:colOff>152400</xdr:colOff>
                    <xdr:row>27</xdr:row>
                    <xdr:rowOff>0</xdr:rowOff>
                  </from>
                  <to>
                    <xdr:col>2</xdr:col>
                    <xdr:colOff>28575</xdr:colOff>
                    <xdr:row>28</xdr:row>
                    <xdr:rowOff>9525</xdr:rowOff>
                  </to>
                </anchor>
              </controlPr>
            </control>
          </mc:Choice>
        </mc:AlternateContent>
        <mc:AlternateContent xmlns:mc="http://schemas.openxmlformats.org/markup-compatibility/2006">
          <mc:Choice Requires="x14">
            <control shapeId="24654" r:id="rId18" name="Check Box 78">
              <controlPr defaultSize="0" autoFill="0" autoLine="0" autoPict="0">
                <anchor moveWithCells="1">
                  <from>
                    <xdr:col>13</xdr:col>
                    <xdr:colOff>142875</xdr:colOff>
                    <xdr:row>27</xdr:row>
                    <xdr:rowOff>0</xdr:rowOff>
                  </from>
                  <to>
                    <xdr:col>15</xdr:col>
                    <xdr:colOff>19050</xdr:colOff>
                    <xdr:row>28</xdr:row>
                    <xdr:rowOff>9525</xdr:rowOff>
                  </to>
                </anchor>
              </controlPr>
            </control>
          </mc:Choice>
        </mc:AlternateContent>
        <mc:AlternateContent xmlns:mc="http://schemas.openxmlformats.org/markup-compatibility/2006">
          <mc:Choice Requires="x14">
            <control shapeId="24655" r:id="rId19" name="Check Box 79">
              <controlPr defaultSize="0" autoFill="0" autoLine="0" autoPict="0">
                <anchor moveWithCells="1">
                  <from>
                    <xdr:col>0</xdr:col>
                    <xdr:colOff>152400</xdr:colOff>
                    <xdr:row>28</xdr:row>
                    <xdr:rowOff>228600</xdr:rowOff>
                  </from>
                  <to>
                    <xdr:col>2</xdr:col>
                    <xdr:colOff>28575</xdr:colOff>
                    <xdr:row>30</xdr:row>
                    <xdr:rowOff>0</xdr:rowOff>
                  </to>
                </anchor>
              </controlPr>
            </control>
          </mc:Choice>
        </mc:AlternateContent>
        <mc:AlternateContent xmlns:mc="http://schemas.openxmlformats.org/markup-compatibility/2006">
          <mc:Choice Requires="x14">
            <control shapeId="24656" r:id="rId20" name="Check Box 80">
              <controlPr defaultSize="0" autoFill="0" autoLine="0" autoPict="0">
                <anchor moveWithCells="1">
                  <from>
                    <xdr:col>13</xdr:col>
                    <xdr:colOff>142875</xdr:colOff>
                    <xdr:row>29</xdr:row>
                    <xdr:rowOff>0</xdr:rowOff>
                  </from>
                  <to>
                    <xdr:col>15</xdr:col>
                    <xdr:colOff>19050</xdr:colOff>
                    <xdr:row>30</xdr:row>
                    <xdr:rowOff>9525</xdr:rowOff>
                  </to>
                </anchor>
              </controlPr>
            </control>
          </mc:Choice>
        </mc:AlternateContent>
        <mc:AlternateContent xmlns:mc="http://schemas.openxmlformats.org/markup-compatibility/2006">
          <mc:Choice Requires="x14">
            <control shapeId="24659" r:id="rId21" name="Check Box 83">
              <controlPr defaultSize="0" autoFill="0" autoLine="0" autoPict="0">
                <anchor moveWithCells="1">
                  <from>
                    <xdr:col>13</xdr:col>
                    <xdr:colOff>152400</xdr:colOff>
                    <xdr:row>31</xdr:row>
                    <xdr:rowOff>228600</xdr:rowOff>
                  </from>
                  <to>
                    <xdr:col>15</xdr:col>
                    <xdr:colOff>28575</xdr:colOff>
                    <xdr:row>33</xdr:row>
                    <xdr:rowOff>28575</xdr:rowOff>
                  </to>
                </anchor>
              </controlPr>
            </control>
          </mc:Choice>
        </mc:AlternateContent>
        <mc:AlternateContent xmlns:mc="http://schemas.openxmlformats.org/markup-compatibility/2006">
          <mc:Choice Requires="x14">
            <control shapeId="24660" r:id="rId22" name="Check Box 84">
              <controlPr defaultSize="0" autoFill="0" autoLine="0" autoPict="0">
                <anchor moveWithCells="1">
                  <from>
                    <xdr:col>25</xdr:col>
                    <xdr:colOff>142875</xdr:colOff>
                    <xdr:row>31</xdr:row>
                    <xdr:rowOff>228600</xdr:rowOff>
                  </from>
                  <to>
                    <xdr:col>27</xdr:col>
                    <xdr:colOff>19050</xdr:colOff>
                    <xdr:row>33</xdr:row>
                    <xdr:rowOff>28575</xdr:rowOff>
                  </to>
                </anchor>
              </controlPr>
            </control>
          </mc:Choice>
        </mc:AlternateContent>
        <mc:AlternateContent xmlns:mc="http://schemas.openxmlformats.org/markup-compatibility/2006">
          <mc:Choice Requires="x14">
            <control shapeId="24661" r:id="rId23" name="Check Box 85">
              <controlPr defaultSize="0" autoFill="0" autoLine="0" autoPict="0">
                <anchor moveWithCells="1">
                  <from>
                    <xdr:col>33</xdr:col>
                    <xdr:colOff>152400</xdr:colOff>
                    <xdr:row>32</xdr:row>
                    <xdr:rowOff>0</xdr:rowOff>
                  </from>
                  <to>
                    <xdr:col>35</xdr:col>
                    <xdr:colOff>28575</xdr:colOff>
                    <xdr:row>33</xdr:row>
                    <xdr:rowOff>19050</xdr:rowOff>
                  </to>
                </anchor>
              </controlPr>
            </control>
          </mc:Choice>
        </mc:AlternateContent>
        <mc:AlternateContent xmlns:mc="http://schemas.openxmlformats.org/markup-compatibility/2006">
          <mc:Choice Requires="x14">
            <control shapeId="24663" r:id="rId24" name="Check Box 87">
              <controlPr defaultSize="0" autoFill="0" autoLine="0" autoPict="0">
                <anchor moveWithCells="1">
                  <from>
                    <xdr:col>13</xdr:col>
                    <xdr:colOff>152400</xdr:colOff>
                    <xdr:row>33</xdr:row>
                    <xdr:rowOff>0</xdr:rowOff>
                  </from>
                  <to>
                    <xdr:col>15</xdr:col>
                    <xdr:colOff>28575</xdr:colOff>
                    <xdr:row>34</xdr:row>
                    <xdr:rowOff>28575</xdr:rowOff>
                  </to>
                </anchor>
              </controlPr>
            </control>
          </mc:Choice>
        </mc:AlternateContent>
        <mc:AlternateContent xmlns:mc="http://schemas.openxmlformats.org/markup-compatibility/2006">
          <mc:Choice Requires="x14">
            <control shapeId="24665" r:id="rId25" name="Check Box 89">
              <controlPr defaultSize="0" autoFill="0" autoLine="0" autoPict="0">
                <anchor moveWithCells="1">
                  <from>
                    <xdr:col>26</xdr:col>
                    <xdr:colOff>152400</xdr:colOff>
                    <xdr:row>33</xdr:row>
                    <xdr:rowOff>0</xdr:rowOff>
                  </from>
                  <to>
                    <xdr:col>28</xdr:col>
                    <xdr:colOff>28575</xdr:colOff>
                    <xdr:row>34</xdr:row>
                    <xdr:rowOff>28575</xdr:rowOff>
                  </to>
                </anchor>
              </controlPr>
            </control>
          </mc:Choice>
        </mc:AlternateContent>
        <mc:AlternateContent xmlns:mc="http://schemas.openxmlformats.org/markup-compatibility/2006">
          <mc:Choice Requires="x14">
            <control shapeId="24672" r:id="rId26" name="Check Box 96">
              <controlPr defaultSize="0" autoFill="0" autoLine="0" autoPict="0">
                <anchor moveWithCells="1">
                  <from>
                    <xdr:col>0</xdr:col>
                    <xdr:colOff>152400</xdr:colOff>
                    <xdr:row>43</xdr:row>
                    <xdr:rowOff>0</xdr:rowOff>
                  </from>
                  <to>
                    <xdr:col>2</xdr:col>
                    <xdr:colOff>28575</xdr:colOff>
                    <xdr:row>44</xdr:row>
                    <xdr:rowOff>9525</xdr:rowOff>
                  </to>
                </anchor>
              </controlPr>
            </control>
          </mc:Choice>
        </mc:AlternateContent>
        <mc:AlternateContent xmlns:mc="http://schemas.openxmlformats.org/markup-compatibility/2006">
          <mc:Choice Requires="x14">
            <control shapeId="24673" r:id="rId27" name="Check Box 97">
              <controlPr defaultSize="0" autoFill="0" autoLine="0" autoPict="0">
                <anchor moveWithCells="1">
                  <from>
                    <xdr:col>13</xdr:col>
                    <xdr:colOff>152400</xdr:colOff>
                    <xdr:row>42</xdr:row>
                    <xdr:rowOff>228600</xdr:rowOff>
                  </from>
                  <to>
                    <xdr:col>15</xdr:col>
                    <xdr:colOff>28575</xdr:colOff>
                    <xdr:row>44</xdr:row>
                    <xdr:rowOff>9525</xdr:rowOff>
                  </to>
                </anchor>
              </controlPr>
            </control>
          </mc:Choice>
        </mc:AlternateContent>
        <mc:AlternateContent xmlns:mc="http://schemas.openxmlformats.org/markup-compatibility/2006">
          <mc:Choice Requires="x14">
            <control shapeId="24674" r:id="rId28" name="Check Box 98">
              <controlPr defaultSize="0" autoFill="0" autoLine="0" autoPict="0">
                <anchor moveWithCells="1">
                  <from>
                    <xdr:col>25</xdr:col>
                    <xdr:colOff>142875</xdr:colOff>
                    <xdr:row>42</xdr:row>
                    <xdr:rowOff>228600</xdr:rowOff>
                  </from>
                  <to>
                    <xdr:col>27</xdr:col>
                    <xdr:colOff>19050</xdr:colOff>
                    <xdr:row>44</xdr:row>
                    <xdr:rowOff>9525</xdr:rowOff>
                  </to>
                </anchor>
              </controlPr>
            </control>
          </mc:Choice>
        </mc:AlternateContent>
        <mc:AlternateContent xmlns:mc="http://schemas.openxmlformats.org/markup-compatibility/2006">
          <mc:Choice Requires="x14">
            <control shapeId="24675" r:id="rId29" name="Check Box 99">
              <controlPr defaultSize="0" autoFill="0" autoLine="0" autoPict="0">
                <anchor moveWithCells="1">
                  <from>
                    <xdr:col>33</xdr:col>
                    <xdr:colOff>161925</xdr:colOff>
                    <xdr:row>43</xdr:row>
                    <xdr:rowOff>0</xdr:rowOff>
                  </from>
                  <to>
                    <xdr:col>35</xdr:col>
                    <xdr:colOff>38100</xdr:colOff>
                    <xdr:row>44</xdr:row>
                    <xdr:rowOff>19050</xdr:rowOff>
                  </to>
                </anchor>
              </controlPr>
            </control>
          </mc:Choice>
        </mc:AlternateContent>
        <mc:AlternateContent xmlns:mc="http://schemas.openxmlformats.org/markup-compatibility/2006">
          <mc:Choice Requires="x14">
            <control shapeId="24676" r:id="rId30" name="Check Box 100">
              <controlPr defaultSize="0" autoFill="0" autoLine="0" autoPict="0">
                <anchor moveWithCells="1">
                  <from>
                    <xdr:col>0</xdr:col>
                    <xdr:colOff>152400</xdr:colOff>
                    <xdr:row>44</xdr:row>
                    <xdr:rowOff>0</xdr:rowOff>
                  </from>
                  <to>
                    <xdr:col>2</xdr:col>
                    <xdr:colOff>28575</xdr:colOff>
                    <xdr:row>45</xdr:row>
                    <xdr:rowOff>9525</xdr:rowOff>
                  </to>
                </anchor>
              </controlPr>
            </control>
          </mc:Choice>
        </mc:AlternateContent>
        <mc:AlternateContent xmlns:mc="http://schemas.openxmlformats.org/markup-compatibility/2006">
          <mc:Choice Requires="x14">
            <control shapeId="24677" r:id="rId31" name="Check Box 101">
              <controlPr defaultSize="0" autoFill="0" autoLine="0" autoPict="0">
                <anchor moveWithCells="1">
                  <from>
                    <xdr:col>0</xdr:col>
                    <xdr:colOff>152400</xdr:colOff>
                    <xdr:row>46</xdr:row>
                    <xdr:rowOff>0</xdr:rowOff>
                  </from>
                  <to>
                    <xdr:col>2</xdr:col>
                    <xdr:colOff>28575</xdr:colOff>
                    <xdr:row>47</xdr:row>
                    <xdr:rowOff>9525</xdr:rowOff>
                  </to>
                </anchor>
              </controlPr>
            </control>
          </mc:Choice>
        </mc:AlternateContent>
        <mc:AlternateContent xmlns:mc="http://schemas.openxmlformats.org/markup-compatibility/2006">
          <mc:Choice Requires="x14">
            <control shapeId="24687" r:id="rId32" name="Check Box 111">
              <controlPr defaultSize="0" autoFill="0" autoLine="0" autoPict="0">
                <anchor moveWithCells="1">
                  <from>
                    <xdr:col>0</xdr:col>
                    <xdr:colOff>152400</xdr:colOff>
                    <xdr:row>32</xdr:row>
                    <xdr:rowOff>9525</xdr:rowOff>
                  </from>
                  <to>
                    <xdr:col>2</xdr:col>
                    <xdr:colOff>9525</xdr:colOff>
                    <xdr:row>33</xdr:row>
                    <xdr:rowOff>9525</xdr:rowOff>
                  </to>
                </anchor>
              </controlPr>
            </control>
          </mc:Choice>
        </mc:AlternateContent>
        <mc:AlternateContent xmlns:mc="http://schemas.openxmlformats.org/markup-compatibility/2006">
          <mc:Choice Requires="x14">
            <control shapeId="24688" r:id="rId33" name="Check Box 112">
              <controlPr defaultSize="0" autoFill="0" autoLine="0" autoPict="0">
                <anchor moveWithCells="1">
                  <from>
                    <xdr:col>0</xdr:col>
                    <xdr:colOff>152400</xdr:colOff>
                    <xdr:row>32</xdr:row>
                    <xdr:rowOff>219075</xdr:rowOff>
                  </from>
                  <to>
                    <xdr:col>2</xdr:col>
                    <xdr:colOff>9525</xdr:colOff>
                    <xdr:row>33</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L5:AM5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pageSetUpPr fitToPage="1"/>
  </sheetPr>
  <dimension ref="A1:J48"/>
  <sheetViews>
    <sheetView topLeftCell="A31" zoomScale="70" zoomScaleNormal="70" workbookViewId="0">
      <selection activeCell="E37" sqref="E37"/>
    </sheetView>
  </sheetViews>
  <sheetFormatPr defaultRowHeight="13.5"/>
  <cols>
    <col min="1" max="1" width="7.25" customWidth="1"/>
    <col min="2" max="2" width="17.5" customWidth="1"/>
    <col min="9" max="9" width="10.125" customWidth="1"/>
    <col min="10" max="10" width="10.875" customWidth="1"/>
  </cols>
  <sheetData>
    <row r="1" spans="1:10" ht="14.45" customHeight="1">
      <c r="A1" t="s">
        <v>322</v>
      </c>
    </row>
    <row r="2" spans="1:10" ht="8.4499999999999993" customHeight="1" thickBot="1"/>
    <row r="3" spans="1:10" ht="13.15" customHeight="1">
      <c r="B3" s="755" t="s">
        <v>262</v>
      </c>
      <c r="C3" s="756"/>
      <c r="D3" s="756"/>
      <c r="E3" s="756"/>
      <c r="F3" s="756"/>
      <c r="G3" s="756"/>
      <c r="H3" s="756"/>
      <c r="I3" s="757"/>
    </row>
    <row r="4" spans="1:10" ht="13.15" customHeight="1">
      <c r="B4" s="758"/>
      <c r="C4" s="759"/>
      <c r="D4" s="759"/>
      <c r="E4" s="759"/>
      <c r="F4" s="759"/>
      <c r="G4" s="759"/>
      <c r="H4" s="759"/>
      <c r="I4" s="760"/>
    </row>
    <row r="5" spans="1:10" ht="14.25" thickBot="1">
      <c r="B5" s="761"/>
      <c r="C5" s="762"/>
      <c r="D5" s="762"/>
      <c r="E5" s="762"/>
      <c r="F5" s="762"/>
      <c r="G5" s="762"/>
      <c r="H5" s="762"/>
      <c r="I5" s="763"/>
    </row>
    <row r="6" spans="1:10" ht="7.15" customHeight="1">
      <c r="B6" s="324"/>
      <c r="C6" s="324"/>
      <c r="D6" s="324"/>
      <c r="E6" s="324"/>
      <c r="F6" s="324"/>
      <c r="G6" s="324"/>
      <c r="H6" s="324"/>
      <c r="I6" s="324"/>
    </row>
    <row r="7" spans="1:10" ht="79.900000000000006" customHeight="1">
      <c r="A7" s="764" t="s">
        <v>284</v>
      </c>
      <c r="B7" s="764"/>
      <c r="C7" s="764"/>
      <c r="D7" s="764"/>
      <c r="E7" s="764"/>
      <c r="F7" s="764"/>
      <c r="G7" s="764"/>
      <c r="H7" s="764"/>
      <c r="I7" s="764"/>
      <c r="J7" s="764"/>
    </row>
    <row r="8" spans="1:10" ht="24" customHeight="1">
      <c r="B8" s="325"/>
      <c r="C8" s="765" t="s">
        <v>263</v>
      </c>
      <c r="D8" s="765"/>
      <c r="E8" s="765"/>
      <c r="F8" s="766" t="s">
        <v>264</v>
      </c>
      <c r="G8" s="766"/>
      <c r="H8" s="766"/>
      <c r="I8" s="766"/>
      <c r="J8" s="766"/>
    </row>
    <row r="9" spans="1:10" ht="24" customHeight="1">
      <c r="A9" s="343" t="s">
        <v>286</v>
      </c>
      <c r="B9" s="325"/>
      <c r="C9" s="340"/>
      <c r="D9" s="340"/>
      <c r="E9" s="340"/>
      <c r="F9" s="341"/>
      <c r="G9" s="341"/>
      <c r="H9" s="341"/>
      <c r="I9" s="341"/>
      <c r="J9" s="341"/>
    </row>
    <row r="10" spans="1:10" ht="27.6" customHeight="1">
      <c r="A10" s="767" t="s">
        <v>285</v>
      </c>
      <c r="B10" s="742"/>
      <c r="C10" s="742"/>
      <c r="D10" s="742"/>
      <c r="E10" s="742"/>
      <c r="F10" s="742"/>
      <c r="G10" s="742"/>
      <c r="H10" s="742"/>
      <c r="I10" s="742"/>
      <c r="J10" s="743"/>
    </row>
    <row r="11" spans="1:10" ht="22.15" customHeight="1">
      <c r="A11" s="326" t="s">
        <v>265</v>
      </c>
      <c r="B11" s="327" t="s">
        <v>266</v>
      </c>
      <c r="C11" s="328"/>
      <c r="D11" s="328"/>
      <c r="E11" s="328"/>
      <c r="F11" s="328"/>
      <c r="G11" s="734" t="s">
        <v>267</v>
      </c>
      <c r="H11" s="735"/>
      <c r="I11" s="735"/>
      <c r="J11" s="736"/>
    </row>
    <row r="12" spans="1:10" ht="22.15" customHeight="1">
      <c r="A12" s="329" t="s">
        <v>265</v>
      </c>
      <c r="B12" s="330" t="s">
        <v>268</v>
      </c>
      <c r="C12" s="331"/>
      <c r="D12" s="331"/>
      <c r="E12" s="331"/>
      <c r="F12" s="331"/>
      <c r="G12" s="734" t="s">
        <v>269</v>
      </c>
      <c r="H12" s="735"/>
      <c r="I12" s="735"/>
      <c r="J12" s="736"/>
    </row>
    <row r="13" spans="1:10" ht="18" customHeight="1">
      <c r="A13" s="332"/>
    </row>
    <row r="14" spans="1:10" ht="62.25" customHeight="1">
      <c r="A14" s="741" t="s">
        <v>412</v>
      </c>
      <c r="B14" s="746"/>
      <c r="C14" s="746"/>
      <c r="D14" s="746"/>
      <c r="E14" s="746"/>
      <c r="F14" s="746"/>
      <c r="G14" s="746"/>
      <c r="H14" s="746"/>
      <c r="I14" s="746"/>
      <c r="J14" s="747"/>
    </row>
    <row r="15" spans="1:10" ht="30" customHeight="1">
      <c r="A15" s="326" t="s">
        <v>265</v>
      </c>
      <c r="B15" s="748" t="s">
        <v>413</v>
      </c>
      <c r="C15" s="749"/>
      <c r="D15" s="749"/>
      <c r="E15" s="749"/>
      <c r="F15" s="750"/>
      <c r="G15" s="740" t="s">
        <v>270</v>
      </c>
      <c r="H15" s="735"/>
      <c r="I15" s="735"/>
      <c r="J15" s="736"/>
    </row>
    <row r="16" spans="1:10" ht="49.5" customHeight="1">
      <c r="A16" s="326" t="s">
        <v>265</v>
      </c>
      <c r="B16" s="744" t="s">
        <v>414</v>
      </c>
      <c r="C16" s="751"/>
      <c r="D16" s="751"/>
      <c r="E16" s="751"/>
      <c r="F16" s="752"/>
      <c r="G16" s="333" t="s">
        <v>271</v>
      </c>
      <c r="H16" s="334" t="s">
        <v>272</v>
      </c>
      <c r="I16" s="333" t="s">
        <v>273</v>
      </c>
      <c r="J16" s="334" t="s">
        <v>272</v>
      </c>
    </row>
    <row r="17" spans="1:10" ht="21.6" customHeight="1">
      <c r="A17" s="329" t="s">
        <v>265</v>
      </c>
      <c r="B17" s="330" t="s">
        <v>268</v>
      </c>
      <c r="C17" s="331"/>
      <c r="D17" s="331"/>
      <c r="E17" s="331"/>
      <c r="F17" s="335"/>
      <c r="G17" s="734" t="s">
        <v>274</v>
      </c>
      <c r="H17" s="735"/>
      <c r="I17" s="735"/>
      <c r="J17" s="736"/>
    </row>
    <row r="18" spans="1:10" ht="18" customHeight="1">
      <c r="A18" s="332"/>
    </row>
    <row r="19" spans="1:10" ht="40.5" customHeight="1">
      <c r="A19" s="741" t="s">
        <v>418</v>
      </c>
      <c r="B19" s="753"/>
      <c r="C19" s="753"/>
      <c r="D19" s="753"/>
      <c r="E19" s="753"/>
      <c r="F19" s="753"/>
      <c r="G19" s="753"/>
      <c r="H19" s="753"/>
      <c r="I19" s="753"/>
      <c r="J19" s="754"/>
    </row>
    <row r="20" spans="1:10" ht="28.15" customHeight="1">
      <c r="A20" s="326" t="s">
        <v>265</v>
      </c>
      <c r="B20" s="835" t="s">
        <v>415</v>
      </c>
      <c r="C20" s="744"/>
      <c r="D20" s="744"/>
      <c r="E20" s="744"/>
      <c r="F20" s="328"/>
      <c r="G20" s="740" t="s">
        <v>275</v>
      </c>
      <c r="H20" s="735"/>
      <c r="I20" s="735"/>
      <c r="J20" s="736"/>
    </row>
    <row r="21" spans="1:10" ht="45" customHeight="1">
      <c r="A21" s="326" t="s">
        <v>265</v>
      </c>
      <c r="B21" s="835" t="s">
        <v>416</v>
      </c>
      <c r="C21" s="835"/>
      <c r="D21" s="835"/>
      <c r="E21" s="835"/>
      <c r="F21" s="328"/>
      <c r="G21" s="740" t="s">
        <v>267</v>
      </c>
      <c r="H21" s="735"/>
      <c r="I21" s="735"/>
      <c r="J21" s="736"/>
    </row>
    <row r="22" spans="1:10" ht="21.6" customHeight="1">
      <c r="A22" s="326" t="s">
        <v>265</v>
      </c>
      <c r="B22" s="327" t="s">
        <v>417</v>
      </c>
      <c r="C22" s="328"/>
      <c r="D22" s="328"/>
      <c r="E22" s="328"/>
      <c r="F22" s="328"/>
      <c r="G22" s="734" t="s">
        <v>276</v>
      </c>
      <c r="H22" s="735"/>
      <c r="I22" s="735"/>
      <c r="J22" s="736"/>
    </row>
    <row r="23" spans="1:10" ht="21.6" customHeight="1">
      <c r="A23" s="329" t="s">
        <v>277</v>
      </c>
      <c r="B23" s="733" t="s">
        <v>268</v>
      </c>
      <c r="C23" s="733"/>
      <c r="D23" s="733"/>
      <c r="E23" s="331"/>
      <c r="F23" s="331"/>
      <c r="G23" s="734" t="s">
        <v>269</v>
      </c>
      <c r="H23" s="735"/>
      <c r="I23" s="735"/>
      <c r="J23" s="736"/>
    </row>
    <row r="24" spans="1:10" ht="21.6" customHeight="1">
      <c r="A24" s="337"/>
      <c r="B24" s="338"/>
      <c r="C24" s="338"/>
      <c r="D24" s="338"/>
      <c r="E24" s="328"/>
      <c r="F24" s="328"/>
      <c r="G24" s="339"/>
      <c r="H24" s="339"/>
      <c r="I24" s="339"/>
      <c r="J24" s="339"/>
    </row>
    <row r="25" spans="1:10" ht="59.25" customHeight="1">
      <c r="A25" s="737" t="s">
        <v>419</v>
      </c>
      <c r="B25" s="738"/>
      <c r="C25" s="738"/>
      <c r="D25" s="738"/>
      <c r="E25" s="738"/>
      <c r="F25" s="738"/>
      <c r="G25" s="738"/>
      <c r="H25" s="738"/>
      <c r="I25" s="738"/>
      <c r="J25" s="739"/>
    </row>
    <row r="26" spans="1:10" ht="27.75" customHeight="1">
      <c r="A26" s="326" t="s">
        <v>265</v>
      </c>
      <c r="B26" s="748" t="s">
        <v>421</v>
      </c>
      <c r="C26" s="748"/>
      <c r="D26" s="748"/>
      <c r="E26" s="748"/>
      <c r="F26" s="342"/>
      <c r="G26" s="740" t="s">
        <v>267</v>
      </c>
      <c r="H26" s="735"/>
      <c r="I26" s="735"/>
      <c r="J26" s="736"/>
    </row>
    <row r="27" spans="1:10" ht="21.6" customHeight="1">
      <c r="A27" s="326" t="s">
        <v>265</v>
      </c>
      <c r="B27" s="327" t="s">
        <v>420</v>
      </c>
      <c r="C27" s="328"/>
      <c r="D27" s="328"/>
      <c r="E27" s="328"/>
      <c r="F27" s="328"/>
      <c r="G27" s="734" t="s">
        <v>280</v>
      </c>
      <c r="H27" s="735"/>
      <c r="I27" s="735"/>
      <c r="J27" s="736"/>
    </row>
    <row r="28" spans="1:10" ht="21.6" customHeight="1">
      <c r="A28" s="329" t="s">
        <v>265</v>
      </c>
      <c r="B28" s="330" t="s">
        <v>268</v>
      </c>
      <c r="C28" s="331"/>
      <c r="D28" s="331"/>
      <c r="E28" s="331"/>
      <c r="F28" s="331"/>
      <c r="G28" s="734" t="s">
        <v>269</v>
      </c>
      <c r="H28" s="735"/>
      <c r="I28" s="735"/>
      <c r="J28" s="736"/>
    </row>
    <row r="29" spans="1:10" ht="21" customHeight="1">
      <c r="A29" s="332"/>
    </row>
    <row r="30" spans="1:10" ht="66.75" customHeight="1">
      <c r="A30" s="737" t="s">
        <v>422</v>
      </c>
      <c r="B30" s="738"/>
      <c r="C30" s="738"/>
      <c r="D30" s="738"/>
      <c r="E30" s="738"/>
      <c r="F30" s="738"/>
      <c r="G30" s="738"/>
      <c r="H30" s="738"/>
      <c r="I30" s="738"/>
      <c r="J30" s="739"/>
    </row>
    <row r="31" spans="1:10" ht="21" customHeight="1">
      <c r="A31" s="326" t="s">
        <v>265</v>
      </c>
      <c r="B31" s="327" t="s">
        <v>278</v>
      </c>
      <c r="C31" s="328"/>
      <c r="D31" s="328"/>
      <c r="E31" s="328"/>
      <c r="F31" s="328"/>
      <c r="G31" s="740" t="s">
        <v>267</v>
      </c>
      <c r="H31" s="735"/>
      <c r="I31" s="735"/>
      <c r="J31" s="736"/>
    </row>
    <row r="32" spans="1:10" ht="21.6" customHeight="1">
      <c r="A32" s="326" t="s">
        <v>265</v>
      </c>
      <c r="B32" s="327" t="s">
        <v>279</v>
      </c>
      <c r="C32" s="328"/>
      <c r="D32" s="328"/>
      <c r="E32" s="328"/>
      <c r="F32" s="328"/>
      <c r="G32" s="734" t="s">
        <v>280</v>
      </c>
      <c r="H32" s="735"/>
      <c r="I32" s="735"/>
      <c r="J32" s="736"/>
    </row>
    <row r="33" spans="1:10" ht="27" customHeight="1">
      <c r="A33" s="329" t="s">
        <v>265</v>
      </c>
      <c r="B33" s="330" t="s">
        <v>268</v>
      </c>
      <c r="C33" s="331"/>
      <c r="D33" s="331"/>
      <c r="E33" s="331"/>
      <c r="F33" s="331"/>
      <c r="G33" s="734" t="s">
        <v>269</v>
      </c>
      <c r="H33" s="735"/>
      <c r="I33" s="735"/>
      <c r="J33" s="736"/>
    </row>
    <row r="34" spans="1:10" ht="21" customHeight="1">
      <c r="A34" s="337"/>
      <c r="B34" s="327"/>
      <c r="C34" s="328"/>
      <c r="D34" s="328"/>
      <c r="E34" s="328"/>
      <c r="F34" s="328"/>
      <c r="G34" s="339"/>
      <c r="H34" s="339"/>
      <c r="I34" s="339"/>
      <c r="J34" s="339"/>
    </row>
    <row r="35" spans="1:10" ht="21.6" customHeight="1">
      <c r="A35" s="344" t="s">
        <v>289</v>
      </c>
    </row>
    <row r="36" spans="1:10" ht="99" customHeight="1">
      <c r="A36" s="741" t="s">
        <v>423</v>
      </c>
      <c r="B36" s="742"/>
      <c r="C36" s="742"/>
      <c r="D36" s="742"/>
      <c r="E36" s="742"/>
      <c r="F36" s="742"/>
      <c r="G36" s="742"/>
      <c r="H36" s="742"/>
      <c r="I36" s="742"/>
      <c r="J36" s="743"/>
    </row>
    <row r="37" spans="1:10" ht="22.5" customHeight="1">
      <c r="A37" s="326" t="s">
        <v>265</v>
      </c>
      <c r="B37" s="327" t="s">
        <v>281</v>
      </c>
      <c r="C37" s="328"/>
      <c r="D37" s="328"/>
      <c r="E37" s="328"/>
      <c r="F37" s="328"/>
      <c r="G37" s="732" t="s">
        <v>282</v>
      </c>
      <c r="H37" s="732"/>
      <c r="I37" s="732"/>
      <c r="J37" s="732"/>
    </row>
    <row r="38" spans="1:10" ht="22.5" customHeight="1">
      <c r="A38" s="326" t="s">
        <v>265</v>
      </c>
      <c r="B38" s="744" t="s">
        <v>288</v>
      </c>
      <c r="C38" s="744"/>
      <c r="D38" s="744"/>
      <c r="E38" s="744"/>
      <c r="F38" s="328"/>
      <c r="G38" s="734" t="s">
        <v>287</v>
      </c>
      <c r="H38" s="735"/>
      <c r="I38" s="735"/>
      <c r="J38" s="736"/>
    </row>
    <row r="39" spans="1:10" ht="22.5" customHeight="1">
      <c r="A39" s="326" t="s">
        <v>265</v>
      </c>
      <c r="B39" s="327" t="s">
        <v>283</v>
      </c>
      <c r="C39" s="328"/>
      <c r="D39" s="328"/>
      <c r="E39" s="328"/>
      <c r="F39" s="328"/>
      <c r="G39" s="745" t="s">
        <v>267</v>
      </c>
      <c r="H39" s="732"/>
      <c r="I39" s="732"/>
      <c r="J39" s="732"/>
    </row>
    <row r="40" spans="1:10" ht="22.5" customHeight="1">
      <c r="A40" s="329" t="s">
        <v>265</v>
      </c>
      <c r="B40" s="336" t="s">
        <v>268</v>
      </c>
      <c r="C40" s="331"/>
      <c r="D40" s="331"/>
      <c r="E40" s="331"/>
      <c r="F40" s="331"/>
      <c r="G40" s="732" t="s">
        <v>269</v>
      </c>
      <c r="H40" s="732"/>
      <c r="I40" s="732"/>
      <c r="J40" s="732"/>
    </row>
    <row r="41" spans="1:10" ht="27.6" customHeight="1">
      <c r="A41" s="332"/>
    </row>
    <row r="42" spans="1:10" ht="27.6" customHeight="1">
      <c r="A42" s="332"/>
    </row>
    <row r="43" spans="1:10" ht="27.6" customHeight="1"/>
    <row r="44" spans="1:10" ht="27.6" customHeight="1"/>
    <row r="45" spans="1:10" ht="27.6" customHeight="1"/>
    <row r="46" spans="1:10" ht="27.6" customHeight="1"/>
    <row r="47" spans="1:10" ht="27.6" customHeight="1"/>
    <row r="48" spans="1:10" ht="27.6" customHeight="1"/>
  </sheetData>
  <mergeCells count="35">
    <mergeCell ref="B26:E26"/>
    <mergeCell ref="G11:J11"/>
    <mergeCell ref="B3:I5"/>
    <mergeCell ref="A7:J7"/>
    <mergeCell ref="C8:E8"/>
    <mergeCell ref="F8:J8"/>
    <mergeCell ref="A10:J10"/>
    <mergeCell ref="G22:J22"/>
    <mergeCell ref="G12:J12"/>
    <mergeCell ref="A14:J14"/>
    <mergeCell ref="B15:F15"/>
    <mergeCell ref="G15:J15"/>
    <mergeCell ref="B16:F16"/>
    <mergeCell ref="G17:J17"/>
    <mergeCell ref="A19:J19"/>
    <mergeCell ref="B20:E20"/>
    <mergeCell ref="G20:J20"/>
    <mergeCell ref="B21:E21"/>
    <mergeCell ref="G21:J21"/>
    <mergeCell ref="G40:J40"/>
    <mergeCell ref="B23:D23"/>
    <mergeCell ref="G23:J23"/>
    <mergeCell ref="A30:J30"/>
    <mergeCell ref="G31:J31"/>
    <mergeCell ref="G32:J32"/>
    <mergeCell ref="G33:J33"/>
    <mergeCell ref="A25:J25"/>
    <mergeCell ref="G26:J26"/>
    <mergeCell ref="G27:J27"/>
    <mergeCell ref="G28:J28"/>
    <mergeCell ref="A36:J36"/>
    <mergeCell ref="G37:J37"/>
    <mergeCell ref="B38:E38"/>
    <mergeCell ref="G38:J38"/>
    <mergeCell ref="G39:J39"/>
  </mergeCells>
  <phoneticPr fontId="3"/>
  <printOptions horizontalCentered="1"/>
  <pageMargins left="0.70866141732283472" right="0.70866141732283472" top="0.74803149606299213" bottom="0.74803149606299213" header="0.31496062992125984" footer="0.31496062992125984"/>
  <pageSetup paperSize="9" scale="6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0</xdr:col>
                    <xdr:colOff>38100</xdr:colOff>
                    <xdr:row>9</xdr:row>
                    <xdr:rowOff>57150</xdr:rowOff>
                  </from>
                  <to>
                    <xdr:col>0</xdr:col>
                    <xdr:colOff>219075</xdr:colOff>
                    <xdr:row>10</xdr:row>
                    <xdr:rowOff>114300</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0</xdr:col>
                    <xdr:colOff>47625</xdr:colOff>
                    <xdr:row>12</xdr:row>
                    <xdr:rowOff>19050</xdr:rowOff>
                  </from>
                  <to>
                    <xdr:col>0</xdr:col>
                    <xdr:colOff>228600</xdr:colOff>
                    <xdr:row>14</xdr:row>
                    <xdr:rowOff>47625</xdr:rowOff>
                  </to>
                </anchor>
              </controlPr>
            </control>
          </mc:Choice>
        </mc:AlternateContent>
        <mc:AlternateContent xmlns:mc="http://schemas.openxmlformats.org/markup-compatibility/2006">
          <mc:Choice Requires="x14">
            <control shapeId="26627" r:id="rId6" name="Check Box 3">
              <controlPr defaultSize="0" autoFill="0" autoLine="0" autoPict="0">
                <anchor moveWithCells="1">
                  <from>
                    <xdr:col>0</xdr:col>
                    <xdr:colOff>38100</xdr:colOff>
                    <xdr:row>18</xdr:row>
                    <xdr:rowOff>28575</xdr:rowOff>
                  </from>
                  <to>
                    <xdr:col>0</xdr:col>
                    <xdr:colOff>219075</xdr:colOff>
                    <xdr:row>18</xdr:row>
                    <xdr:rowOff>476250</xdr:rowOff>
                  </to>
                </anchor>
              </controlPr>
            </control>
          </mc:Choice>
        </mc:AlternateContent>
        <mc:AlternateContent xmlns:mc="http://schemas.openxmlformats.org/markup-compatibility/2006">
          <mc:Choice Requires="x14">
            <control shapeId="26628" r:id="rId7" name="Check Box 4">
              <controlPr defaultSize="0" autoFill="0" autoLine="0" autoPict="0">
                <anchor moveWithCells="1">
                  <from>
                    <xdr:col>0</xdr:col>
                    <xdr:colOff>19050</xdr:colOff>
                    <xdr:row>28</xdr:row>
                    <xdr:rowOff>0</xdr:rowOff>
                  </from>
                  <to>
                    <xdr:col>0</xdr:col>
                    <xdr:colOff>209550</xdr:colOff>
                    <xdr:row>30</xdr:row>
                    <xdr:rowOff>152400</xdr:rowOff>
                  </to>
                </anchor>
              </controlPr>
            </control>
          </mc:Choice>
        </mc:AlternateContent>
        <mc:AlternateContent xmlns:mc="http://schemas.openxmlformats.org/markup-compatibility/2006">
          <mc:Choice Requires="x14">
            <control shapeId="26629" r:id="rId8" name="Check Box 5">
              <controlPr defaultSize="0" autoFill="0" autoLine="0" autoPict="0">
                <anchor moveWithCells="1">
                  <from>
                    <xdr:col>0</xdr:col>
                    <xdr:colOff>85725</xdr:colOff>
                    <xdr:row>35</xdr:row>
                    <xdr:rowOff>28575</xdr:rowOff>
                  </from>
                  <to>
                    <xdr:col>0</xdr:col>
                    <xdr:colOff>390525</xdr:colOff>
                    <xdr:row>35</xdr:row>
                    <xdr:rowOff>638175</xdr:rowOff>
                  </to>
                </anchor>
              </controlPr>
            </control>
          </mc:Choice>
        </mc:AlternateContent>
        <mc:AlternateContent xmlns:mc="http://schemas.openxmlformats.org/markup-compatibility/2006">
          <mc:Choice Requires="x14">
            <control shapeId="26630" r:id="rId9" name="Check Box 6">
              <controlPr defaultSize="0" autoFill="0" autoLine="0" autoPict="0">
                <anchor moveWithCells="1">
                  <from>
                    <xdr:col>10</xdr:col>
                    <xdr:colOff>657225</xdr:colOff>
                    <xdr:row>18</xdr:row>
                    <xdr:rowOff>266700</xdr:rowOff>
                  </from>
                  <to>
                    <xdr:col>11</xdr:col>
                    <xdr:colOff>152400</xdr:colOff>
                    <xdr:row>19</xdr:row>
                    <xdr:rowOff>200025</xdr:rowOff>
                  </to>
                </anchor>
              </controlPr>
            </control>
          </mc:Choice>
        </mc:AlternateContent>
        <mc:AlternateContent xmlns:mc="http://schemas.openxmlformats.org/markup-compatibility/2006">
          <mc:Choice Requires="x14">
            <control shapeId="26631" r:id="rId10" name="Check Box 7">
              <controlPr defaultSize="0" autoFill="0" autoLine="0" autoPict="0">
                <anchor moveWithCells="1">
                  <from>
                    <xdr:col>0</xdr:col>
                    <xdr:colOff>19050</xdr:colOff>
                    <xdr:row>23</xdr:row>
                    <xdr:rowOff>209550</xdr:rowOff>
                  </from>
                  <to>
                    <xdr:col>0</xdr:col>
                    <xdr:colOff>276225</xdr:colOff>
                    <xdr:row>24</xdr:row>
                    <xdr:rowOff>695325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V75"/>
  <sheetViews>
    <sheetView showGridLines="0" tabSelected="1" view="pageBreakPreview" topLeftCell="B64" zoomScale="123" zoomScaleNormal="123" zoomScaleSheetLayoutView="123" workbookViewId="0">
      <selection activeCell="P6" sqref="P6"/>
    </sheetView>
  </sheetViews>
  <sheetFormatPr defaultRowHeight="13.5"/>
  <cols>
    <col min="1" max="1" width="9" style="379"/>
    <col min="2" max="2" width="2.875" style="379" customWidth="1"/>
    <col min="3" max="3" width="9.375" style="379" customWidth="1"/>
    <col min="4" max="4" width="5.25" style="379" customWidth="1"/>
    <col min="5" max="5" width="8.75" style="379" customWidth="1"/>
    <col min="6" max="6" width="6.125" style="379" customWidth="1"/>
    <col min="7" max="7" width="8.125" style="379" customWidth="1"/>
    <col min="8" max="8" width="7.625" style="379" customWidth="1"/>
    <col min="9" max="9" width="10.375" style="379" customWidth="1"/>
    <col min="10" max="10" width="5.25" style="379" customWidth="1"/>
    <col min="11" max="11" width="2.625" style="379" customWidth="1"/>
    <col min="12" max="12" width="8.375" style="379" customWidth="1"/>
    <col min="13" max="13" width="7.625" style="379" customWidth="1"/>
    <col min="14" max="14" width="2" style="379" customWidth="1"/>
    <col min="15" max="16" width="2.25" style="379" customWidth="1"/>
    <col min="17" max="17" width="1.25" style="379" customWidth="1"/>
    <col min="18" max="24" width="2.25" style="379" customWidth="1"/>
    <col min="25" max="26" width="9" style="379"/>
    <col min="27" max="27" width="39.375" style="379" customWidth="1"/>
    <col min="28" max="257" width="9" style="379"/>
    <col min="258" max="258" width="2.875" style="379" customWidth="1"/>
    <col min="259" max="259" width="9.375" style="379" customWidth="1"/>
    <col min="260" max="260" width="5.25" style="379" customWidth="1"/>
    <col min="261" max="261" width="8.75" style="379" customWidth="1"/>
    <col min="262" max="262" width="6.125" style="379" customWidth="1"/>
    <col min="263" max="263" width="8.125" style="379" customWidth="1"/>
    <col min="264" max="264" width="7.625" style="379" customWidth="1"/>
    <col min="265" max="265" width="10.375" style="379" customWidth="1"/>
    <col min="266" max="266" width="5.25" style="379" customWidth="1"/>
    <col min="267" max="267" width="2.625" style="379" customWidth="1"/>
    <col min="268" max="268" width="8.375" style="379" customWidth="1"/>
    <col min="269" max="269" width="7.625" style="379" customWidth="1"/>
    <col min="270" max="270" width="2" style="379" customWidth="1"/>
    <col min="271" max="272" width="2.25" style="379" customWidth="1"/>
    <col min="273" max="273" width="1.25" style="379" customWidth="1"/>
    <col min="274" max="280" width="2.25" style="379" customWidth="1"/>
    <col min="281" max="282" width="9" style="379"/>
    <col min="283" max="283" width="39.375" style="379" customWidth="1"/>
    <col min="284" max="513" width="9" style="379"/>
    <col min="514" max="514" width="2.875" style="379" customWidth="1"/>
    <col min="515" max="515" width="9.375" style="379" customWidth="1"/>
    <col min="516" max="516" width="5.25" style="379" customWidth="1"/>
    <col min="517" max="517" width="8.75" style="379" customWidth="1"/>
    <col min="518" max="518" width="6.125" style="379" customWidth="1"/>
    <col min="519" max="519" width="8.125" style="379" customWidth="1"/>
    <col min="520" max="520" width="7.625" style="379" customWidth="1"/>
    <col min="521" max="521" width="10.375" style="379" customWidth="1"/>
    <col min="522" max="522" width="5.25" style="379" customWidth="1"/>
    <col min="523" max="523" width="2.625" style="379" customWidth="1"/>
    <col min="524" max="524" width="8.375" style="379" customWidth="1"/>
    <col min="525" max="525" width="7.625" style="379" customWidth="1"/>
    <col min="526" max="526" width="2" style="379" customWidth="1"/>
    <col min="527" max="528" width="2.25" style="379" customWidth="1"/>
    <col min="529" max="529" width="1.25" style="379" customWidth="1"/>
    <col min="530" max="536" width="2.25" style="379" customWidth="1"/>
    <col min="537" max="538" width="9" style="379"/>
    <col min="539" max="539" width="39.375" style="379" customWidth="1"/>
    <col min="540" max="769" width="9" style="379"/>
    <col min="770" max="770" width="2.875" style="379" customWidth="1"/>
    <col min="771" max="771" width="9.375" style="379" customWidth="1"/>
    <col min="772" max="772" width="5.25" style="379" customWidth="1"/>
    <col min="773" max="773" width="8.75" style="379" customWidth="1"/>
    <col min="774" max="774" width="6.125" style="379" customWidth="1"/>
    <col min="775" max="775" width="8.125" style="379" customWidth="1"/>
    <col min="776" max="776" width="7.625" style="379" customWidth="1"/>
    <col min="777" max="777" width="10.375" style="379" customWidth="1"/>
    <col min="778" max="778" width="5.25" style="379" customWidth="1"/>
    <col min="779" max="779" width="2.625" style="379" customWidth="1"/>
    <col min="780" max="780" width="8.375" style="379" customWidth="1"/>
    <col min="781" max="781" width="7.625" style="379" customWidth="1"/>
    <col min="782" max="782" width="2" style="379" customWidth="1"/>
    <col min="783" max="784" width="2.25" style="379" customWidth="1"/>
    <col min="785" max="785" width="1.25" style="379" customWidth="1"/>
    <col min="786" max="792" width="2.25" style="379" customWidth="1"/>
    <col min="793" max="794" width="9" style="379"/>
    <col min="795" max="795" width="39.375" style="379" customWidth="1"/>
    <col min="796" max="1025" width="9" style="379"/>
    <col min="1026" max="1026" width="2.875" style="379" customWidth="1"/>
    <col min="1027" max="1027" width="9.375" style="379" customWidth="1"/>
    <col min="1028" max="1028" width="5.25" style="379" customWidth="1"/>
    <col min="1029" max="1029" width="8.75" style="379" customWidth="1"/>
    <col min="1030" max="1030" width="6.125" style="379" customWidth="1"/>
    <col min="1031" max="1031" width="8.125" style="379" customWidth="1"/>
    <col min="1032" max="1032" width="7.625" style="379" customWidth="1"/>
    <col min="1033" max="1033" width="10.375" style="379" customWidth="1"/>
    <col min="1034" max="1034" width="5.25" style="379" customWidth="1"/>
    <col min="1035" max="1035" width="2.625" style="379" customWidth="1"/>
    <col min="1036" max="1036" width="8.375" style="379" customWidth="1"/>
    <col min="1037" max="1037" width="7.625" style="379" customWidth="1"/>
    <col min="1038" max="1038" width="2" style="379" customWidth="1"/>
    <col min="1039" max="1040" width="2.25" style="379" customWidth="1"/>
    <col min="1041" max="1041" width="1.25" style="379" customWidth="1"/>
    <col min="1042" max="1048" width="2.25" style="379" customWidth="1"/>
    <col min="1049" max="1050" width="9" style="379"/>
    <col min="1051" max="1051" width="39.375" style="379" customWidth="1"/>
    <col min="1052" max="1281" width="9" style="379"/>
    <col min="1282" max="1282" width="2.875" style="379" customWidth="1"/>
    <col min="1283" max="1283" width="9.375" style="379" customWidth="1"/>
    <col min="1284" max="1284" width="5.25" style="379" customWidth="1"/>
    <col min="1285" max="1285" width="8.75" style="379" customWidth="1"/>
    <col min="1286" max="1286" width="6.125" style="379" customWidth="1"/>
    <col min="1287" max="1287" width="8.125" style="379" customWidth="1"/>
    <col min="1288" max="1288" width="7.625" style="379" customWidth="1"/>
    <col min="1289" max="1289" width="10.375" style="379" customWidth="1"/>
    <col min="1290" max="1290" width="5.25" style="379" customWidth="1"/>
    <col min="1291" max="1291" width="2.625" style="379" customWidth="1"/>
    <col min="1292" max="1292" width="8.375" style="379" customWidth="1"/>
    <col min="1293" max="1293" width="7.625" style="379" customWidth="1"/>
    <col min="1294" max="1294" width="2" style="379" customWidth="1"/>
    <col min="1295" max="1296" width="2.25" style="379" customWidth="1"/>
    <col min="1297" max="1297" width="1.25" style="379" customWidth="1"/>
    <col min="1298" max="1304" width="2.25" style="379" customWidth="1"/>
    <col min="1305" max="1306" width="9" style="379"/>
    <col min="1307" max="1307" width="39.375" style="379" customWidth="1"/>
    <col min="1308" max="1537" width="9" style="379"/>
    <col min="1538" max="1538" width="2.875" style="379" customWidth="1"/>
    <col min="1539" max="1539" width="9.375" style="379" customWidth="1"/>
    <col min="1540" max="1540" width="5.25" style="379" customWidth="1"/>
    <col min="1541" max="1541" width="8.75" style="379" customWidth="1"/>
    <col min="1542" max="1542" width="6.125" style="379" customWidth="1"/>
    <col min="1543" max="1543" width="8.125" style="379" customWidth="1"/>
    <col min="1544" max="1544" width="7.625" style="379" customWidth="1"/>
    <col min="1545" max="1545" width="10.375" style="379" customWidth="1"/>
    <col min="1546" max="1546" width="5.25" style="379" customWidth="1"/>
    <col min="1547" max="1547" width="2.625" style="379" customWidth="1"/>
    <col min="1548" max="1548" width="8.375" style="379" customWidth="1"/>
    <col min="1549" max="1549" width="7.625" style="379" customWidth="1"/>
    <col min="1550" max="1550" width="2" style="379" customWidth="1"/>
    <col min="1551" max="1552" width="2.25" style="379" customWidth="1"/>
    <col min="1553" max="1553" width="1.25" style="379" customWidth="1"/>
    <col min="1554" max="1560" width="2.25" style="379" customWidth="1"/>
    <col min="1561" max="1562" width="9" style="379"/>
    <col min="1563" max="1563" width="39.375" style="379" customWidth="1"/>
    <col min="1564" max="1793" width="9" style="379"/>
    <col min="1794" max="1794" width="2.875" style="379" customWidth="1"/>
    <col min="1795" max="1795" width="9.375" style="379" customWidth="1"/>
    <col min="1796" max="1796" width="5.25" style="379" customWidth="1"/>
    <col min="1797" max="1797" width="8.75" style="379" customWidth="1"/>
    <col min="1798" max="1798" width="6.125" style="379" customWidth="1"/>
    <col min="1799" max="1799" width="8.125" style="379" customWidth="1"/>
    <col min="1800" max="1800" width="7.625" style="379" customWidth="1"/>
    <col min="1801" max="1801" width="10.375" style="379" customWidth="1"/>
    <col min="1802" max="1802" width="5.25" style="379" customWidth="1"/>
    <col min="1803" max="1803" width="2.625" style="379" customWidth="1"/>
    <col min="1804" max="1804" width="8.375" style="379" customWidth="1"/>
    <col min="1805" max="1805" width="7.625" style="379" customWidth="1"/>
    <col min="1806" max="1806" width="2" style="379" customWidth="1"/>
    <col min="1807" max="1808" width="2.25" style="379" customWidth="1"/>
    <col min="1809" max="1809" width="1.25" style="379" customWidth="1"/>
    <col min="1810" max="1816" width="2.25" style="379" customWidth="1"/>
    <col min="1817" max="1818" width="9" style="379"/>
    <col min="1819" max="1819" width="39.375" style="379" customWidth="1"/>
    <col min="1820" max="2049" width="9" style="379"/>
    <col min="2050" max="2050" width="2.875" style="379" customWidth="1"/>
    <col min="2051" max="2051" width="9.375" style="379" customWidth="1"/>
    <col min="2052" max="2052" width="5.25" style="379" customWidth="1"/>
    <col min="2053" max="2053" width="8.75" style="379" customWidth="1"/>
    <col min="2054" max="2054" width="6.125" style="379" customWidth="1"/>
    <col min="2055" max="2055" width="8.125" style="379" customWidth="1"/>
    <col min="2056" max="2056" width="7.625" style="379" customWidth="1"/>
    <col min="2057" max="2057" width="10.375" style="379" customWidth="1"/>
    <col min="2058" max="2058" width="5.25" style="379" customWidth="1"/>
    <col min="2059" max="2059" width="2.625" style="379" customWidth="1"/>
    <col min="2060" max="2060" width="8.375" style="379" customWidth="1"/>
    <col min="2061" max="2061" width="7.625" style="379" customWidth="1"/>
    <col min="2062" max="2062" width="2" style="379" customWidth="1"/>
    <col min="2063" max="2064" width="2.25" style="379" customWidth="1"/>
    <col min="2065" max="2065" width="1.25" style="379" customWidth="1"/>
    <col min="2066" max="2072" width="2.25" style="379" customWidth="1"/>
    <col min="2073" max="2074" width="9" style="379"/>
    <col min="2075" max="2075" width="39.375" style="379" customWidth="1"/>
    <col min="2076" max="2305" width="9" style="379"/>
    <col min="2306" max="2306" width="2.875" style="379" customWidth="1"/>
    <col min="2307" max="2307" width="9.375" style="379" customWidth="1"/>
    <col min="2308" max="2308" width="5.25" style="379" customWidth="1"/>
    <col min="2309" max="2309" width="8.75" style="379" customWidth="1"/>
    <col min="2310" max="2310" width="6.125" style="379" customWidth="1"/>
    <col min="2311" max="2311" width="8.125" style="379" customWidth="1"/>
    <col min="2312" max="2312" width="7.625" style="379" customWidth="1"/>
    <col min="2313" max="2313" width="10.375" style="379" customWidth="1"/>
    <col min="2314" max="2314" width="5.25" style="379" customWidth="1"/>
    <col min="2315" max="2315" width="2.625" style="379" customWidth="1"/>
    <col min="2316" max="2316" width="8.375" style="379" customWidth="1"/>
    <col min="2317" max="2317" width="7.625" style="379" customWidth="1"/>
    <col min="2318" max="2318" width="2" style="379" customWidth="1"/>
    <col min="2319" max="2320" width="2.25" style="379" customWidth="1"/>
    <col min="2321" max="2321" width="1.25" style="379" customWidth="1"/>
    <col min="2322" max="2328" width="2.25" style="379" customWidth="1"/>
    <col min="2329" max="2330" width="9" style="379"/>
    <col min="2331" max="2331" width="39.375" style="379" customWidth="1"/>
    <col min="2332" max="2561" width="9" style="379"/>
    <col min="2562" max="2562" width="2.875" style="379" customWidth="1"/>
    <col min="2563" max="2563" width="9.375" style="379" customWidth="1"/>
    <col min="2564" max="2564" width="5.25" style="379" customWidth="1"/>
    <col min="2565" max="2565" width="8.75" style="379" customWidth="1"/>
    <col min="2566" max="2566" width="6.125" style="379" customWidth="1"/>
    <col min="2567" max="2567" width="8.125" style="379" customWidth="1"/>
    <col min="2568" max="2568" width="7.625" style="379" customWidth="1"/>
    <col min="2569" max="2569" width="10.375" style="379" customWidth="1"/>
    <col min="2570" max="2570" width="5.25" style="379" customWidth="1"/>
    <col min="2571" max="2571" width="2.625" style="379" customWidth="1"/>
    <col min="2572" max="2572" width="8.375" style="379" customWidth="1"/>
    <col min="2573" max="2573" width="7.625" style="379" customWidth="1"/>
    <col min="2574" max="2574" width="2" style="379" customWidth="1"/>
    <col min="2575" max="2576" width="2.25" style="379" customWidth="1"/>
    <col min="2577" max="2577" width="1.25" style="379" customWidth="1"/>
    <col min="2578" max="2584" width="2.25" style="379" customWidth="1"/>
    <col min="2585" max="2586" width="9" style="379"/>
    <col min="2587" max="2587" width="39.375" style="379" customWidth="1"/>
    <col min="2588" max="2817" width="9" style="379"/>
    <col min="2818" max="2818" width="2.875" style="379" customWidth="1"/>
    <col min="2819" max="2819" width="9.375" style="379" customWidth="1"/>
    <col min="2820" max="2820" width="5.25" style="379" customWidth="1"/>
    <col min="2821" max="2821" width="8.75" style="379" customWidth="1"/>
    <col min="2822" max="2822" width="6.125" style="379" customWidth="1"/>
    <col min="2823" max="2823" width="8.125" style="379" customWidth="1"/>
    <col min="2824" max="2824" width="7.625" style="379" customWidth="1"/>
    <col min="2825" max="2825" width="10.375" style="379" customWidth="1"/>
    <col min="2826" max="2826" width="5.25" style="379" customWidth="1"/>
    <col min="2827" max="2827" width="2.625" style="379" customWidth="1"/>
    <col min="2828" max="2828" width="8.375" style="379" customWidth="1"/>
    <col min="2829" max="2829" width="7.625" style="379" customWidth="1"/>
    <col min="2830" max="2830" width="2" style="379" customWidth="1"/>
    <col min="2831" max="2832" width="2.25" style="379" customWidth="1"/>
    <col min="2833" max="2833" width="1.25" style="379" customWidth="1"/>
    <col min="2834" max="2840" width="2.25" style="379" customWidth="1"/>
    <col min="2841" max="2842" width="9" style="379"/>
    <col min="2843" max="2843" width="39.375" style="379" customWidth="1"/>
    <col min="2844" max="3073" width="9" style="379"/>
    <col min="3074" max="3074" width="2.875" style="379" customWidth="1"/>
    <col min="3075" max="3075" width="9.375" style="379" customWidth="1"/>
    <col min="3076" max="3076" width="5.25" style="379" customWidth="1"/>
    <col min="3077" max="3077" width="8.75" style="379" customWidth="1"/>
    <col min="3078" max="3078" width="6.125" style="379" customWidth="1"/>
    <col min="3079" max="3079" width="8.125" style="379" customWidth="1"/>
    <col min="3080" max="3080" width="7.625" style="379" customWidth="1"/>
    <col min="3081" max="3081" width="10.375" style="379" customWidth="1"/>
    <col min="3082" max="3082" width="5.25" style="379" customWidth="1"/>
    <col min="3083" max="3083" width="2.625" style="379" customWidth="1"/>
    <col min="3084" max="3084" width="8.375" style="379" customWidth="1"/>
    <col min="3085" max="3085" width="7.625" style="379" customWidth="1"/>
    <col min="3086" max="3086" width="2" style="379" customWidth="1"/>
    <col min="3087" max="3088" width="2.25" style="379" customWidth="1"/>
    <col min="3089" max="3089" width="1.25" style="379" customWidth="1"/>
    <col min="3090" max="3096" width="2.25" style="379" customWidth="1"/>
    <col min="3097" max="3098" width="9" style="379"/>
    <col min="3099" max="3099" width="39.375" style="379" customWidth="1"/>
    <col min="3100" max="3329" width="9" style="379"/>
    <col min="3330" max="3330" width="2.875" style="379" customWidth="1"/>
    <col min="3331" max="3331" width="9.375" style="379" customWidth="1"/>
    <col min="3332" max="3332" width="5.25" style="379" customWidth="1"/>
    <col min="3333" max="3333" width="8.75" style="379" customWidth="1"/>
    <col min="3334" max="3334" width="6.125" style="379" customWidth="1"/>
    <col min="3335" max="3335" width="8.125" style="379" customWidth="1"/>
    <col min="3336" max="3336" width="7.625" style="379" customWidth="1"/>
    <col min="3337" max="3337" width="10.375" style="379" customWidth="1"/>
    <col min="3338" max="3338" width="5.25" style="379" customWidth="1"/>
    <col min="3339" max="3339" width="2.625" style="379" customWidth="1"/>
    <col min="3340" max="3340" width="8.375" style="379" customWidth="1"/>
    <col min="3341" max="3341" width="7.625" style="379" customWidth="1"/>
    <col min="3342" max="3342" width="2" style="379" customWidth="1"/>
    <col min="3343" max="3344" width="2.25" style="379" customWidth="1"/>
    <col min="3345" max="3345" width="1.25" style="379" customWidth="1"/>
    <col min="3346" max="3352" width="2.25" style="379" customWidth="1"/>
    <col min="3353" max="3354" width="9" style="379"/>
    <col min="3355" max="3355" width="39.375" style="379" customWidth="1"/>
    <col min="3356" max="3585" width="9" style="379"/>
    <col min="3586" max="3586" width="2.875" style="379" customWidth="1"/>
    <col min="3587" max="3587" width="9.375" style="379" customWidth="1"/>
    <col min="3588" max="3588" width="5.25" style="379" customWidth="1"/>
    <col min="3589" max="3589" width="8.75" style="379" customWidth="1"/>
    <col min="3590" max="3590" width="6.125" style="379" customWidth="1"/>
    <col min="3591" max="3591" width="8.125" style="379" customWidth="1"/>
    <col min="3592" max="3592" width="7.625" style="379" customWidth="1"/>
    <col min="3593" max="3593" width="10.375" style="379" customWidth="1"/>
    <col min="3594" max="3594" width="5.25" style="379" customWidth="1"/>
    <col min="3595" max="3595" width="2.625" style="379" customWidth="1"/>
    <col min="3596" max="3596" width="8.375" style="379" customWidth="1"/>
    <col min="3597" max="3597" width="7.625" style="379" customWidth="1"/>
    <col min="3598" max="3598" width="2" style="379" customWidth="1"/>
    <col min="3599" max="3600" width="2.25" style="379" customWidth="1"/>
    <col min="3601" max="3601" width="1.25" style="379" customWidth="1"/>
    <col min="3602" max="3608" width="2.25" style="379" customWidth="1"/>
    <col min="3609" max="3610" width="9" style="379"/>
    <col min="3611" max="3611" width="39.375" style="379" customWidth="1"/>
    <col min="3612" max="3841" width="9" style="379"/>
    <col min="3842" max="3842" width="2.875" style="379" customWidth="1"/>
    <col min="3843" max="3843" width="9.375" style="379" customWidth="1"/>
    <col min="3844" max="3844" width="5.25" style="379" customWidth="1"/>
    <col min="3845" max="3845" width="8.75" style="379" customWidth="1"/>
    <col min="3846" max="3846" width="6.125" style="379" customWidth="1"/>
    <col min="3847" max="3847" width="8.125" style="379" customWidth="1"/>
    <col min="3848" max="3848" width="7.625" style="379" customWidth="1"/>
    <col min="3849" max="3849" width="10.375" style="379" customWidth="1"/>
    <col min="3850" max="3850" width="5.25" style="379" customWidth="1"/>
    <col min="3851" max="3851" width="2.625" style="379" customWidth="1"/>
    <col min="3852" max="3852" width="8.375" style="379" customWidth="1"/>
    <col min="3853" max="3853" width="7.625" style="379" customWidth="1"/>
    <col min="3854" max="3854" width="2" style="379" customWidth="1"/>
    <col min="3855" max="3856" width="2.25" style="379" customWidth="1"/>
    <col min="3857" max="3857" width="1.25" style="379" customWidth="1"/>
    <col min="3858" max="3864" width="2.25" style="379" customWidth="1"/>
    <col min="3865" max="3866" width="9" style="379"/>
    <col min="3867" max="3867" width="39.375" style="379" customWidth="1"/>
    <col min="3868" max="4097" width="9" style="379"/>
    <col min="4098" max="4098" width="2.875" style="379" customWidth="1"/>
    <col min="4099" max="4099" width="9.375" style="379" customWidth="1"/>
    <col min="4100" max="4100" width="5.25" style="379" customWidth="1"/>
    <col min="4101" max="4101" width="8.75" style="379" customWidth="1"/>
    <col min="4102" max="4102" width="6.125" style="379" customWidth="1"/>
    <col min="4103" max="4103" width="8.125" style="379" customWidth="1"/>
    <col min="4104" max="4104" width="7.625" style="379" customWidth="1"/>
    <col min="4105" max="4105" width="10.375" style="379" customWidth="1"/>
    <col min="4106" max="4106" width="5.25" style="379" customWidth="1"/>
    <col min="4107" max="4107" width="2.625" style="379" customWidth="1"/>
    <col min="4108" max="4108" width="8.375" style="379" customWidth="1"/>
    <col min="4109" max="4109" width="7.625" style="379" customWidth="1"/>
    <col min="4110" max="4110" width="2" style="379" customWidth="1"/>
    <col min="4111" max="4112" width="2.25" style="379" customWidth="1"/>
    <col min="4113" max="4113" width="1.25" style="379" customWidth="1"/>
    <col min="4114" max="4120" width="2.25" style="379" customWidth="1"/>
    <col min="4121" max="4122" width="9" style="379"/>
    <col min="4123" max="4123" width="39.375" style="379" customWidth="1"/>
    <col min="4124" max="4353" width="9" style="379"/>
    <col min="4354" max="4354" width="2.875" style="379" customWidth="1"/>
    <col min="4355" max="4355" width="9.375" style="379" customWidth="1"/>
    <col min="4356" max="4356" width="5.25" style="379" customWidth="1"/>
    <col min="4357" max="4357" width="8.75" style="379" customWidth="1"/>
    <col min="4358" max="4358" width="6.125" style="379" customWidth="1"/>
    <col min="4359" max="4359" width="8.125" style="379" customWidth="1"/>
    <col min="4360" max="4360" width="7.625" style="379" customWidth="1"/>
    <col min="4361" max="4361" width="10.375" style="379" customWidth="1"/>
    <col min="4362" max="4362" width="5.25" style="379" customWidth="1"/>
    <col min="4363" max="4363" width="2.625" style="379" customWidth="1"/>
    <col min="4364" max="4364" width="8.375" style="379" customWidth="1"/>
    <col min="4365" max="4365" width="7.625" style="379" customWidth="1"/>
    <col min="4366" max="4366" width="2" style="379" customWidth="1"/>
    <col min="4367" max="4368" width="2.25" style="379" customWidth="1"/>
    <col min="4369" max="4369" width="1.25" style="379" customWidth="1"/>
    <col min="4370" max="4376" width="2.25" style="379" customWidth="1"/>
    <col min="4377" max="4378" width="9" style="379"/>
    <col min="4379" max="4379" width="39.375" style="379" customWidth="1"/>
    <col min="4380" max="4609" width="9" style="379"/>
    <col min="4610" max="4610" width="2.875" style="379" customWidth="1"/>
    <col min="4611" max="4611" width="9.375" style="379" customWidth="1"/>
    <col min="4612" max="4612" width="5.25" style="379" customWidth="1"/>
    <col min="4613" max="4613" width="8.75" style="379" customWidth="1"/>
    <col min="4614" max="4614" width="6.125" style="379" customWidth="1"/>
    <col min="4615" max="4615" width="8.125" style="379" customWidth="1"/>
    <col min="4616" max="4616" width="7.625" style="379" customWidth="1"/>
    <col min="4617" max="4617" width="10.375" style="379" customWidth="1"/>
    <col min="4618" max="4618" width="5.25" style="379" customWidth="1"/>
    <col min="4619" max="4619" width="2.625" style="379" customWidth="1"/>
    <col min="4620" max="4620" width="8.375" style="379" customWidth="1"/>
    <col min="4621" max="4621" width="7.625" style="379" customWidth="1"/>
    <col min="4622" max="4622" width="2" style="379" customWidth="1"/>
    <col min="4623" max="4624" width="2.25" style="379" customWidth="1"/>
    <col min="4625" max="4625" width="1.25" style="379" customWidth="1"/>
    <col min="4626" max="4632" width="2.25" style="379" customWidth="1"/>
    <col min="4633" max="4634" width="9" style="379"/>
    <col min="4635" max="4635" width="39.375" style="379" customWidth="1"/>
    <col min="4636" max="4865" width="9" style="379"/>
    <col min="4866" max="4866" width="2.875" style="379" customWidth="1"/>
    <col min="4867" max="4867" width="9.375" style="379" customWidth="1"/>
    <col min="4868" max="4868" width="5.25" style="379" customWidth="1"/>
    <col min="4869" max="4869" width="8.75" style="379" customWidth="1"/>
    <col min="4870" max="4870" width="6.125" style="379" customWidth="1"/>
    <col min="4871" max="4871" width="8.125" style="379" customWidth="1"/>
    <col min="4872" max="4872" width="7.625" style="379" customWidth="1"/>
    <col min="4873" max="4873" width="10.375" style="379" customWidth="1"/>
    <col min="4874" max="4874" width="5.25" style="379" customWidth="1"/>
    <col min="4875" max="4875" width="2.625" style="379" customWidth="1"/>
    <col min="4876" max="4876" width="8.375" style="379" customWidth="1"/>
    <col min="4877" max="4877" width="7.625" style="379" customWidth="1"/>
    <col min="4878" max="4878" width="2" style="379" customWidth="1"/>
    <col min="4879" max="4880" width="2.25" style="379" customWidth="1"/>
    <col min="4881" max="4881" width="1.25" style="379" customWidth="1"/>
    <col min="4882" max="4888" width="2.25" style="379" customWidth="1"/>
    <col min="4889" max="4890" width="9" style="379"/>
    <col min="4891" max="4891" width="39.375" style="379" customWidth="1"/>
    <col min="4892" max="5121" width="9" style="379"/>
    <col min="5122" max="5122" width="2.875" style="379" customWidth="1"/>
    <col min="5123" max="5123" width="9.375" style="379" customWidth="1"/>
    <col min="5124" max="5124" width="5.25" style="379" customWidth="1"/>
    <col min="5125" max="5125" width="8.75" style="379" customWidth="1"/>
    <col min="5126" max="5126" width="6.125" style="379" customWidth="1"/>
    <col min="5127" max="5127" width="8.125" style="379" customWidth="1"/>
    <col min="5128" max="5128" width="7.625" style="379" customWidth="1"/>
    <col min="5129" max="5129" width="10.375" style="379" customWidth="1"/>
    <col min="5130" max="5130" width="5.25" style="379" customWidth="1"/>
    <col min="5131" max="5131" width="2.625" style="379" customWidth="1"/>
    <col min="5132" max="5132" width="8.375" style="379" customWidth="1"/>
    <col min="5133" max="5133" width="7.625" style="379" customWidth="1"/>
    <col min="5134" max="5134" width="2" style="379" customWidth="1"/>
    <col min="5135" max="5136" width="2.25" style="379" customWidth="1"/>
    <col min="5137" max="5137" width="1.25" style="379" customWidth="1"/>
    <col min="5138" max="5144" width="2.25" style="379" customWidth="1"/>
    <col min="5145" max="5146" width="9" style="379"/>
    <col min="5147" max="5147" width="39.375" style="379" customWidth="1"/>
    <col min="5148" max="5377" width="9" style="379"/>
    <col min="5378" max="5378" width="2.875" style="379" customWidth="1"/>
    <col min="5379" max="5379" width="9.375" style="379" customWidth="1"/>
    <col min="5380" max="5380" width="5.25" style="379" customWidth="1"/>
    <col min="5381" max="5381" width="8.75" style="379" customWidth="1"/>
    <col min="5382" max="5382" width="6.125" style="379" customWidth="1"/>
    <col min="5383" max="5383" width="8.125" style="379" customWidth="1"/>
    <col min="5384" max="5384" width="7.625" style="379" customWidth="1"/>
    <col min="5385" max="5385" width="10.375" style="379" customWidth="1"/>
    <col min="5386" max="5386" width="5.25" style="379" customWidth="1"/>
    <col min="5387" max="5387" width="2.625" style="379" customWidth="1"/>
    <col min="5388" max="5388" width="8.375" style="379" customWidth="1"/>
    <col min="5389" max="5389" width="7.625" style="379" customWidth="1"/>
    <col min="5390" max="5390" width="2" style="379" customWidth="1"/>
    <col min="5391" max="5392" width="2.25" style="379" customWidth="1"/>
    <col min="5393" max="5393" width="1.25" style="379" customWidth="1"/>
    <col min="5394" max="5400" width="2.25" style="379" customWidth="1"/>
    <col min="5401" max="5402" width="9" style="379"/>
    <col min="5403" max="5403" width="39.375" style="379" customWidth="1"/>
    <col min="5404" max="5633" width="9" style="379"/>
    <col min="5634" max="5634" width="2.875" style="379" customWidth="1"/>
    <col min="5635" max="5635" width="9.375" style="379" customWidth="1"/>
    <col min="5636" max="5636" width="5.25" style="379" customWidth="1"/>
    <col min="5637" max="5637" width="8.75" style="379" customWidth="1"/>
    <col min="5638" max="5638" width="6.125" style="379" customWidth="1"/>
    <col min="5639" max="5639" width="8.125" style="379" customWidth="1"/>
    <col min="5640" max="5640" width="7.625" style="379" customWidth="1"/>
    <col min="5641" max="5641" width="10.375" style="379" customWidth="1"/>
    <col min="5642" max="5642" width="5.25" style="379" customWidth="1"/>
    <col min="5643" max="5643" width="2.625" style="379" customWidth="1"/>
    <col min="5644" max="5644" width="8.375" style="379" customWidth="1"/>
    <col min="5645" max="5645" width="7.625" style="379" customWidth="1"/>
    <col min="5646" max="5646" width="2" style="379" customWidth="1"/>
    <col min="5647" max="5648" width="2.25" style="379" customWidth="1"/>
    <col min="5649" max="5649" width="1.25" style="379" customWidth="1"/>
    <col min="5650" max="5656" width="2.25" style="379" customWidth="1"/>
    <col min="5657" max="5658" width="9" style="379"/>
    <col min="5659" max="5659" width="39.375" style="379" customWidth="1"/>
    <col min="5660" max="5889" width="9" style="379"/>
    <col min="5890" max="5890" width="2.875" style="379" customWidth="1"/>
    <col min="5891" max="5891" width="9.375" style="379" customWidth="1"/>
    <col min="5892" max="5892" width="5.25" style="379" customWidth="1"/>
    <col min="5893" max="5893" width="8.75" style="379" customWidth="1"/>
    <col min="5894" max="5894" width="6.125" style="379" customWidth="1"/>
    <col min="5895" max="5895" width="8.125" style="379" customWidth="1"/>
    <col min="5896" max="5896" width="7.625" style="379" customWidth="1"/>
    <col min="5897" max="5897" width="10.375" style="379" customWidth="1"/>
    <col min="5898" max="5898" width="5.25" style="379" customWidth="1"/>
    <col min="5899" max="5899" width="2.625" style="379" customWidth="1"/>
    <col min="5900" max="5900" width="8.375" style="379" customWidth="1"/>
    <col min="5901" max="5901" width="7.625" style="379" customWidth="1"/>
    <col min="5902" max="5902" width="2" style="379" customWidth="1"/>
    <col min="5903" max="5904" width="2.25" style="379" customWidth="1"/>
    <col min="5905" max="5905" width="1.25" style="379" customWidth="1"/>
    <col min="5906" max="5912" width="2.25" style="379" customWidth="1"/>
    <col min="5913" max="5914" width="9" style="379"/>
    <col min="5915" max="5915" width="39.375" style="379" customWidth="1"/>
    <col min="5916" max="6145" width="9" style="379"/>
    <col min="6146" max="6146" width="2.875" style="379" customWidth="1"/>
    <col min="6147" max="6147" width="9.375" style="379" customWidth="1"/>
    <col min="6148" max="6148" width="5.25" style="379" customWidth="1"/>
    <col min="6149" max="6149" width="8.75" style="379" customWidth="1"/>
    <col min="6150" max="6150" width="6.125" style="379" customWidth="1"/>
    <col min="6151" max="6151" width="8.125" style="379" customWidth="1"/>
    <col min="6152" max="6152" width="7.625" style="379" customWidth="1"/>
    <col min="6153" max="6153" width="10.375" style="379" customWidth="1"/>
    <col min="6154" max="6154" width="5.25" style="379" customWidth="1"/>
    <col min="6155" max="6155" width="2.625" style="379" customWidth="1"/>
    <col min="6156" max="6156" width="8.375" style="379" customWidth="1"/>
    <col min="6157" max="6157" width="7.625" style="379" customWidth="1"/>
    <col min="6158" max="6158" width="2" style="379" customWidth="1"/>
    <col min="6159" max="6160" width="2.25" style="379" customWidth="1"/>
    <col min="6161" max="6161" width="1.25" style="379" customWidth="1"/>
    <col min="6162" max="6168" width="2.25" style="379" customWidth="1"/>
    <col min="6169" max="6170" width="9" style="379"/>
    <col min="6171" max="6171" width="39.375" style="379" customWidth="1"/>
    <col min="6172" max="6401" width="9" style="379"/>
    <col min="6402" max="6402" width="2.875" style="379" customWidth="1"/>
    <col min="6403" max="6403" width="9.375" style="379" customWidth="1"/>
    <col min="6404" max="6404" width="5.25" style="379" customWidth="1"/>
    <col min="6405" max="6405" width="8.75" style="379" customWidth="1"/>
    <col min="6406" max="6406" width="6.125" style="379" customWidth="1"/>
    <col min="6407" max="6407" width="8.125" style="379" customWidth="1"/>
    <col min="6408" max="6408" width="7.625" style="379" customWidth="1"/>
    <col min="6409" max="6409" width="10.375" style="379" customWidth="1"/>
    <col min="6410" max="6410" width="5.25" style="379" customWidth="1"/>
    <col min="6411" max="6411" width="2.625" style="379" customWidth="1"/>
    <col min="6412" max="6412" width="8.375" style="379" customWidth="1"/>
    <col min="6413" max="6413" width="7.625" style="379" customWidth="1"/>
    <col min="6414" max="6414" width="2" style="379" customWidth="1"/>
    <col min="6415" max="6416" width="2.25" style="379" customWidth="1"/>
    <col min="6417" max="6417" width="1.25" style="379" customWidth="1"/>
    <col min="6418" max="6424" width="2.25" style="379" customWidth="1"/>
    <col min="6425" max="6426" width="9" style="379"/>
    <col min="6427" max="6427" width="39.375" style="379" customWidth="1"/>
    <col min="6428" max="6657" width="9" style="379"/>
    <col min="6658" max="6658" width="2.875" style="379" customWidth="1"/>
    <col min="6659" max="6659" width="9.375" style="379" customWidth="1"/>
    <col min="6660" max="6660" width="5.25" style="379" customWidth="1"/>
    <col min="6661" max="6661" width="8.75" style="379" customWidth="1"/>
    <col min="6662" max="6662" width="6.125" style="379" customWidth="1"/>
    <col min="6663" max="6663" width="8.125" style="379" customWidth="1"/>
    <col min="6664" max="6664" width="7.625" style="379" customWidth="1"/>
    <col min="6665" max="6665" width="10.375" style="379" customWidth="1"/>
    <col min="6666" max="6666" width="5.25" style="379" customWidth="1"/>
    <col min="6667" max="6667" width="2.625" style="379" customWidth="1"/>
    <col min="6668" max="6668" width="8.375" style="379" customWidth="1"/>
    <col min="6669" max="6669" width="7.625" style="379" customWidth="1"/>
    <col min="6670" max="6670" width="2" style="379" customWidth="1"/>
    <col min="6671" max="6672" width="2.25" style="379" customWidth="1"/>
    <col min="6673" max="6673" width="1.25" style="379" customWidth="1"/>
    <col min="6674" max="6680" width="2.25" style="379" customWidth="1"/>
    <col min="6681" max="6682" width="9" style="379"/>
    <col min="6683" max="6683" width="39.375" style="379" customWidth="1"/>
    <col min="6684" max="6913" width="9" style="379"/>
    <col min="6914" max="6914" width="2.875" style="379" customWidth="1"/>
    <col min="6915" max="6915" width="9.375" style="379" customWidth="1"/>
    <col min="6916" max="6916" width="5.25" style="379" customWidth="1"/>
    <col min="6917" max="6917" width="8.75" style="379" customWidth="1"/>
    <col min="6918" max="6918" width="6.125" style="379" customWidth="1"/>
    <col min="6919" max="6919" width="8.125" style="379" customWidth="1"/>
    <col min="6920" max="6920" width="7.625" style="379" customWidth="1"/>
    <col min="6921" max="6921" width="10.375" style="379" customWidth="1"/>
    <col min="6922" max="6922" width="5.25" style="379" customWidth="1"/>
    <col min="6923" max="6923" width="2.625" style="379" customWidth="1"/>
    <col min="6924" max="6924" width="8.375" style="379" customWidth="1"/>
    <col min="6925" max="6925" width="7.625" style="379" customWidth="1"/>
    <col min="6926" max="6926" width="2" style="379" customWidth="1"/>
    <col min="6927" max="6928" width="2.25" style="379" customWidth="1"/>
    <col min="6929" max="6929" width="1.25" style="379" customWidth="1"/>
    <col min="6930" max="6936" width="2.25" style="379" customWidth="1"/>
    <col min="6937" max="6938" width="9" style="379"/>
    <col min="6939" max="6939" width="39.375" style="379" customWidth="1"/>
    <col min="6940" max="7169" width="9" style="379"/>
    <col min="7170" max="7170" width="2.875" style="379" customWidth="1"/>
    <col min="7171" max="7171" width="9.375" style="379" customWidth="1"/>
    <col min="7172" max="7172" width="5.25" style="379" customWidth="1"/>
    <col min="7173" max="7173" width="8.75" style="379" customWidth="1"/>
    <col min="7174" max="7174" width="6.125" style="379" customWidth="1"/>
    <col min="7175" max="7175" width="8.125" style="379" customWidth="1"/>
    <col min="7176" max="7176" width="7.625" style="379" customWidth="1"/>
    <col min="7177" max="7177" width="10.375" style="379" customWidth="1"/>
    <col min="7178" max="7178" width="5.25" style="379" customWidth="1"/>
    <col min="7179" max="7179" width="2.625" style="379" customWidth="1"/>
    <col min="7180" max="7180" width="8.375" style="379" customWidth="1"/>
    <col min="7181" max="7181" width="7.625" style="379" customWidth="1"/>
    <col min="7182" max="7182" width="2" style="379" customWidth="1"/>
    <col min="7183" max="7184" width="2.25" style="379" customWidth="1"/>
    <col min="7185" max="7185" width="1.25" style="379" customWidth="1"/>
    <col min="7186" max="7192" width="2.25" style="379" customWidth="1"/>
    <col min="7193" max="7194" width="9" style="379"/>
    <col min="7195" max="7195" width="39.375" style="379" customWidth="1"/>
    <col min="7196" max="7425" width="9" style="379"/>
    <col min="7426" max="7426" width="2.875" style="379" customWidth="1"/>
    <col min="7427" max="7427" width="9.375" style="379" customWidth="1"/>
    <col min="7428" max="7428" width="5.25" style="379" customWidth="1"/>
    <col min="7429" max="7429" width="8.75" style="379" customWidth="1"/>
    <col min="7430" max="7430" width="6.125" style="379" customWidth="1"/>
    <col min="7431" max="7431" width="8.125" style="379" customWidth="1"/>
    <col min="7432" max="7432" width="7.625" style="379" customWidth="1"/>
    <col min="7433" max="7433" width="10.375" style="379" customWidth="1"/>
    <col min="7434" max="7434" width="5.25" style="379" customWidth="1"/>
    <col min="7435" max="7435" width="2.625" style="379" customWidth="1"/>
    <col min="7436" max="7436" width="8.375" style="379" customWidth="1"/>
    <col min="7437" max="7437" width="7.625" style="379" customWidth="1"/>
    <col min="7438" max="7438" width="2" style="379" customWidth="1"/>
    <col min="7439" max="7440" width="2.25" style="379" customWidth="1"/>
    <col min="7441" max="7441" width="1.25" style="379" customWidth="1"/>
    <col min="7442" max="7448" width="2.25" style="379" customWidth="1"/>
    <col min="7449" max="7450" width="9" style="379"/>
    <col min="7451" max="7451" width="39.375" style="379" customWidth="1"/>
    <col min="7452" max="7681" width="9" style="379"/>
    <col min="7682" max="7682" width="2.875" style="379" customWidth="1"/>
    <col min="7683" max="7683" width="9.375" style="379" customWidth="1"/>
    <col min="7684" max="7684" width="5.25" style="379" customWidth="1"/>
    <col min="7685" max="7685" width="8.75" style="379" customWidth="1"/>
    <col min="7686" max="7686" width="6.125" style="379" customWidth="1"/>
    <col min="7687" max="7687" width="8.125" style="379" customWidth="1"/>
    <col min="7688" max="7688" width="7.625" style="379" customWidth="1"/>
    <col min="7689" max="7689" width="10.375" style="379" customWidth="1"/>
    <col min="7690" max="7690" width="5.25" style="379" customWidth="1"/>
    <col min="7691" max="7691" width="2.625" style="379" customWidth="1"/>
    <col min="7692" max="7692" width="8.375" style="379" customWidth="1"/>
    <col min="7693" max="7693" width="7.625" style="379" customWidth="1"/>
    <col min="7694" max="7694" width="2" style="379" customWidth="1"/>
    <col min="7695" max="7696" width="2.25" style="379" customWidth="1"/>
    <col min="7697" max="7697" width="1.25" style="379" customWidth="1"/>
    <col min="7698" max="7704" width="2.25" style="379" customWidth="1"/>
    <col min="7705" max="7706" width="9" style="379"/>
    <col min="7707" max="7707" width="39.375" style="379" customWidth="1"/>
    <col min="7708" max="7937" width="9" style="379"/>
    <col min="7938" max="7938" width="2.875" style="379" customWidth="1"/>
    <col min="7939" max="7939" width="9.375" style="379" customWidth="1"/>
    <col min="7940" max="7940" width="5.25" style="379" customWidth="1"/>
    <col min="7941" max="7941" width="8.75" style="379" customWidth="1"/>
    <col min="7942" max="7942" width="6.125" style="379" customWidth="1"/>
    <col min="7943" max="7943" width="8.125" style="379" customWidth="1"/>
    <col min="7944" max="7944" width="7.625" style="379" customWidth="1"/>
    <col min="7945" max="7945" width="10.375" style="379" customWidth="1"/>
    <col min="7946" max="7946" width="5.25" style="379" customWidth="1"/>
    <col min="7947" max="7947" width="2.625" style="379" customWidth="1"/>
    <col min="7948" max="7948" width="8.375" style="379" customWidth="1"/>
    <col min="7949" max="7949" width="7.625" style="379" customWidth="1"/>
    <col min="7950" max="7950" width="2" style="379" customWidth="1"/>
    <col min="7951" max="7952" width="2.25" style="379" customWidth="1"/>
    <col min="7953" max="7953" width="1.25" style="379" customWidth="1"/>
    <col min="7954" max="7960" width="2.25" style="379" customWidth="1"/>
    <col min="7961" max="7962" width="9" style="379"/>
    <col min="7963" max="7963" width="39.375" style="379" customWidth="1"/>
    <col min="7964" max="8193" width="9" style="379"/>
    <col min="8194" max="8194" width="2.875" style="379" customWidth="1"/>
    <col min="8195" max="8195" width="9.375" style="379" customWidth="1"/>
    <col min="8196" max="8196" width="5.25" style="379" customWidth="1"/>
    <col min="8197" max="8197" width="8.75" style="379" customWidth="1"/>
    <col min="8198" max="8198" width="6.125" style="379" customWidth="1"/>
    <col min="8199" max="8199" width="8.125" style="379" customWidth="1"/>
    <col min="8200" max="8200" width="7.625" style="379" customWidth="1"/>
    <col min="8201" max="8201" width="10.375" style="379" customWidth="1"/>
    <col min="8202" max="8202" width="5.25" style="379" customWidth="1"/>
    <col min="8203" max="8203" width="2.625" style="379" customWidth="1"/>
    <col min="8204" max="8204" width="8.375" style="379" customWidth="1"/>
    <col min="8205" max="8205" width="7.625" style="379" customWidth="1"/>
    <col min="8206" max="8206" width="2" style="379" customWidth="1"/>
    <col min="8207" max="8208" width="2.25" style="379" customWidth="1"/>
    <col min="8209" max="8209" width="1.25" style="379" customWidth="1"/>
    <col min="8210" max="8216" width="2.25" style="379" customWidth="1"/>
    <col min="8217" max="8218" width="9" style="379"/>
    <col min="8219" max="8219" width="39.375" style="379" customWidth="1"/>
    <col min="8220" max="8449" width="9" style="379"/>
    <col min="8450" max="8450" width="2.875" style="379" customWidth="1"/>
    <col min="8451" max="8451" width="9.375" style="379" customWidth="1"/>
    <col min="8452" max="8452" width="5.25" style="379" customWidth="1"/>
    <col min="8453" max="8453" width="8.75" style="379" customWidth="1"/>
    <col min="8454" max="8454" width="6.125" style="379" customWidth="1"/>
    <col min="8455" max="8455" width="8.125" style="379" customWidth="1"/>
    <col min="8456" max="8456" width="7.625" style="379" customWidth="1"/>
    <col min="8457" max="8457" width="10.375" style="379" customWidth="1"/>
    <col min="8458" max="8458" width="5.25" style="379" customWidth="1"/>
    <col min="8459" max="8459" width="2.625" style="379" customWidth="1"/>
    <col min="8460" max="8460" width="8.375" style="379" customWidth="1"/>
    <col min="8461" max="8461" width="7.625" style="379" customWidth="1"/>
    <col min="8462" max="8462" width="2" style="379" customWidth="1"/>
    <col min="8463" max="8464" width="2.25" style="379" customWidth="1"/>
    <col min="8465" max="8465" width="1.25" style="379" customWidth="1"/>
    <col min="8466" max="8472" width="2.25" style="379" customWidth="1"/>
    <col min="8473" max="8474" width="9" style="379"/>
    <col min="8475" max="8475" width="39.375" style="379" customWidth="1"/>
    <col min="8476" max="8705" width="9" style="379"/>
    <col min="8706" max="8706" width="2.875" style="379" customWidth="1"/>
    <col min="8707" max="8707" width="9.375" style="379" customWidth="1"/>
    <col min="8708" max="8708" width="5.25" style="379" customWidth="1"/>
    <col min="8709" max="8709" width="8.75" style="379" customWidth="1"/>
    <col min="8710" max="8710" width="6.125" style="379" customWidth="1"/>
    <col min="8711" max="8711" width="8.125" style="379" customWidth="1"/>
    <col min="8712" max="8712" width="7.625" style="379" customWidth="1"/>
    <col min="8713" max="8713" width="10.375" style="379" customWidth="1"/>
    <col min="8714" max="8714" width="5.25" style="379" customWidth="1"/>
    <col min="8715" max="8715" width="2.625" style="379" customWidth="1"/>
    <col min="8716" max="8716" width="8.375" style="379" customWidth="1"/>
    <col min="8717" max="8717" width="7.625" style="379" customWidth="1"/>
    <col min="8718" max="8718" width="2" style="379" customWidth="1"/>
    <col min="8719" max="8720" width="2.25" style="379" customWidth="1"/>
    <col min="8721" max="8721" width="1.25" style="379" customWidth="1"/>
    <col min="8722" max="8728" width="2.25" style="379" customWidth="1"/>
    <col min="8729" max="8730" width="9" style="379"/>
    <col min="8731" max="8731" width="39.375" style="379" customWidth="1"/>
    <col min="8732" max="8961" width="9" style="379"/>
    <col min="8962" max="8962" width="2.875" style="379" customWidth="1"/>
    <col min="8963" max="8963" width="9.375" style="379" customWidth="1"/>
    <col min="8964" max="8964" width="5.25" style="379" customWidth="1"/>
    <col min="8965" max="8965" width="8.75" style="379" customWidth="1"/>
    <col min="8966" max="8966" width="6.125" style="379" customWidth="1"/>
    <col min="8967" max="8967" width="8.125" style="379" customWidth="1"/>
    <col min="8968" max="8968" width="7.625" style="379" customWidth="1"/>
    <col min="8969" max="8969" width="10.375" style="379" customWidth="1"/>
    <col min="8970" max="8970" width="5.25" style="379" customWidth="1"/>
    <col min="8971" max="8971" width="2.625" style="379" customWidth="1"/>
    <col min="8972" max="8972" width="8.375" style="379" customWidth="1"/>
    <col min="8973" max="8973" width="7.625" style="379" customWidth="1"/>
    <col min="8974" max="8974" width="2" style="379" customWidth="1"/>
    <col min="8975" max="8976" width="2.25" style="379" customWidth="1"/>
    <col min="8977" max="8977" width="1.25" style="379" customWidth="1"/>
    <col min="8978" max="8984" width="2.25" style="379" customWidth="1"/>
    <col min="8985" max="8986" width="9" style="379"/>
    <col min="8987" max="8987" width="39.375" style="379" customWidth="1"/>
    <col min="8988" max="9217" width="9" style="379"/>
    <col min="9218" max="9218" width="2.875" style="379" customWidth="1"/>
    <col min="9219" max="9219" width="9.375" style="379" customWidth="1"/>
    <col min="9220" max="9220" width="5.25" style="379" customWidth="1"/>
    <col min="9221" max="9221" width="8.75" style="379" customWidth="1"/>
    <col min="9222" max="9222" width="6.125" style="379" customWidth="1"/>
    <col min="9223" max="9223" width="8.125" style="379" customWidth="1"/>
    <col min="9224" max="9224" width="7.625" style="379" customWidth="1"/>
    <col min="9225" max="9225" width="10.375" style="379" customWidth="1"/>
    <col min="9226" max="9226" width="5.25" style="379" customWidth="1"/>
    <col min="9227" max="9227" width="2.625" style="379" customWidth="1"/>
    <col min="9228" max="9228" width="8.375" style="379" customWidth="1"/>
    <col min="9229" max="9229" width="7.625" style="379" customWidth="1"/>
    <col min="9230" max="9230" width="2" style="379" customWidth="1"/>
    <col min="9231" max="9232" width="2.25" style="379" customWidth="1"/>
    <col min="9233" max="9233" width="1.25" style="379" customWidth="1"/>
    <col min="9234" max="9240" width="2.25" style="379" customWidth="1"/>
    <col min="9241" max="9242" width="9" style="379"/>
    <col min="9243" max="9243" width="39.375" style="379" customWidth="1"/>
    <col min="9244" max="9473" width="9" style="379"/>
    <col min="9474" max="9474" width="2.875" style="379" customWidth="1"/>
    <col min="9475" max="9475" width="9.375" style="379" customWidth="1"/>
    <col min="9476" max="9476" width="5.25" style="379" customWidth="1"/>
    <col min="9477" max="9477" width="8.75" style="379" customWidth="1"/>
    <col min="9478" max="9478" width="6.125" style="379" customWidth="1"/>
    <col min="9479" max="9479" width="8.125" style="379" customWidth="1"/>
    <col min="9480" max="9480" width="7.625" style="379" customWidth="1"/>
    <col min="9481" max="9481" width="10.375" style="379" customWidth="1"/>
    <col min="9482" max="9482" width="5.25" style="379" customWidth="1"/>
    <col min="9483" max="9483" width="2.625" style="379" customWidth="1"/>
    <col min="9484" max="9484" width="8.375" style="379" customWidth="1"/>
    <col min="9485" max="9485" width="7.625" style="379" customWidth="1"/>
    <col min="9486" max="9486" width="2" style="379" customWidth="1"/>
    <col min="9487" max="9488" width="2.25" style="379" customWidth="1"/>
    <col min="9489" max="9489" width="1.25" style="379" customWidth="1"/>
    <col min="9490" max="9496" width="2.25" style="379" customWidth="1"/>
    <col min="9497" max="9498" width="9" style="379"/>
    <col min="9499" max="9499" width="39.375" style="379" customWidth="1"/>
    <col min="9500" max="9729" width="9" style="379"/>
    <col min="9730" max="9730" width="2.875" style="379" customWidth="1"/>
    <col min="9731" max="9731" width="9.375" style="379" customWidth="1"/>
    <col min="9732" max="9732" width="5.25" style="379" customWidth="1"/>
    <col min="9733" max="9733" width="8.75" style="379" customWidth="1"/>
    <col min="9734" max="9734" width="6.125" style="379" customWidth="1"/>
    <col min="9735" max="9735" width="8.125" style="379" customWidth="1"/>
    <col min="9736" max="9736" width="7.625" style="379" customWidth="1"/>
    <col min="9737" max="9737" width="10.375" style="379" customWidth="1"/>
    <col min="9738" max="9738" width="5.25" style="379" customWidth="1"/>
    <col min="9739" max="9739" width="2.625" style="379" customWidth="1"/>
    <col min="9740" max="9740" width="8.375" style="379" customWidth="1"/>
    <col min="9741" max="9741" width="7.625" style="379" customWidth="1"/>
    <col min="9742" max="9742" width="2" style="379" customWidth="1"/>
    <col min="9743" max="9744" width="2.25" style="379" customWidth="1"/>
    <col min="9745" max="9745" width="1.25" style="379" customWidth="1"/>
    <col min="9746" max="9752" width="2.25" style="379" customWidth="1"/>
    <col min="9753" max="9754" width="9" style="379"/>
    <col min="9755" max="9755" width="39.375" style="379" customWidth="1"/>
    <col min="9756" max="9985" width="9" style="379"/>
    <col min="9986" max="9986" width="2.875" style="379" customWidth="1"/>
    <col min="9987" max="9987" width="9.375" style="379" customWidth="1"/>
    <col min="9988" max="9988" width="5.25" style="379" customWidth="1"/>
    <col min="9989" max="9989" width="8.75" style="379" customWidth="1"/>
    <col min="9990" max="9990" width="6.125" style="379" customWidth="1"/>
    <col min="9991" max="9991" width="8.125" style="379" customWidth="1"/>
    <col min="9992" max="9992" width="7.625" style="379" customWidth="1"/>
    <col min="9993" max="9993" width="10.375" style="379" customWidth="1"/>
    <col min="9994" max="9994" width="5.25" style="379" customWidth="1"/>
    <col min="9995" max="9995" width="2.625" style="379" customWidth="1"/>
    <col min="9996" max="9996" width="8.375" style="379" customWidth="1"/>
    <col min="9997" max="9997" width="7.625" style="379" customWidth="1"/>
    <col min="9998" max="9998" width="2" style="379" customWidth="1"/>
    <col min="9999" max="10000" width="2.25" style="379" customWidth="1"/>
    <col min="10001" max="10001" width="1.25" style="379" customWidth="1"/>
    <col min="10002" max="10008" width="2.25" style="379" customWidth="1"/>
    <col min="10009" max="10010" width="9" style="379"/>
    <col min="10011" max="10011" width="39.375" style="379" customWidth="1"/>
    <col min="10012" max="10241" width="9" style="379"/>
    <col min="10242" max="10242" width="2.875" style="379" customWidth="1"/>
    <col min="10243" max="10243" width="9.375" style="379" customWidth="1"/>
    <col min="10244" max="10244" width="5.25" style="379" customWidth="1"/>
    <col min="10245" max="10245" width="8.75" style="379" customWidth="1"/>
    <col min="10246" max="10246" width="6.125" style="379" customWidth="1"/>
    <col min="10247" max="10247" width="8.125" style="379" customWidth="1"/>
    <col min="10248" max="10248" width="7.625" style="379" customWidth="1"/>
    <col min="10249" max="10249" width="10.375" style="379" customWidth="1"/>
    <col min="10250" max="10250" width="5.25" style="379" customWidth="1"/>
    <col min="10251" max="10251" width="2.625" style="379" customWidth="1"/>
    <col min="10252" max="10252" width="8.375" style="379" customWidth="1"/>
    <col min="10253" max="10253" width="7.625" style="379" customWidth="1"/>
    <col min="10254" max="10254" width="2" style="379" customWidth="1"/>
    <col min="10255" max="10256" width="2.25" style="379" customWidth="1"/>
    <col min="10257" max="10257" width="1.25" style="379" customWidth="1"/>
    <col min="10258" max="10264" width="2.25" style="379" customWidth="1"/>
    <col min="10265" max="10266" width="9" style="379"/>
    <col min="10267" max="10267" width="39.375" style="379" customWidth="1"/>
    <col min="10268" max="10497" width="9" style="379"/>
    <col min="10498" max="10498" width="2.875" style="379" customWidth="1"/>
    <col min="10499" max="10499" width="9.375" style="379" customWidth="1"/>
    <col min="10500" max="10500" width="5.25" style="379" customWidth="1"/>
    <col min="10501" max="10501" width="8.75" style="379" customWidth="1"/>
    <col min="10502" max="10502" width="6.125" style="379" customWidth="1"/>
    <col min="10503" max="10503" width="8.125" style="379" customWidth="1"/>
    <col min="10504" max="10504" width="7.625" style="379" customWidth="1"/>
    <col min="10505" max="10505" width="10.375" style="379" customWidth="1"/>
    <col min="10506" max="10506" width="5.25" style="379" customWidth="1"/>
    <col min="10507" max="10507" width="2.625" style="379" customWidth="1"/>
    <col min="10508" max="10508" width="8.375" style="379" customWidth="1"/>
    <col min="10509" max="10509" width="7.625" style="379" customWidth="1"/>
    <col min="10510" max="10510" width="2" style="379" customWidth="1"/>
    <col min="10511" max="10512" width="2.25" style="379" customWidth="1"/>
    <col min="10513" max="10513" width="1.25" style="379" customWidth="1"/>
    <col min="10514" max="10520" width="2.25" style="379" customWidth="1"/>
    <col min="10521" max="10522" width="9" style="379"/>
    <col min="10523" max="10523" width="39.375" style="379" customWidth="1"/>
    <col min="10524" max="10753" width="9" style="379"/>
    <col min="10754" max="10754" width="2.875" style="379" customWidth="1"/>
    <col min="10755" max="10755" width="9.375" style="379" customWidth="1"/>
    <col min="10756" max="10756" width="5.25" style="379" customWidth="1"/>
    <col min="10757" max="10757" width="8.75" style="379" customWidth="1"/>
    <col min="10758" max="10758" width="6.125" style="379" customWidth="1"/>
    <col min="10759" max="10759" width="8.125" style="379" customWidth="1"/>
    <col min="10760" max="10760" width="7.625" style="379" customWidth="1"/>
    <col min="10761" max="10761" width="10.375" style="379" customWidth="1"/>
    <col min="10762" max="10762" width="5.25" style="379" customWidth="1"/>
    <col min="10763" max="10763" width="2.625" style="379" customWidth="1"/>
    <col min="10764" max="10764" width="8.375" style="379" customWidth="1"/>
    <col min="10765" max="10765" width="7.625" style="379" customWidth="1"/>
    <col min="10766" max="10766" width="2" style="379" customWidth="1"/>
    <col min="10767" max="10768" width="2.25" style="379" customWidth="1"/>
    <col min="10769" max="10769" width="1.25" style="379" customWidth="1"/>
    <col min="10770" max="10776" width="2.25" style="379" customWidth="1"/>
    <col min="10777" max="10778" width="9" style="379"/>
    <col min="10779" max="10779" width="39.375" style="379" customWidth="1"/>
    <col min="10780" max="11009" width="9" style="379"/>
    <col min="11010" max="11010" width="2.875" style="379" customWidth="1"/>
    <col min="11011" max="11011" width="9.375" style="379" customWidth="1"/>
    <col min="11012" max="11012" width="5.25" style="379" customWidth="1"/>
    <col min="11013" max="11013" width="8.75" style="379" customWidth="1"/>
    <col min="11014" max="11014" width="6.125" style="379" customWidth="1"/>
    <col min="11015" max="11015" width="8.125" style="379" customWidth="1"/>
    <col min="11016" max="11016" width="7.625" style="379" customWidth="1"/>
    <col min="11017" max="11017" width="10.375" style="379" customWidth="1"/>
    <col min="11018" max="11018" width="5.25" style="379" customWidth="1"/>
    <col min="11019" max="11019" width="2.625" style="379" customWidth="1"/>
    <col min="11020" max="11020" width="8.375" style="379" customWidth="1"/>
    <col min="11021" max="11021" width="7.625" style="379" customWidth="1"/>
    <col min="11022" max="11022" width="2" style="379" customWidth="1"/>
    <col min="11023" max="11024" width="2.25" style="379" customWidth="1"/>
    <col min="11025" max="11025" width="1.25" style="379" customWidth="1"/>
    <col min="11026" max="11032" width="2.25" style="379" customWidth="1"/>
    <col min="11033" max="11034" width="9" style="379"/>
    <col min="11035" max="11035" width="39.375" style="379" customWidth="1"/>
    <col min="11036" max="11265" width="9" style="379"/>
    <col min="11266" max="11266" width="2.875" style="379" customWidth="1"/>
    <col min="11267" max="11267" width="9.375" style="379" customWidth="1"/>
    <col min="11268" max="11268" width="5.25" style="379" customWidth="1"/>
    <col min="11269" max="11269" width="8.75" style="379" customWidth="1"/>
    <col min="11270" max="11270" width="6.125" style="379" customWidth="1"/>
    <col min="11271" max="11271" width="8.125" style="379" customWidth="1"/>
    <col min="11272" max="11272" width="7.625" style="379" customWidth="1"/>
    <col min="11273" max="11273" width="10.375" style="379" customWidth="1"/>
    <col min="11274" max="11274" width="5.25" style="379" customWidth="1"/>
    <col min="11275" max="11275" width="2.625" style="379" customWidth="1"/>
    <col min="11276" max="11276" width="8.375" style="379" customWidth="1"/>
    <col min="11277" max="11277" width="7.625" style="379" customWidth="1"/>
    <col min="11278" max="11278" width="2" style="379" customWidth="1"/>
    <col min="11279" max="11280" width="2.25" style="379" customWidth="1"/>
    <col min="11281" max="11281" width="1.25" style="379" customWidth="1"/>
    <col min="11282" max="11288" width="2.25" style="379" customWidth="1"/>
    <col min="11289" max="11290" width="9" style="379"/>
    <col min="11291" max="11291" width="39.375" style="379" customWidth="1"/>
    <col min="11292" max="11521" width="9" style="379"/>
    <col min="11522" max="11522" width="2.875" style="379" customWidth="1"/>
    <col min="11523" max="11523" width="9.375" style="379" customWidth="1"/>
    <col min="11524" max="11524" width="5.25" style="379" customWidth="1"/>
    <col min="11525" max="11525" width="8.75" style="379" customWidth="1"/>
    <col min="11526" max="11526" width="6.125" style="379" customWidth="1"/>
    <col min="11527" max="11527" width="8.125" style="379" customWidth="1"/>
    <col min="11528" max="11528" width="7.625" style="379" customWidth="1"/>
    <col min="11529" max="11529" width="10.375" style="379" customWidth="1"/>
    <col min="11530" max="11530" width="5.25" style="379" customWidth="1"/>
    <col min="11531" max="11531" width="2.625" style="379" customWidth="1"/>
    <col min="11532" max="11532" width="8.375" style="379" customWidth="1"/>
    <col min="11533" max="11533" width="7.625" style="379" customWidth="1"/>
    <col min="11534" max="11534" width="2" style="379" customWidth="1"/>
    <col min="11535" max="11536" width="2.25" style="379" customWidth="1"/>
    <col min="11537" max="11537" width="1.25" style="379" customWidth="1"/>
    <col min="11538" max="11544" width="2.25" style="379" customWidth="1"/>
    <col min="11545" max="11546" width="9" style="379"/>
    <col min="11547" max="11547" width="39.375" style="379" customWidth="1"/>
    <col min="11548" max="11777" width="9" style="379"/>
    <col min="11778" max="11778" width="2.875" style="379" customWidth="1"/>
    <col min="11779" max="11779" width="9.375" style="379" customWidth="1"/>
    <col min="11780" max="11780" width="5.25" style="379" customWidth="1"/>
    <col min="11781" max="11781" width="8.75" style="379" customWidth="1"/>
    <col min="11782" max="11782" width="6.125" style="379" customWidth="1"/>
    <col min="11783" max="11783" width="8.125" style="379" customWidth="1"/>
    <col min="11784" max="11784" width="7.625" style="379" customWidth="1"/>
    <col min="11785" max="11785" width="10.375" style="379" customWidth="1"/>
    <col min="11786" max="11786" width="5.25" style="379" customWidth="1"/>
    <col min="11787" max="11787" width="2.625" style="379" customWidth="1"/>
    <col min="11788" max="11788" width="8.375" style="379" customWidth="1"/>
    <col min="11789" max="11789" width="7.625" style="379" customWidth="1"/>
    <col min="11790" max="11790" width="2" style="379" customWidth="1"/>
    <col min="11791" max="11792" width="2.25" style="379" customWidth="1"/>
    <col min="11793" max="11793" width="1.25" style="379" customWidth="1"/>
    <col min="11794" max="11800" width="2.25" style="379" customWidth="1"/>
    <col min="11801" max="11802" width="9" style="379"/>
    <col min="11803" max="11803" width="39.375" style="379" customWidth="1"/>
    <col min="11804" max="12033" width="9" style="379"/>
    <col min="12034" max="12034" width="2.875" style="379" customWidth="1"/>
    <col min="12035" max="12035" width="9.375" style="379" customWidth="1"/>
    <col min="12036" max="12036" width="5.25" style="379" customWidth="1"/>
    <col min="12037" max="12037" width="8.75" style="379" customWidth="1"/>
    <col min="12038" max="12038" width="6.125" style="379" customWidth="1"/>
    <col min="12039" max="12039" width="8.125" style="379" customWidth="1"/>
    <col min="12040" max="12040" width="7.625" style="379" customWidth="1"/>
    <col min="12041" max="12041" width="10.375" style="379" customWidth="1"/>
    <col min="12042" max="12042" width="5.25" style="379" customWidth="1"/>
    <col min="12043" max="12043" width="2.625" style="379" customWidth="1"/>
    <col min="12044" max="12044" width="8.375" style="379" customWidth="1"/>
    <col min="12045" max="12045" width="7.625" style="379" customWidth="1"/>
    <col min="12046" max="12046" width="2" style="379" customWidth="1"/>
    <col min="12047" max="12048" width="2.25" style="379" customWidth="1"/>
    <col min="12049" max="12049" width="1.25" style="379" customWidth="1"/>
    <col min="12050" max="12056" width="2.25" style="379" customWidth="1"/>
    <col min="12057" max="12058" width="9" style="379"/>
    <col min="12059" max="12059" width="39.375" style="379" customWidth="1"/>
    <col min="12060" max="12289" width="9" style="379"/>
    <col min="12290" max="12290" width="2.875" style="379" customWidth="1"/>
    <col min="12291" max="12291" width="9.375" style="379" customWidth="1"/>
    <col min="12292" max="12292" width="5.25" style="379" customWidth="1"/>
    <col min="12293" max="12293" width="8.75" style="379" customWidth="1"/>
    <col min="12294" max="12294" width="6.125" style="379" customWidth="1"/>
    <col min="12295" max="12295" width="8.125" style="379" customWidth="1"/>
    <col min="12296" max="12296" width="7.625" style="379" customWidth="1"/>
    <col min="12297" max="12297" width="10.375" style="379" customWidth="1"/>
    <col min="12298" max="12298" width="5.25" style="379" customWidth="1"/>
    <col min="12299" max="12299" width="2.625" style="379" customWidth="1"/>
    <col min="12300" max="12300" width="8.375" style="379" customWidth="1"/>
    <col min="12301" max="12301" width="7.625" style="379" customWidth="1"/>
    <col min="12302" max="12302" width="2" style="379" customWidth="1"/>
    <col min="12303" max="12304" width="2.25" style="379" customWidth="1"/>
    <col min="12305" max="12305" width="1.25" style="379" customWidth="1"/>
    <col min="12306" max="12312" width="2.25" style="379" customWidth="1"/>
    <col min="12313" max="12314" width="9" style="379"/>
    <col min="12315" max="12315" width="39.375" style="379" customWidth="1"/>
    <col min="12316" max="12545" width="9" style="379"/>
    <col min="12546" max="12546" width="2.875" style="379" customWidth="1"/>
    <col min="12547" max="12547" width="9.375" style="379" customWidth="1"/>
    <col min="12548" max="12548" width="5.25" style="379" customWidth="1"/>
    <col min="12549" max="12549" width="8.75" style="379" customWidth="1"/>
    <col min="12550" max="12550" width="6.125" style="379" customWidth="1"/>
    <col min="12551" max="12551" width="8.125" style="379" customWidth="1"/>
    <col min="12552" max="12552" width="7.625" style="379" customWidth="1"/>
    <col min="12553" max="12553" width="10.375" style="379" customWidth="1"/>
    <col min="12554" max="12554" width="5.25" style="379" customWidth="1"/>
    <col min="12555" max="12555" width="2.625" style="379" customWidth="1"/>
    <col min="12556" max="12556" width="8.375" style="379" customWidth="1"/>
    <col min="12557" max="12557" width="7.625" style="379" customWidth="1"/>
    <col min="12558" max="12558" width="2" style="379" customWidth="1"/>
    <col min="12559" max="12560" width="2.25" style="379" customWidth="1"/>
    <col min="12561" max="12561" width="1.25" style="379" customWidth="1"/>
    <col min="12562" max="12568" width="2.25" style="379" customWidth="1"/>
    <col min="12569" max="12570" width="9" style="379"/>
    <col min="12571" max="12571" width="39.375" style="379" customWidth="1"/>
    <col min="12572" max="12801" width="9" style="379"/>
    <col min="12802" max="12802" width="2.875" style="379" customWidth="1"/>
    <col min="12803" max="12803" width="9.375" style="379" customWidth="1"/>
    <col min="12804" max="12804" width="5.25" style="379" customWidth="1"/>
    <col min="12805" max="12805" width="8.75" style="379" customWidth="1"/>
    <col min="12806" max="12806" width="6.125" style="379" customWidth="1"/>
    <col min="12807" max="12807" width="8.125" style="379" customWidth="1"/>
    <col min="12808" max="12808" width="7.625" style="379" customWidth="1"/>
    <col min="12809" max="12809" width="10.375" style="379" customWidth="1"/>
    <col min="12810" max="12810" width="5.25" style="379" customWidth="1"/>
    <col min="12811" max="12811" width="2.625" style="379" customWidth="1"/>
    <col min="12812" max="12812" width="8.375" style="379" customWidth="1"/>
    <col min="12813" max="12813" width="7.625" style="379" customWidth="1"/>
    <col min="12814" max="12814" width="2" style="379" customWidth="1"/>
    <col min="12815" max="12816" width="2.25" style="379" customWidth="1"/>
    <col min="12817" max="12817" width="1.25" style="379" customWidth="1"/>
    <col min="12818" max="12824" width="2.25" style="379" customWidth="1"/>
    <col min="12825" max="12826" width="9" style="379"/>
    <col min="12827" max="12827" width="39.375" style="379" customWidth="1"/>
    <col min="12828" max="13057" width="9" style="379"/>
    <col min="13058" max="13058" width="2.875" style="379" customWidth="1"/>
    <col min="13059" max="13059" width="9.375" style="379" customWidth="1"/>
    <col min="13060" max="13060" width="5.25" style="379" customWidth="1"/>
    <col min="13061" max="13061" width="8.75" style="379" customWidth="1"/>
    <col min="13062" max="13062" width="6.125" style="379" customWidth="1"/>
    <col min="13063" max="13063" width="8.125" style="379" customWidth="1"/>
    <col min="13064" max="13064" width="7.625" style="379" customWidth="1"/>
    <col min="13065" max="13065" width="10.375" style="379" customWidth="1"/>
    <col min="13066" max="13066" width="5.25" style="379" customWidth="1"/>
    <col min="13067" max="13067" width="2.625" style="379" customWidth="1"/>
    <col min="13068" max="13068" width="8.375" style="379" customWidth="1"/>
    <col min="13069" max="13069" width="7.625" style="379" customWidth="1"/>
    <col min="13070" max="13070" width="2" style="379" customWidth="1"/>
    <col min="13071" max="13072" width="2.25" style="379" customWidth="1"/>
    <col min="13073" max="13073" width="1.25" style="379" customWidth="1"/>
    <col min="13074" max="13080" width="2.25" style="379" customWidth="1"/>
    <col min="13081" max="13082" width="9" style="379"/>
    <col min="13083" max="13083" width="39.375" style="379" customWidth="1"/>
    <col min="13084" max="13313" width="9" style="379"/>
    <col min="13314" max="13314" width="2.875" style="379" customWidth="1"/>
    <col min="13315" max="13315" width="9.375" style="379" customWidth="1"/>
    <col min="13316" max="13316" width="5.25" style="379" customWidth="1"/>
    <col min="13317" max="13317" width="8.75" style="379" customWidth="1"/>
    <col min="13318" max="13318" width="6.125" style="379" customWidth="1"/>
    <col min="13319" max="13319" width="8.125" style="379" customWidth="1"/>
    <col min="13320" max="13320" width="7.625" style="379" customWidth="1"/>
    <col min="13321" max="13321" width="10.375" style="379" customWidth="1"/>
    <col min="13322" max="13322" width="5.25" style="379" customWidth="1"/>
    <col min="13323" max="13323" width="2.625" style="379" customWidth="1"/>
    <col min="13324" max="13324" width="8.375" style="379" customWidth="1"/>
    <col min="13325" max="13325" width="7.625" style="379" customWidth="1"/>
    <col min="13326" max="13326" width="2" style="379" customWidth="1"/>
    <col min="13327" max="13328" width="2.25" style="379" customWidth="1"/>
    <col min="13329" max="13329" width="1.25" style="379" customWidth="1"/>
    <col min="13330" max="13336" width="2.25" style="379" customWidth="1"/>
    <col min="13337" max="13338" width="9" style="379"/>
    <col min="13339" max="13339" width="39.375" style="379" customWidth="1"/>
    <col min="13340" max="13569" width="9" style="379"/>
    <col min="13570" max="13570" width="2.875" style="379" customWidth="1"/>
    <col min="13571" max="13571" width="9.375" style="379" customWidth="1"/>
    <col min="13572" max="13572" width="5.25" style="379" customWidth="1"/>
    <col min="13573" max="13573" width="8.75" style="379" customWidth="1"/>
    <col min="13574" max="13574" width="6.125" style="379" customWidth="1"/>
    <col min="13575" max="13575" width="8.125" style="379" customWidth="1"/>
    <col min="13576" max="13576" width="7.625" style="379" customWidth="1"/>
    <col min="13577" max="13577" width="10.375" style="379" customWidth="1"/>
    <col min="13578" max="13578" width="5.25" style="379" customWidth="1"/>
    <col min="13579" max="13579" width="2.625" style="379" customWidth="1"/>
    <col min="13580" max="13580" width="8.375" style="379" customWidth="1"/>
    <col min="13581" max="13581" width="7.625" style="379" customWidth="1"/>
    <col min="13582" max="13582" width="2" style="379" customWidth="1"/>
    <col min="13583" max="13584" width="2.25" style="379" customWidth="1"/>
    <col min="13585" max="13585" width="1.25" style="379" customWidth="1"/>
    <col min="13586" max="13592" width="2.25" style="379" customWidth="1"/>
    <col min="13593" max="13594" width="9" style="379"/>
    <col min="13595" max="13595" width="39.375" style="379" customWidth="1"/>
    <col min="13596" max="13825" width="9" style="379"/>
    <col min="13826" max="13826" width="2.875" style="379" customWidth="1"/>
    <col min="13827" max="13827" width="9.375" style="379" customWidth="1"/>
    <col min="13828" max="13828" width="5.25" style="379" customWidth="1"/>
    <col min="13829" max="13829" width="8.75" style="379" customWidth="1"/>
    <col min="13830" max="13830" width="6.125" style="379" customWidth="1"/>
    <col min="13831" max="13831" width="8.125" style="379" customWidth="1"/>
    <col min="13832" max="13832" width="7.625" style="379" customWidth="1"/>
    <col min="13833" max="13833" width="10.375" style="379" customWidth="1"/>
    <col min="13834" max="13834" width="5.25" style="379" customWidth="1"/>
    <col min="13835" max="13835" width="2.625" style="379" customWidth="1"/>
    <col min="13836" max="13836" width="8.375" style="379" customWidth="1"/>
    <col min="13837" max="13837" width="7.625" style="379" customWidth="1"/>
    <col min="13838" max="13838" width="2" style="379" customWidth="1"/>
    <col min="13839" max="13840" width="2.25" style="379" customWidth="1"/>
    <col min="13841" max="13841" width="1.25" style="379" customWidth="1"/>
    <col min="13842" max="13848" width="2.25" style="379" customWidth="1"/>
    <col min="13849" max="13850" width="9" style="379"/>
    <col min="13851" max="13851" width="39.375" style="379" customWidth="1"/>
    <col min="13852" max="14081" width="9" style="379"/>
    <col min="14082" max="14082" width="2.875" style="379" customWidth="1"/>
    <col min="14083" max="14083" width="9.375" style="379" customWidth="1"/>
    <col min="14084" max="14084" width="5.25" style="379" customWidth="1"/>
    <col min="14085" max="14085" width="8.75" style="379" customWidth="1"/>
    <col min="14086" max="14086" width="6.125" style="379" customWidth="1"/>
    <col min="14087" max="14087" width="8.125" style="379" customWidth="1"/>
    <col min="14088" max="14088" width="7.625" style="379" customWidth="1"/>
    <col min="14089" max="14089" width="10.375" style="379" customWidth="1"/>
    <col min="14090" max="14090" width="5.25" style="379" customWidth="1"/>
    <col min="14091" max="14091" width="2.625" style="379" customWidth="1"/>
    <col min="14092" max="14092" width="8.375" style="379" customWidth="1"/>
    <col min="14093" max="14093" width="7.625" style="379" customWidth="1"/>
    <col min="14094" max="14094" width="2" style="379" customWidth="1"/>
    <col min="14095" max="14096" width="2.25" style="379" customWidth="1"/>
    <col min="14097" max="14097" width="1.25" style="379" customWidth="1"/>
    <col min="14098" max="14104" width="2.25" style="379" customWidth="1"/>
    <col min="14105" max="14106" width="9" style="379"/>
    <col min="14107" max="14107" width="39.375" style="379" customWidth="1"/>
    <col min="14108" max="14337" width="9" style="379"/>
    <col min="14338" max="14338" width="2.875" style="379" customWidth="1"/>
    <col min="14339" max="14339" width="9.375" style="379" customWidth="1"/>
    <col min="14340" max="14340" width="5.25" style="379" customWidth="1"/>
    <col min="14341" max="14341" width="8.75" style="379" customWidth="1"/>
    <col min="14342" max="14342" width="6.125" style="379" customWidth="1"/>
    <col min="14343" max="14343" width="8.125" style="379" customWidth="1"/>
    <col min="14344" max="14344" width="7.625" style="379" customWidth="1"/>
    <col min="14345" max="14345" width="10.375" style="379" customWidth="1"/>
    <col min="14346" max="14346" width="5.25" style="379" customWidth="1"/>
    <col min="14347" max="14347" width="2.625" style="379" customWidth="1"/>
    <col min="14348" max="14348" width="8.375" style="379" customWidth="1"/>
    <col min="14349" max="14349" width="7.625" style="379" customWidth="1"/>
    <col min="14350" max="14350" width="2" style="379" customWidth="1"/>
    <col min="14351" max="14352" width="2.25" style="379" customWidth="1"/>
    <col min="14353" max="14353" width="1.25" style="379" customWidth="1"/>
    <col min="14354" max="14360" width="2.25" style="379" customWidth="1"/>
    <col min="14361" max="14362" width="9" style="379"/>
    <col min="14363" max="14363" width="39.375" style="379" customWidth="1"/>
    <col min="14364" max="14593" width="9" style="379"/>
    <col min="14594" max="14594" width="2.875" style="379" customWidth="1"/>
    <col min="14595" max="14595" width="9.375" style="379" customWidth="1"/>
    <col min="14596" max="14596" width="5.25" style="379" customWidth="1"/>
    <col min="14597" max="14597" width="8.75" style="379" customWidth="1"/>
    <col min="14598" max="14598" width="6.125" style="379" customWidth="1"/>
    <col min="14599" max="14599" width="8.125" style="379" customWidth="1"/>
    <col min="14600" max="14600" width="7.625" style="379" customWidth="1"/>
    <col min="14601" max="14601" width="10.375" style="379" customWidth="1"/>
    <col min="14602" max="14602" width="5.25" style="379" customWidth="1"/>
    <col min="14603" max="14603" width="2.625" style="379" customWidth="1"/>
    <col min="14604" max="14604" width="8.375" style="379" customWidth="1"/>
    <col min="14605" max="14605" width="7.625" style="379" customWidth="1"/>
    <col min="14606" max="14606" width="2" style="379" customWidth="1"/>
    <col min="14607" max="14608" width="2.25" style="379" customWidth="1"/>
    <col min="14609" max="14609" width="1.25" style="379" customWidth="1"/>
    <col min="14610" max="14616" width="2.25" style="379" customWidth="1"/>
    <col min="14617" max="14618" width="9" style="379"/>
    <col min="14619" max="14619" width="39.375" style="379" customWidth="1"/>
    <col min="14620" max="14849" width="9" style="379"/>
    <col min="14850" max="14850" width="2.875" style="379" customWidth="1"/>
    <col min="14851" max="14851" width="9.375" style="379" customWidth="1"/>
    <col min="14852" max="14852" width="5.25" style="379" customWidth="1"/>
    <col min="14853" max="14853" width="8.75" style="379" customWidth="1"/>
    <col min="14854" max="14854" width="6.125" style="379" customWidth="1"/>
    <col min="14855" max="14855" width="8.125" style="379" customWidth="1"/>
    <col min="14856" max="14856" width="7.625" style="379" customWidth="1"/>
    <col min="14857" max="14857" width="10.375" style="379" customWidth="1"/>
    <col min="14858" max="14858" width="5.25" style="379" customWidth="1"/>
    <col min="14859" max="14859" width="2.625" style="379" customWidth="1"/>
    <col min="14860" max="14860" width="8.375" style="379" customWidth="1"/>
    <col min="14861" max="14861" width="7.625" style="379" customWidth="1"/>
    <col min="14862" max="14862" width="2" style="379" customWidth="1"/>
    <col min="14863" max="14864" width="2.25" style="379" customWidth="1"/>
    <col min="14865" max="14865" width="1.25" style="379" customWidth="1"/>
    <col min="14866" max="14872" width="2.25" style="379" customWidth="1"/>
    <col min="14873" max="14874" width="9" style="379"/>
    <col min="14875" max="14875" width="39.375" style="379" customWidth="1"/>
    <col min="14876" max="15105" width="9" style="379"/>
    <col min="15106" max="15106" width="2.875" style="379" customWidth="1"/>
    <col min="15107" max="15107" width="9.375" style="379" customWidth="1"/>
    <col min="15108" max="15108" width="5.25" style="379" customWidth="1"/>
    <col min="15109" max="15109" width="8.75" style="379" customWidth="1"/>
    <col min="15110" max="15110" width="6.125" style="379" customWidth="1"/>
    <col min="15111" max="15111" width="8.125" style="379" customWidth="1"/>
    <col min="15112" max="15112" width="7.625" style="379" customWidth="1"/>
    <col min="15113" max="15113" width="10.375" style="379" customWidth="1"/>
    <col min="15114" max="15114" width="5.25" style="379" customWidth="1"/>
    <col min="15115" max="15115" width="2.625" style="379" customWidth="1"/>
    <col min="15116" max="15116" width="8.375" style="379" customWidth="1"/>
    <col min="15117" max="15117" width="7.625" style="379" customWidth="1"/>
    <col min="15118" max="15118" width="2" style="379" customWidth="1"/>
    <col min="15119" max="15120" width="2.25" style="379" customWidth="1"/>
    <col min="15121" max="15121" width="1.25" style="379" customWidth="1"/>
    <col min="15122" max="15128" width="2.25" style="379" customWidth="1"/>
    <col min="15129" max="15130" width="9" style="379"/>
    <col min="15131" max="15131" width="39.375" style="379" customWidth="1"/>
    <col min="15132" max="15361" width="9" style="379"/>
    <col min="15362" max="15362" width="2.875" style="379" customWidth="1"/>
    <col min="15363" max="15363" width="9.375" style="379" customWidth="1"/>
    <col min="15364" max="15364" width="5.25" style="379" customWidth="1"/>
    <col min="15365" max="15365" width="8.75" style="379" customWidth="1"/>
    <col min="15366" max="15366" width="6.125" style="379" customWidth="1"/>
    <col min="15367" max="15367" width="8.125" style="379" customWidth="1"/>
    <col min="15368" max="15368" width="7.625" style="379" customWidth="1"/>
    <col min="15369" max="15369" width="10.375" style="379" customWidth="1"/>
    <col min="15370" max="15370" width="5.25" style="379" customWidth="1"/>
    <col min="15371" max="15371" width="2.625" style="379" customWidth="1"/>
    <col min="15372" max="15372" width="8.375" style="379" customWidth="1"/>
    <col min="15373" max="15373" width="7.625" style="379" customWidth="1"/>
    <col min="15374" max="15374" width="2" style="379" customWidth="1"/>
    <col min="15375" max="15376" width="2.25" style="379" customWidth="1"/>
    <col min="15377" max="15377" width="1.25" style="379" customWidth="1"/>
    <col min="15378" max="15384" width="2.25" style="379" customWidth="1"/>
    <col min="15385" max="15386" width="9" style="379"/>
    <col min="15387" max="15387" width="39.375" style="379" customWidth="1"/>
    <col min="15388" max="15617" width="9" style="379"/>
    <col min="15618" max="15618" width="2.875" style="379" customWidth="1"/>
    <col min="15619" max="15619" width="9.375" style="379" customWidth="1"/>
    <col min="15620" max="15620" width="5.25" style="379" customWidth="1"/>
    <col min="15621" max="15621" width="8.75" style="379" customWidth="1"/>
    <col min="15622" max="15622" width="6.125" style="379" customWidth="1"/>
    <col min="15623" max="15623" width="8.125" style="379" customWidth="1"/>
    <col min="15624" max="15624" width="7.625" style="379" customWidth="1"/>
    <col min="15625" max="15625" width="10.375" style="379" customWidth="1"/>
    <col min="15626" max="15626" width="5.25" style="379" customWidth="1"/>
    <col min="15627" max="15627" width="2.625" style="379" customWidth="1"/>
    <col min="15628" max="15628" width="8.375" style="379" customWidth="1"/>
    <col min="15629" max="15629" width="7.625" style="379" customWidth="1"/>
    <col min="15630" max="15630" width="2" style="379" customWidth="1"/>
    <col min="15631" max="15632" width="2.25" style="379" customWidth="1"/>
    <col min="15633" max="15633" width="1.25" style="379" customWidth="1"/>
    <col min="15634" max="15640" width="2.25" style="379" customWidth="1"/>
    <col min="15641" max="15642" width="9" style="379"/>
    <col min="15643" max="15643" width="39.375" style="379" customWidth="1"/>
    <col min="15644" max="15873" width="9" style="379"/>
    <col min="15874" max="15874" width="2.875" style="379" customWidth="1"/>
    <col min="15875" max="15875" width="9.375" style="379" customWidth="1"/>
    <col min="15876" max="15876" width="5.25" style="379" customWidth="1"/>
    <col min="15877" max="15877" width="8.75" style="379" customWidth="1"/>
    <col min="15878" max="15878" width="6.125" style="379" customWidth="1"/>
    <col min="15879" max="15879" width="8.125" style="379" customWidth="1"/>
    <col min="15880" max="15880" width="7.625" style="379" customWidth="1"/>
    <col min="15881" max="15881" width="10.375" style="379" customWidth="1"/>
    <col min="15882" max="15882" width="5.25" style="379" customWidth="1"/>
    <col min="15883" max="15883" width="2.625" style="379" customWidth="1"/>
    <col min="15884" max="15884" width="8.375" style="379" customWidth="1"/>
    <col min="15885" max="15885" width="7.625" style="379" customWidth="1"/>
    <col min="15886" max="15886" width="2" style="379" customWidth="1"/>
    <col min="15887" max="15888" width="2.25" style="379" customWidth="1"/>
    <col min="15889" max="15889" width="1.25" style="379" customWidth="1"/>
    <col min="15890" max="15896" width="2.25" style="379" customWidth="1"/>
    <col min="15897" max="15898" width="9" style="379"/>
    <col min="15899" max="15899" width="39.375" style="379" customWidth="1"/>
    <col min="15900" max="16129" width="9" style="379"/>
    <col min="16130" max="16130" width="2.875" style="379" customWidth="1"/>
    <col min="16131" max="16131" width="9.375" style="379" customWidth="1"/>
    <col min="16132" max="16132" width="5.25" style="379" customWidth="1"/>
    <col min="16133" max="16133" width="8.75" style="379" customWidth="1"/>
    <col min="16134" max="16134" width="6.125" style="379" customWidth="1"/>
    <col min="16135" max="16135" width="8.125" style="379" customWidth="1"/>
    <col min="16136" max="16136" width="7.625" style="379" customWidth="1"/>
    <col min="16137" max="16137" width="10.375" style="379" customWidth="1"/>
    <col min="16138" max="16138" width="5.25" style="379" customWidth="1"/>
    <col min="16139" max="16139" width="2.625" style="379" customWidth="1"/>
    <col min="16140" max="16140" width="8.375" style="379" customWidth="1"/>
    <col min="16141" max="16141" width="7.625" style="379" customWidth="1"/>
    <col min="16142" max="16142" width="2" style="379" customWidth="1"/>
    <col min="16143" max="16144" width="2.25" style="379" customWidth="1"/>
    <col min="16145" max="16145" width="1.25" style="379" customWidth="1"/>
    <col min="16146" max="16152" width="2.25" style="379" customWidth="1"/>
    <col min="16153" max="16154" width="9" style="379"/>
    <col min="16155" max="16155" width="39.375" style="379" customWidth="1"/>
    <col min="16156" max="16384" width="9" style="379"/>
  </cols>
  <sheetData>
    <row r="1" spans="2:24">
      <c r="B1" s="378" t="s">
        <v>378</v>
      </c>
    </row>
    <row r="2" spans="2:24" ht="20.25" customHeight="1">
      <c r="B2" s="380" t="s">
        <v>343</v>
      </c>
      <c r="C2" s="380"/>
    </row>
    <row r="3" spans="2:24" ht="10.5" customHeight="1">
      <c r="B3" s="374"/>
      <c r="C3" s="375"/>
      <c r="D3" s="375"/>
      <c r="E3" s="375"/>
      <c r="F3" s="375"/>
      <c r="G3" s="375"/>
      <c r="H3" s="375"/>
      <c r="I3" s="375"/>
      <c r="J3" s="375"/>
      <c r="K3" s="375"/>
      <c r="L3" s="375"/>
      <c r="M3" s="375"/>
      <c r="N3" s="375"/>
      <c r="O3" s="375"/>
      <c r="P3" s="375"/>
      <c r="Q3" s="375"/>
      <c r="R3" s="375"/>
      <c r="S3" s="375"/>
      <c r="T3" s="375"/>
      <c r="U3" s="375"/>
      <c r="V3" s="375"/>
      <c r="W3" s="375"/>
      <c r="X3" s="376"/>
    </row>
    <row r="4" spans="2:24" ht="17.25">
      <c r="B4" s="381" t="s">
        <v>344</v>
      </c>
      <c r="C4" s="382"/>
      <c r="D4" s="383"/>
      <c r="E4" s="383"/>
      <c r="F4" s="383"/>
      <c r="G4" s="383"/>
      <c r="H4" s="383"/>
      <c r="I4" s="383"/>
      <c r="J4" s="383"/>
      <c r="K4" s="383"/>
      <c r="L4" s="383"/>
      <c r="M4" s="383"/>
      <c r="N4" s="383"/>
      <c r="O4" s="383"/>
      <c r="P4" s="383"/>
      <c r="Q4" s="383"/>
      <c r="R4" s="383"/>
      <c r="S4" s="383"/>
      <c r="T4" s="383"/>
      <c r="U4" s="383"/>
      <c r="V4" s="383"/>
      <c r="W4" s="383"/>
      <c r="X4" s="384"/>
    </row>
    <row r="5" spans="2:24" ht="9" customHeight="1">
      <c r="B5" s="372"/>
      <c r="C5" s="373"/>
      <c r="D5" s="373"/>
      <c r="E5" s="373"/>
      <c r="F5" s="373"/>
      <c r="G5" s="373"/>
      <c r="H5" s="373"/>
      <c r="I5" s="373"/>
      <c r="J5" s="373"/>
      <c r="K5" s="373"/>
      <c r="L5" s="373"/>
      <c r="M5" s="373"/>
      <c r="N5" s="373"/>
      <c r="O5" s="373"/>
      <c r="P5" s="373"/>
      <c r="Q5" s="373"/>
      <c r="R5" s="373"/>
      <c r="S5" s="373"/>
      <c r="T5" s="373"/>
      <c r="U5" s="373"/>
      <c r="V5" s="373"/>
      <c r="W5" s="373"/>
      <c r="X5" s="377"/>
    </row>
    <row r="6" spans="2:24" ht="11.25" customHeight="1">
      <c r="B6" s="385"/>
      <c r="C6" s="386"/>
      <c r="D6" s="386"/>
      <c r="E6" s="386"/>
      <c r="F6" s="386"/>
      <c r="G6" s="386"/>
      <c r="H6" s="386"/>
      <c r="I6" s="386"/>
      <c r="J6" s="386"/>
      <c r="K6" s="386"/>
      <c r="L6" s="386"/>
      <c r="M6" s="386"/>
      <c r="N6" s="386"/>
      <c r="O6" s="386"/>
      <c r="P6" s="386"/>
      <c r="Q6" s="386"/>
      <c r="R6" s="386"/>
      <c r="S6" s="386"/>
      <c r="T6" s="386"/>
      <c r="U6" s="386"/>
      <c r="V6" s="387" t="s">
        <v>345</v>
      </c>
      <c r="W6" s="386"/>
      <c r="X6" s="388"/>
    </row>
    <row r="7" spans="2:24" ht="9.75" customHeight="1">
      <c r="B7" s="385"/>
      <c r="C7" s="386"/>
      <c r="D7" s="386"/>
      <c r="E7" s="386"/>
      <c r="F7" s="386"/>
      <c r="G7" s="386"/>
      <c r="H7" s="386"/>
      <c r="I7" s="386"/>
      <c r="J7" s="386"/>
      <c r="K7" s="386"/>
      <c r="L7" s="386"/>
      <c r="M7" s="386"/>
      <c r="N7" s="386"/>
      <c r="O7" s="386"/>
      <c r="P7" s="386"/>
      <c r="Q7" s="386"/>
      <c r="R7" s="389"/>
      <c r="S7" s="386"/>
      <c r="T7" s="386"/>
      <c r="U7" s="386"/>
      <c r="V7" s="386"/>
      <c r="W7" s="386"/>
      <c r="X7" s="390"/>
    </row>
    <row r="8" spans="2:24">
      <c r="B8" s="385" t="s">
        <v>346</v>
      </c>
      <c r="C8" s="386"/>
      <c r="D8" s="386"/>
      <c r="E8" s="386"/>
      <c r="F8" s="386"/>
      <c r="G8" s="386"/>
      <c r="H8" s="386"/>
      <c r="I8" s="386"/>
      <c r="J8" s="386"/>
      <c r="K8" s="386"/>
      <c r="L8" s="386"/>
      <c r="M8" s="386"/>
      <c r="N8" s="386"/>
      <c r="O8" s="386"/>
      <c r="P8" s="386"/>
      <c r="Q8" s="386"/>
      <c r="R8" s="386"/>
      <c r="S8" s="386"/>
      <c r="T8" s="386"/>
      <c r="U8" s="386"/>
      <c r="V8" s="386"/>
      <c r="W8" s="386"/>
      <c r="X8" s="390"/>
    </row>
    <row r="9" spans="2:24" ht="9.75" customHeight="1">
      <c r="B9" s="385"/>
      <c r="C9" s="386"/>
      <c r="D9" s="386"/>
      <c r="E9" s="386"/>
      <c r="F9" s="386"/>
      <c r="G9" s="386"/>
      <c r="H9" s="386"/>
      <c r="I9" s="386"/>
      <c r="J9" s="386"/>
      <c r="K9" s="386"/>
      <c r="L9" s="386"/>
      <c r="M9" s="386"/>
      <c r="N9" s="386"/>
      <c r="O9" s="386"/>
      <c r="P9" s="386"/>
      <c r="Q9" s="386"/>
      <c r="R9" s="386"/>
      <c r="S9" s="386"/>
      <c r="T9" s="386"/>
      <c r="U9" s="386"/>
      <c r="V9" s="386"/>
      <c r="W9" s="386"/>
      <c r="X9" s="390"/>
    </row>
    <row r="10" spans="2:24">
      <c r="B10" s="385"/>
      <c r="C10" s="386"/>
      <c r="D10" s="386"/>
      <c r="E10" s="386"/>
      <c r="F10" s="386"/>
      <c r="G10" s="386"/>
      <c r="H10" s="386"/>
      <c r="I10" s="386"/>
      <c r="J10" s="386" t="s">
        <v>347</v>
      </c>
      <c r="K10" s="386"/>
      <c r="L10" s="386"/>
      <c r="M10" s="386"/>
      <c r="N10" s="386"/>
      <c r="O10" s="386"/>
      <c r="P10" s="386"/>
      <c r="Q10" s="386"/>
      <c r="R10" s="386"/>
      <c r="S10" s="386"/>
      <c r="T10" s="386"/>
      <c r="U10" s="386"/>
      <c r="V10" s="386"/>
      <c r="W10" s="386"/>
      <c r="X10" s="390"/>
    </row>
    <row r="11" spans="2:24" ht="24" customHeight="1">
      <c r="B11" s="385"/>
      <c r="C11" s="386"/>
      <c r="D11" s="386"/>
      <c r="E11" s="386"/>
      <c r="F11" s="386"/>
      <c r="G11" s="386"/>
      <c r="H11" s="386"/>
      <c r="I11" s="391" t="s">
        <v>348</v>
      </c>
      <c r="J11" s="386" t="s">
        <v>349</v>
      </c>
      <c r="K11" s="386"/>
      <c r="L11" s="386"/>
      <c r="M11" s="386"/>
      <c r="N11" s="386"/>
      <c r="O11" s="387"/>
      <c r="P11" s="387"/>
      <c r="Q11" s="387"/>
      <c r="R11" s="387"/>
      <c r="S11" s="387"/>
      <c r="T11" s="387"/>
      <c r="U11" s="387"/>
      <c r="V11" s="387"/>
      <c r="W11" s="387"/>
      <c r="X11" s="390"/>
    </row>
    <row r="12" spans="2:24">
      <c r="B12" s="385"/>
      <c r="C12" s="386"/>
      <c r="D12" s="386"/>
      <c r="E12" s="386"/>
      <c r="F12" s="386"/>
      <c r="G12" s="386"/>
      <c r="H12" s="386"/>
      <c r="I12" s="392"/>
      <c r="J12" s="386" t="s">
        <v>350</v>
      </c>
      <c r="K12" s="386"/>
      <c r="L12" s="386"/>
      <c r="M12" s="386"/>
      <c r="N12" s="386"/>
      <c r="O12" s="386"/>
      <c r="P12" s="386"/>
      <c r="Q12" s="386"/>
      <c r="R12" s="386"/>
      <c r="S12" s="386"/>
      <c r="T12" s="386"/>
      <c r="U12" s="386"/>
      <c r="V12" s="386"/>
      <c r="W12" s="386"/>
      <c r="X12" s="390"/>
    </row>
    <row r="13" spans="2:24">
      <c r="B13" s="385"/>
      <c r="C13" s="386"/>
      <c r="D13" s="386"/>
      <c r="E13" s="386"/>
      <c r="F13" s="386"/>
      <c r="G13" s="386"/>
      <c r="H13" s="386"/>
      <c r="I13" s="386"/>
      <c r="J13" s="386"/>
      <c r="K13" s="386"/>
      <c r="L13" s="386"/>
      <c r="M13" s="386"/>
      <c r="N13" s="386"/>
      <c r="O13" s="386"/>
      <c r="P13" s="386"/>
      <c r="Q13" s="386"/>
      <c r="R13" s="386"/>
      <c r="S13" s="386"/>
      <c r="T13" s="386"/>
      <c r="U13" s="386"/>
      <c r="V13" s="386"/>
      <c r="W13" s="386"/>
      <c r="X13" s="390"/>
    </row>
    <row r="14" spans="2:24" s="393" customFormat="1" ht="27" customHeight="1">
      <c r="B14" s="798" t="s">
        <v>351</v>
      </c>
      <c r="C14" s="799"/>
      <c r="D14" s="800"/>
      <c r="E14" s="800"/>
      <c r="F14" s="800"/>
      <c r="G14" s="800"/>
      <c r="H14" s="800"/>
      <c r="I14" s="800"/>
      <c r="J14" s="800"/>
      <c r="K14" s="800"/>
      <c r="L14" s="800"/>
      <c r="M14" s="800"/>
      <c r="N14" s="800"/>
      <c r="O14" s="800"/>
      <c r="P14" s="800"/>
      <c r="Q14" s="800"/>
      <c r="R14" s="800"/>
      <c r="S14" s="800"/>
      <c r="T14" s="800"/>
      <c r="U14" s="800"/>
      <c r="V14" s="800"/>
      <c r="W14" s="800"/>
      <c r="X14" s="801"/>
    </row>
    <row r="15" spans="2:24" ht="11.25" customHeight="1">
      <c r="B15" s="394"/>
      <c r="C15" s="395"/>
      <c r="D15" s="395"/>
      <c r="E15" s="395"/>
      <c r="F15" s="395"/>
      <c r="G15" s="395"/>
      <c r="H15" s="395"/>
      <c r="I15" s="395"/>
      <c r="J15" s="395"/>
      <c r="K15" s="395"/>
      <c r="L15" s="395"/>
      <c r="M15" s="395"/>
      <c r="N15" s="395"/>
      <c r="O15" s="395"/>
      <c r="P15" s="395"/>
      <c r="Q15" s="395"/>
      <c r="R15" s="395"/>
      <c r="S15" s="395"/>
      <c r="T15" s="395"/>
      <c r="U15" s="395"/>
      <c r="V15" s="395"/>
      <c r="W15" s="395"/>
      <c r="X15" s="396"/>
    </row>
    <row r="16" spans="2:24">
      <c r="B16" s="802" t="s">
        <v>352</v>
      </c>
      <c r="C16" s="803"/>
      <c r="D16" s="804"/>
      <c r="E16" s="804"/>
      <c r="F16" s="804"/>
      <c r="G16" s="804"/>
      <c r="H16" s="804"/>
      <c r="I16" s="804"/>
      <c r="J16" s="804"/>
      <c r="K16" s="804"/>
      <c r="L16" s="804"/>
      <c r="M16" s="804"/>
      <c r="N16" s="804"/>
      <c r="O16" s="804"/>
      <c r="P16" s="804"/>
      <c r="Q16" s="804"/>
      <c r="R16" s="804"/>
      <c r="S16" s="804"/>
      <c r="T16" s="804"/>
      <c r="U16" s="804"/>
      <c r="V16" s="804"/>
      <c r="W16" s="804"/>
      <c r="X16" s="805"/>
    </row>
    <row r="17" spans="2:48" ht="11.25" customHeight="1">
      <c r="B17" s="397"/>
      <c r="C17" s="398"/>
      <c r="D17" s="399"/>
      <c r="E17" s="399"/>
      <c r="F17" s="399"/>
      <c r="G17" s="399"/>
      <c r="H17" s="399"/>
      <c r="I17" s="399"/>
      <c r="J17" s="399"/>
      <c r="K17" s="399"/>
      <c r="L17" s="399"/>
      <c r="M17" s="399"/>
      <c r="N17" s="399"/>
      <c r="O17" s="399"/>
      <c r="P17" s="399"/>
      <c r="Q17" s="399"/>
      <c r="R17" s="399"/>
      <c r="S17" s="399"/>
      <c r="T17" s="399"/>
      <c r="U17" s="399"/>
      <c r="V17" s="399"/>
      <c r="W17" s="399"/>
      <c r="X17" s="400"/>
    </row>
    <row r="18" spans="2:48" ht="87" customHeight="1">
      <c r="B18" s="798" t="s">
        <v>353</v>
      </c>
      <c r="C18" s="799"/>
      <c r="D18" s="799"/>
      <c r="E18" s="799"/>
      <c r="F18" s="799"/>
      <c r="G18" s="799"/>
      <c r="H18" s="799"/>
      <c r="I18" s="799"/>
      <c r="J18" s="799"/>
      <c r="K18" s="799"/>
      <c r="L18" s="799"/>
      <c r="M18" s="799"/>
      <c r="N18" s="799"/>
      <c r="O18" s="799"/>
      <c r="P18" s="799"/>
      <c r="Q18" s="799"/>
      <c r="R18" s="799"/>
      <c r="S18" s="799"/>
      <c r="T18" s="799"/>
      <c r="U18" s="799"/>
      <c r="V18" s="799"/>
      <c r="W18" s="799"/>
      <c r="X18" s="806"/>
      <c r="Z18" s="807"/>
      <c r="AA18" s="807"/>
      <c r="AB18" s="807"/>
      <c r="AC18" s="807"/>
      <c r="AD18" s="807"/>
      <c r="AE18" s="807"/>
      <c r="AF18" s="807"/>
      <c r="AG18" s="807"/>
      <c r="AH18" s="807"/>
      <c r="AI18" s="807"/>
      <c r="AJ18" s="807"/>
      <c r="AK18" s="807"/>
      <c r="AL18" s="807"/>
      <c r="AM18" s="807"/>
      <c r="AN18" s="807"/>
      <c r="AO18" s="807"/>
      <c r="AP18" s="807"/>
      <c r="AQ18" s="807"/>
      <c r="AR18" s="807"/>
      <c r="AS18" s="807"/>
      <c r="AT18" s="807"/>
      <c r="AU18" s="807"/>
      <c r="AV18" s="807"/>
    </row>
    <row r="19" spans="2:48" ht="11.25" customHeight="1">
      <c r="B19" s="394"/>
      <c r="C19" s="395"/>
      <c r="D19" s="395"/>
      <c r="E19" s="395"/>
      <c r="F19" s="395"/>
      <c r="G19" s="395"/>
      <c r="H19" s="395"/>
      <c r="I19" s="395"/>
      <c r="J19" s="395"/>
      <c r="K19" s="395"/>
      <c r="L19" s="395"/>
      <c r="M19" s="395"/>
      <c r="N19" s="395"/>
      <c r="O19" s="395"/>
      <c r="P19" s="395"/>
      <c r="Q19" s="395"/>
      <c r="R19" s="395"/>
      <c r="S19" s="395"/>
      <c r="T19" s="395"/>
      <c r="U19" s="395"/>
      <c r="V19" s="395"/>
      <c r="W19" s="395"/>
      <c r="X19" s="396"/>
    </row>
    <row r="20" spans="2:48" s="323" customFormat="1" ht="101.25" customHeight="1">
      <c r="B20" s="808" t="s">
        <v>354</v>
      </c>
      <c r="C20" s="809"/>
      <c r="D20" s="799"/>
      <c r="E20" s="799"/>
      <c r="F20" s="799"/>
      <c r="G20" s="799"/>
      <c r="H20" s="799"/>
      <c r="I20" s="799"/>
      <c r="J20" s="799"/>
      <c r="K20" s="799"/>
      <c r="L20" s="799"/>
      <c r="M20" s="799"/>
      <c r="N20" s="799"/>
      <c r="O20" s="799"/>
      <c r="P20" s="799"/>
      <c r="Q20" s="799"/>
      <c r="R20" s="799"/>
      <c r="S20" s="799"/>
      <c r="T20" s="799"/>
      <c r="U20" s="799"/>
      <c r="V20" s="799"/>
      <c r="W20" s="799"/>
      <c r="X20" s="806"/>
    </row>
    <row r="21" spans="2:48" s="323" customFormat="1" ht="11.25" customHeight="1">
      <c r="B21" s="401"/>
      <c r="C21" s="402"/>
      <c r="D21" s="403"/>
      <c r="E21" s="403"/>
      <c r="F21" s="403"/>
      <c r="G21" s="403"/>
      <c r="H21" s="403"/>
      <c r="I21" s="403"/>
      <c r="J21" s="403"/>
      <c r="K21" s="403"/>
      <c r="L21" s="403"/>
      <c r="M21" s="403"/>
      <c r="N21" s="403"/>
      <c r="O21" s="403"/>
      <c r="P21" s="403"/>
      <c r="Q21" s="403"/>
      <c r="R21" s="403"/>
      <c r="S21" s="403"/>
      <c r="T21" s="403"/>
      <c r="U21" s="403"/>
      <c r="V21" s="403"/>
      <c r="W21" s="403"/>
      <c r="X21" s="404"/>
    </row>
    <row r="22" spans="2:48" s="323" customFormat="1" ht="75.75" customHeight="1">
      <c r="B22" s="808" t="s">
        <v>355</v>
      </c>
      <c r="C22" s="809"/>
      <c r="D22" s="799"/>
      <c r="E22" s="799"/>
      <c r="F22" s="799"/>
      <c r="G22" s="799"/>
      <c r="H22" s="799"/>
      <c r="I22" s="799"/>
      <c r="J22" s="799"/>
      <c r="K22" s="799"/>
      <c r="L22" s="799"/>
      <c r="M22" s="799"/>
      <c r="N22" s="799"/>
      <c r="O22" s="799"/>
      <c r="P22" s="799"/>
      <c r="Q22" s="799"/>
      <c r="R22" s="799"/>
      <c r="S22" s="799"/>
      <c r="T22" s="799"/>
      <c r="U22" s="799"/>
      <c r="V22" s="799"/>
      <c r="W22" s="799"/>
      <c r="X22" s="806"/>
    </row>
    <row r="23" spans="2:48" s="323" customFormat="1" ht="6.75" customHeight="1">
      <c r="B23" s="401"/>
      <c r="C23" s="402"/>
      <c r="D23" s="403"/>
      <c r="E23" s="403"/>
      <c r="F23" s="403"/>
      <c r="G23" s="403"/>
      <c r="H23" s="403"/>
      <c r="I23" s="403"/>
      <c r="J23" s="403"/>
      <c r="K23" s="403"/>
      <c r="L23" s="403"/>
      <c r="M23" s="403"/>
      <c r="N23" s="403"/>
      <c r="O23" s="403"/>
      <c r="P23" s="403"/>
      <c r="Q23" s="403"/>
      <c r="R23" s="403"/>
      <c r="S23" s="403"/>
      <c r="T23" s="403"/>
      <c r="U23" s="403"/>
      <c r="V23" s="403"/>
      <c r="W23" s="403"/>
      <c r="X23" s="404"/>
    </row>
    <row r="24" spans="2:48" s="323" customFormat="1" ht="46.5" customHeight="1">
      <c r="B24" s="798" t="s">
        <v>356</v>
      </c>
      <c r="C24" s="799"/>
      <c r="D24" s="799"/>
      <c r="E24" s="799"/>
      <c r="F24" s="799"/>
      <c r="G24" s="799"/>
      <c r="H24" s="799"/>
      <c r="I24" s="799"/>
      <c r="J24" s="799"/>
      <c r="K24" s="799"/>
      <c r="L24" s="799"/>
      <c r="M24" s="799"/>
      <c r="N24" s="799"/>
      <c r="O24" s="799"/>
      <c r="P24" s="799"/>
      <c r="Q24" s="799"/>
      <c r="R24" s="799"/>
      <c r="S24" s="799"/>
      <c r="T24" s="799"/>
      <c r="U24" s="799"/>
      <c r="V24" s="799"/>
      <c r="W24" s="799"/>
      <c r="X24" s="806"/>
    </row>
    <row r="25" spans="2:48" ht="9.75" customHeight="1">
      <c r="B25" s="394"/>
      <c r="C25" s="395"/>
      <c r="D25" s="395"/>
      <c r="E25" s="395"/>
      <c r="F25" s="395"/>
      <c r="G25" s="395"/>
      <c r="H25" s="395"/>
      <c r="I25" s="395"/>
      <c r="J25" s="395"/>
      <c r="K25" s="395"/>
      <c r="L25" s="395"/>
      <c r="M25" s="395"/>
      <c r="N25" s="395"/>
      <c r="O25" s="395"/>
      <c r="P25" s="395"/>
      <c r="Q25" s="395"/>
      <c r="R25" s="395"/>
      <c r="S25" s="395"/>
      <c r="T25" s="395"/>
      <c r="U25" s="395"/>
      <c r="V25" s="395"/>
      <c r="W25" s="395"/>
      <c r="X25" s="396"/>
      <c r="Z25" s="405"/>
      <c r="AA25" s="405"/>
      <c r="AB25" s="405"/>
    </row>
    <row r="26" spans="2:48" ht="13.5" customHeight="1">
      <c r="B26" s="808" t="s">
        <v>357</v>
      </c>
      <c r="C26" s="809"/>
      <c r="D26" s="799"/>
      <c r="E26" s="799"/>
      <c r="F26" s="799"/>
      <c r="G26" s="799"/>
      <c r="H26" s="799"/>
      <c r="I26" s="799"/>
      <c r="J26" s="799"/>
      <c r="K26" s="799"/>
      <c r="L26" s="799"/>
      <c r="M26" s="799"/>
      <c r="N26" s="799"/>
      <c r="O26" s="799"/>
      <c r="P26" s="799"/>
      <c r="Q26" s="799"/>
      <c r="R26" s="799"/>
      <c r="S26" s="799"/>
      <c r="T26" s="799"/>
      <c r="U26" s="799"/>
      <c r="V26" s="799"/>
      <c r="W26" s="799"/>
      <c r="X26" s="806"/>
      <c r="Z26" s="405"/>
      <c r="AA26" s="405"/>
      <c r="AB26" s="405"/>
    </row>
    <row r="27" spans="2:48" ht="10.5" customHeight="1">
      <c r="B27" s="401"/>
      <c r="C27" s="402"/>
      <c r="D27" s="403"/>
      <c r="E27" s="403"/>
      <c r="F27" s="403"/>
      <c r="G27" s="403"/>
      <c r="H27" s="403"/>
      <c r="I27" s="403"/>
      <c r="J27" s="403"/>
      <c r="K27" s="403"/>
      <c r="L27" s="403"/>
      <c r="M27" s="403"/>
      <c r="N27" s="403"/>
      <c r="O27" s="403"/>
      <c r="P27" s="403"/>
      <c r="Q27" s="403"/>
      <c r="R27" s="403"/>
      <c r="S27" s="403"/>
      <c r="T27" s="403"/>
      <c r="U27" s="403"/>
      <c r="V27" s="403"/>
      <c r="W27" s="403"/>
      <c r="X27" s="404"/>
      <c r="Z27" s="405"/>
      <c r="AA27" s="405"/>
      <c r="AB27" s="405"/>
    </row>
    <row r="28" spans="2:48" ht="25.5" customHeight="1">
      <c r="B28" s="810" t="s">
        <v>358</v>
      </c>
      <c r="C28" s="811"/>
      <c r="D28" s="812"/>
      <c r="E28" s="812"/>
      <c r="F28" s="406"/>
      <c r="G28" s="407"/>
      <c r="H28" s="407"/>
      <c r="I28" s="408"/>
      <c r="J28" s="810" t="s">
        <v>359</v>
      </c>
      <c r="K28" s="811"/>
      <c r="L28" s="812"/>
      <c r="M28" s="812"/>
      <c r="N28" s="409"/>
      <c r="O28" s="813"/>
      <c r="P28" s="814"/>
      <c r="Q28" s="814"/>
      <c r="R28" s="814"/>
      <c r="S28" s="814"/>
      <c r="T28" s="814"/>
      <c r="U28" s="814"/>
      <c r="V28" s="814"/>
      <c r="W28" s="814"/>
      <c r="X28" s="815"/>
    </row>
    <row r="29" spans="2:48" ht="30" customHeight="1">
      <c r="B29" s="410" t="s">
        <v>360</v>
      </c>
      <c r="C29" s="411"/>
      <c r="D29" s="411"/>
      <c r="E29" s="411"/>
      <c r="F29" s="411"/>
      <c r="G29" s="411"/>
      <c r="H29" s="411"/>
      <c r="I29" s="411"/>
      <c r="J29" s="411"/>
      <c r="K29" s="411"/>
      <c r="L29" s="411"/>
      <c r="M29" s="411"/>
      <c r="N29" s="411"/>
      <c r="O29" s="411"/>
      <c r="P29" s="411"/>
      <c r="Q29" s="411"/>
      <c r="R29" s="411"/>
      <c r="S29" s="411"/>
      <c r="T29" s="411"/>
      <c r="U29" s="411"/>
      <c r="V29" s="411"/>
      <c r="W29" s="411"/>
      <c r="X29" s="412"/>
    </row>
    <row r="30" spans="2:48" ht="18" customHeight="1">
      <c r="B30" s="790" t="s">
        <v>361</v>
      </c>
      <c r="C30" s="790"/>
      <c r="D30" s="786"/>
      <c r="E30" s="785" t="s">
        <v>362</v>
      </c>
      <c r="F30" s="786"/>
      <c r="G30" s="786"/>
      <c r="H30" s="793" t="s">
        <v>363</v>
      </c>
      <c r="I30" s="788"/>
      <c r="J30" s="788"/>
      <c r="K30" s="789"/>
      <c r="L30" s="790" t="s">
        <v>364</v>
      </c>
      <c r="M30" s="780"/>
      <c r="N30" s="780"/>
      <c r="O30" s="780"/>
      <c r="P30" s="780"/>
      <c r="Q30" s="780"/>
      <c r="R30" s="780"/>
      <c r="S30" s="780"/>
      <c r="T30" s="781"/>
      <c r="U30" s="785" t="s">
        <v>365</v>
      </c>
      <c r="V30" s="786"/>
      <c r="W30" s="786"/>
      <c r="X30" s="786"/>
    </row>
    <row r="31" spans="2:48" ht="49.5" customHeight="1">
      <c r="B31" s="790"/>
      <c r="C31" s="790"/>
      <c r="D31" s="786"/>
      <c r="E31" s="786"/>
      <c r="F31" s="786"/>
      <c r="G31" s="786"/>
      <c r="H31" s="794"/>
      <c r="I31" s="795"/>
      <c r="J31" s="795"/>
      <c r="K31" s="796"/>
      <c r="L31" s="413" t="s">
        <v>366</v>
      </c>
      <c r="M31" s="414" t="s">
        <v>3</v>
      </c>
      <c r="N31" s="790" t="s">
        <v>367</v>
      </c>
      <c r="O31" s="790"/>
      <c r="P31" s="790"/>
      <c r="Q31" s="790"/>
      <c r="R31" s="790" t="s">
        <v>368</v>
      </c>
      <c r="S31" s="786"/>
      <c r="T31" s="786"/>
      <c r="U31" s="786"/>
      <c r="V31" s="786"/>
      <c r="W31" s="786"/>
      <c r="X31" s="786"/>
    </row>
    <row r="32" spans="2:48" ht="26.25" customHeight="1">
      <c r="B32" s="779" t="s">
        <v>369</v>
      </c>
      <c r="C32" s="780"/>
      <c r="D32" s="781"/>
      <c r="E32" s="471" t="s">
        <v>402</v>
      </c>
      <c r="F32" s="777"/>
      <c r="G32" s="778"/>
      <c r="H32" s="797" t="s">
        <v>403</v>
      </c>
      <c r="I32" s="780"/>
      <c r="J32" s="780"/>
      <c r="K32" s="781"/>
      <c r="L32" s="415" t="s">
        <v>370</v>
      </c>
      <c r="M32" s="414">
        <v>24</v>
      </c>
      <c r="N32" s="790">
        <v>10</v>
      </c>
      <c r="O32" s="790"/>
      <c r="P32" s="790"/>
      <c r="Q32" s="790"/>
      <c r="R32" s="790">
        <v>1</v>
      </c>
      <c r="S32" s="786"/>
      <c r="T32" s="786"/>
      <c r="U32" s="787" t="s">
        <v>404</v>
      </c>
      <c r="V32" s="788"/>
      <c r="W32" s="788"/>
      <c r="X32" s="789"/>
    </row>
    <row r="33" spans="2:24" ht="26.25" customHeight="1">
      <c r="B33" s="416"/>
      <c r="C33" s="417"/>
      <c r="D33" s="417"/>
      <c r="E33" s="776"/>
      <c r="F33" s="777"/>
      <c r="G33" s="778"/>
      <c r="H33" s="779"/>
      <c r="I33" s="780"/>
      <c r="J33" s="780"/>
      <c r="K33" s="781"/>
      <c r="L33" s="415"/>
      <c r="M33" s="414"/>
      <c r="N33" s="790"/>
      <c r="O33" s="790"/>
      <c r="P33" s="790"/>
      <c r="Q33" s="790"/>
      <c r="R33" s="790"/>
      <c r="S33" s="786"/>
      <c r="T33" s="786"/>
      <c r="U33" s="787"/>
      <c r="V33" s="788"/>
      <c r="W33" s="788"/>
      <c r="X33" s="789"/>
    </row>
    <row r="34" spans="2:24" ht="26.25" customHeight="1">
      <c r="B34" s="773"/>
      <c r="C34" s="774"/>
      <c r="D34" s="774"/>
      <c r="E34" s="776"/>
      <c r="F34" s="777"/>
      <c r="G34" s="778"/>
      <c r="H34" s="779"/>
      <c r="I34" s="780"/>
      <c r="J34" s="780"/>
      <c r="K34" s="781"/>
      <c r="L34" s="415"/>
      <c r="M34" s="414"/>
      <c r="N34" s="790"/>
      <c r="O34" s="790"/>
      <c r="P34" s="790"/>
      <c r="Q34" s="790"/>
      <c r="R34" s="790"/>
      <c r="S34" s="786"/>
      <c r="T34" s="786"/>
      <c r="U34" s="787"/>
      <c r="V34" s="788"/>
      <c r="W34" s="788"/>
      <c r="X34" s="789"/>
    </row>
    <row r="35" spans="2:24" ht="26.25" customHeight="1">
      <c r="B35" s="773"/>
      <c r="C35" s="774"/>
      <c r="D35" s="775"/>
      <c r="E35" s="776"/>
      <c r="F35" s="777"/>
      <c r="G35" s="778"/>
      <c r="H35" s="779"/>
      <c r="I35" s="780"/>
      <c r="J35" s="780"/>
      <c r="K35" s="781"/>
      <c r="L35" s="415"/>
      <c r="M35" s="414"/>
      <c r="N35" s="779"/>
      <c r="O35" s="780"/>
      <c r="P35" s="780"/>
      <c r="Q35" s="781"/>
      <c r="R35" s="779"/>
      <c r="S35" s="780"/>
      <c r="T35" s="781"/>
      <c r="U35" s="782"/>
      <c r="V35" s="783"/>
      <c r="W35" s="783"/>
      <c r="X35" s="784"/>
    </row>
    <row r="36" spans="2:24" ht="10.5" customHeight="1">
      <c r="B36" s="418"/>
      <c r="C36" s="418"/>
      <c r="D36" s="418"/>
      <c r="E36" s="419"/>
      <c r="F36" s="419"/>
      <c r="G36" s="419"/>
      <c r="H36" s="420"/>
      <c r="I36" s="420"/>
      <c r="J36" s="405"/>
      <c r="K36" s="405"/>
      <c r="L36" s="421"/>
      <c r="M36" s="405"/>
      <c r="N36" s="405"/>
      <c r="O36" s="405"/>
      <c r="P36" s="405"/>
      <c r="Q36" s="405"/>
      <c r="R36" s="405"/>
      <c r="S36" s="405"/>
      <c r="T36" s="405"/>
      <c r="U36" s="422"/>
      <c r="V36" s="422"/>
      <c r="W36" s="422"/>
      <c r="X36" s="422"/>
    </row>
    <row r="37" spans="2:24" ht="48" customHeight="1">
      <c r="B37" s="748" t="s">
        <v>371</v>
      </c>
      <c r="C37" s="748"/>
      <c r="D37" s="748"/>
      <c r="E37" s="748"/>
      <c r="F37" s="748"/>
      <c r="G37" s="748"/>
      <c r="H37" s="748"/>
      <c r="I37" s="748"/>
      <c r="J37" s="791"/>
      <c r="K37" s="791"/>
      <c r="L37" s="791"/>
      <c r="M37" s="791"/>
      <c r="N37" s="791"/>
      <c r="O37" s="791"/>
      <c r="P37" s="791"/>
      <c r="Q37" s="791"/>
      <c r="R37" s="791"/>
      <c r="S37" s="791"/>
      <c r="T37" s="791"/>
      <c r="U37" s="791"/>
      <c r="V37" s="791"/>
      <c r="W37" s="791"/>
      <c r="X37" s="791"/>
    </row>
    <row r="38" spans="2:24" ht="4.5" customHeight="1">
      <c r="B38" s="423"/>
      <c r="C38" s="423"/>
      <c r="D38" s="423"/>
      <c r="E38" s="423"/>
      <c r="F38" s="423"/>
      <c r="G38" s="423"/>
      <c r="H38" s="423"/>
      <c r="I38" s="423"/>
      <c r="J38" s="405"/>
      <c r="K38" s="405"/>
      <c r="L38" s="421"/>
      <c r="M38" s="405"/>
      <c r="N38" s="405"/>
      <c r="O38" s="405"/>
      <c r="P38" s="405"/>
      <c r="Q38" s="405"/>
      <c r="R38" s="405"/>
      <c r="S38" s="405"/>
      <c r="T38" s="405"/>
      <c r="U38" s="422"/>
      <c r="V38" s="422"/>
      <c r="W38" s="422"/>
      <c r="X38" s="422"/>
    </row>
    <row r="39" spans="2:24" ht="13.5" customHeight="1">
      <c r="C39" s="792" t="s">
        <v>372</v>
      </c>
      <c r="D39" s="792"/>
      <c r="E39" s="792"/>
      <c r="F39" s="792"/>
      <c r="G39" s="792"/>
      <c r="H39" s="792"/>
      <c r="I39" s="792"/>
      <c r="J39" s="792"/>
      <c r="K39" s="792"/>
      <c r="L39" s="792"/>
      <c r="M39" s="792"/>
      <c r="N39" s="792"/>
      <c r="O39" s="792"/>
      <c r="P39" s="792"/>
      <c r="Q39" s="792"/>
      <c r="R39" s="792"/>
      <c r="S39" s="792"/>
      <c r="T39" s="46"/>
      <c r="U39" s="46"/>
      <c r="V39" s="46"/>
      <c r="W39" s="46"/>
      <c r="X39" s="46"/>
    </row>
    <row r="40" spans="2:24" ht="13.5" customHeight="1">
      <c r="C40" s="792" t="s">
        <v>373</v>
      </c>
      <c r="D40" s="792"/>
      <c r="E40" s="792"/>
      <c r="F40" s="792"/>
      <c r="G40" s="792"/>
      <c r="H40" s="792"/>
      <c r="I40" s="792"/>
      <c r="J40" s="424"/>
      <c r="K40" s="425"/>
      <c r="L40" s="425"/>
      <c r="M40" s="425"/>
      <c r="N40" s="425"/>
      <c r="O40" s="425"/>
      <c r="P40" s="425"/>
      <c r="Q40" s="425"/>
      <c r="R40" s="425"/>
      <c r="S40" s="425"/>
      <c r="T40" s="46"/>
      <c r="U40" s="46"/>
      <c r="V40" s="46"/>
      <c r="W40" s="46"/>
      <c r="X40" s="46"/>
    </row>
    <row r="41" spans="2:24" ht="13.5" customHeight="1">
      <c r="C41" s="792" t="s">
        <v>374</v>
      </c>
      <c r="D41" s="792"/>
      <c r="E41" s="792"/>
      <c r="F41" s="792"/>
      <c r="G41" s="792"/>
      <c r="H41" s="792"/>
      <c r="I41" s="792"/>
      <c r="J41" s="424"/>
      <c r="K41" s="425"/>
      <c r="L41" s="425"/>
      <c r="M41" s="425"/>
      <c r="N41" s="425"/>
      <c r="O41" s="425"/>
      <c r="P41" s="425"/>
      <c r="Q41" s="425"/>
      <c r="R41" s="425"/>
      <c r="S41" s="425"/>
      <c r="T41" s="46"/>
      <c r="U41" s="46"/>
      <c r="V41" s="46"/>
      <c r="W41" s="46"/>
      <c r="X41" s="46"/>
    </row>
    <row r="42" spans="2:24" ht="13.5" customHeight="1">
      <c r="C42" s="792" t="s">
        <v>375</v>
      </c>
      <c r="D42" s="792"/>
      <c r="E42" s="792"/>
      <c r="F42" s="792"/>
      <c r="G42" s="792"/>
      <c r="H42" s="792"/>
      <c r="I42" s="792"/>
      <c r="J42" s="424"/>
      <c r="K42" s="425"/>
      <c r="L42" s="425"/>
      <c r="M42" s="425"/>
      <c r="N42" s="425"/>
      <c r="O42" s="425"/>
      <c r="P42" s="425"/>
      <c r="Q42" s="425"/>
      <c r="R42" s="425"/>
      <c r="S42" s="425"/>
      <c r="T42" s="46"/>
      <c r="U42" s="46"/>
      <c r="V42" s="46"/>
      <c r="W42" s="46"/>
      <c r="X42" s="46"/>
    </row>
    <row r="43" spans="2:24" ht="10.5" customHeight="1">
      <c r="C43" s="424"/>
      <c r="D43" s="424"/>
      <c r="E43" s="424"/>
      <c r="F43" s="424"/>
      <c r="G43" s="424"/>
      <c r="H43" s="424"/>
      <c r="I43" s="424"/>
      <c r="J43" s="424"/>
      <c r="K43" s="425"/>
      <c r="L43" s="425"/>
      <c r="M43" s="425"/>
      <c r="N43" s="425"/>
      <c r="O43" s="425"/>
      <c r="P43" s="425"/>
      <c r="Q43" s="425"/>
      <c r="R43" s="425"/>
      <c r="S43" s="425"/>
      <c r="T43" s="46"/>
      <c r="U43" s="46"/>
      <c r="V43" s="46"/>
      <c r="W43" s="46"/>
      <c r="X43" s="46"/>
    </row>
    <row r="44" spans="2:24" ht="27" customHeight="1">
      <c r="B44" s="426" t="s">
        <v>360</v>
      </c>
      <c r="C44" s="427"/>
      <c r="D44" s="427"/>
      <c r="E44" s="427"/>
      <c r="F44" s="427"/>
      <c r="G44" s="427"/>
      <c r="H44" s="427"/>
      <c r="I44" s="427"/>
      <c r="J44" s="427"/>
      <c r="K44" s="427"/>
      <c r="L44" s="427"/>
      <c r="M44" s="427"/>
      <c r="N44" s="427"/>
      <c r="O44" s="427"/>
      <c r="P44" s="427"/>
      <c r="Q44" s="427"/>
      <c r="R44" s="427"/>
      <c r="S44" s="427"/>
      <c r="T44" s="427"/>
      <c r="U44" s="427"/>
      <c r="V44" s="427"/>
      <c r="W44" s="427"/>
      <c r="X44" s="428"/>
    </row>
    <row r="45" spans="2:24" ht="18" customHeight="1">
      <c r="B45" s="790" t="s">
        <v>361</v>
      </c>
      <c r="C45" s="790"/>
      <c r="D45" s="786"/>
      <c r="E45" s="785" t="s">
        <v>362</v>
      </c>
      <c r="F45" s="786"/>
      <c r="G45" s="786"/>
      <c r="H45" s="793" t="s">
        <v>363</v>
      </c>
      <c r="I45" s="788"/>
      <c r="J45" s="788"/>
      <c r="K45" s="789"/>
      <c r="L45" s="790" t="s">
        <v>364</v>
      </c>
      <c r="M45" s="780"/>
      <c r="N45" s="780"/>
      <c r="O45" s="780"/>
      <c r="P45" s="780"/>
      <c r="Q45" s="780"/>
      <c r="R45" s="780"/>
      <c r="S45" s="780"/>
      <c r="T45" s="781"/>
      <c r="U45" s="785" t="s">
        <v>365</v>
      </c>
      <c r="V45" s="786"/>
      <c r="W45" s="786"/>
      <c r="X45" s="786"/>
    </row>
    <row r="46" spans="2:24" ht="49.5" customHeight="1">
      <c r="B46" s="790"/>
      <c r="C46" s="790"/>
      <c r="D46" s="786"/>
      <c r="E46" s="786"/>
      <c r="F46" s="786"/>
      <c r="G46" s="786"/>
      <c r="H46" s="794"/>
      <c r="I46" s="795"/>
      <c r="J46" s="795"/>
      <c r="K46" s="796"/>
      <c r="L46" s="413" t="s">
        <v>366</v>
      </c>
      <c r="M46" s="414" t="s">
        <v>3</v>
      </c>
      <c r="N46" s="790" t="s">
        <v>367</v>
      </c>
      <c r="O46" s="790"/>
      <c r="P46" s="790"/>
      <c r="Q46" s="790"/>
      <c r="R46" s="790" t="s">
        <v>368</v>
      </c>
      <c r="S46" s="786"/>
      <c r="T46" s="786"/>
      <c r="U46" s="786"/>
      <c r="V46" s="786"/>
      <c r="W46" s="786"/>
      <c r="X46" s="786"/>
    </row>
    <row r="47" spans="2:24" ht="27.75" customHeight="1">
      <c r="B47" s="779"/>
      <c r="C47" s="780"/>
      <c r="D47" s="781"/>
      <c r="E47" s="776"/>
      <c r="F47" s="777"/>
      <c r="G47" s="778"/>
      <c r="H47" s="779"/>
      <c r="I47" s="780"/>
      <c r="J47" s="780"/>
      <c r="K47" s="781"/>
      <c r="L47" s="415"/>
      <c r="M47" s="414"/>
      <c r="N47" s="790"/>
      <c r="O47" s="790"/>
      <c r="P47" s="790"/>
      <c r="Q47" s="790"/>
      <c r="R47" s="790"/>
      <c r="S47" s="786"/>
      <c r="T47" s="786"/>
      <c r="U47" s="787"/>
      <c r="V47" s="788"/>
      <c r="W47" s="788"/>
      <c r="X47" s="789"/>
    </row>
    <row r="48" spans="2:24" ht="27.75" customHeight="1">
      <c r="B48" s="429"/>
      <c r="C48" s="430"/>
      <c r="D48" s="431"/>
      <c r="E48" s="432"/>
      <c r="F48" s="433"/>
      <c r="G48" s="434"/>
      <c r="H48" s="429"/>
      <c r="I48" s="430"/>
      <c r="J48" s="430"/>
      <c r="K48" s="431"/>
      <c r="L48" s="415"/>
      <c r="M48" s="414"/>
      <c r="N48" s="429"/>
      <c r="O48" s="430"/>
      <c r="P48" s="430"/>
      <c r="Q48" s="431"/>
      <c r="R48" s="429"/>
      <c r="S48" s="417"/>
      <c r="T48" s="435"/>
      <c r="U48" s="436"/>
      <c r="V48" s="418"/>
      <c r="W48" s="418"/>
      <c r="X48" s="437"/>
    </row>
    <row r="49" spans="2:24" ht="27.75" customHeight="1">
      <c r="B49" s="429"/>
      <c r="C49" s="430"/>
      <c r="D49" s="431"/>
      <c r="E49" s="432"/>
      <c r="F49" s="433"/>
      <c r="G49" s="434"/>
      <c r="H49" s="429"/>
      <c r="I49" s="430"/>
      <c r="J49" s="430"/>
      <c r="K49" s="431"/>
      <c r="L49" s="415"/>
      <c r="M49" s="414"/>
      <c r="N49" s="429"/>
      <c r="O49" s="430"/>
      <c r="P49" s="430"/>
      <c r="Q49" s="431"/>
      <c r="R49" s="429"/>
      <c r="S49" s="417"/>
      <c r="T49" s="435"/>
      <c r="U49" s="436"/>
      <c r="V49" s="418"/>
      <c r="W49" s="418"/>
      <c r="X49" s="437"/>
    </row>
    <row r="50" spans="2:24" ht="27.75" customHeight="1">
      <c r="B50" s="429"/>
      <c r="C50" s="430"/>
      <c r="D50" s="431"/>
      <c r="E50" s="432"/>
      <c r="F50" s="433"/>
      <c r="G50" s="434"/>
      <c r="H50" s="429"/>
      <c r="I50" s="430"/>
      <c r="J50" s="430"/>
      <c r="K50" s="431"/>
      <c r="L50" s="415"/>
      <c r="M50" s="414"/>
      <c r="N50" s="429"/>
      <c r="O50" s="430"/>
      <c r="P50" s="430"/>
      <c r="Q50" s="431"/>
      <c r="R50" s="429"/>
      <c r="S50" s="417"/>
      <c r="T50" s="435"/>
      <c r="U50" s="436"/>
      <c r="V50" s="418"/>
      <c r="W50" s="418"/>
      <c r="X50" s="437"/>
    </row>
    <row r="51" spans="2:24" ht="27.75" customHeight="1">
      <c r="B51" s="429"/>
      <c r="C51" s="430"/>
      <c r="D51" s="431"/>
      <c r="E51" s="432"/>
      <c r="F51" s="433"/>
      <c r="G51" s="434"/>
      <c r="H51" s="429"/>
      <c r="I51" s="430"/>
      <c r="J51" s="430"/>
      <c r="K51" s="431"/>
      <c r="L51" s="415"/>
      <c r="M51" s="414"/>
      <c r="N51" s="429"/>
      <c r="O51" s="430"/>
      <c r="P51" s="430"/>
      <c r="Q51" s="431"/>
      <c r="R51" s="429"/>
      <c r="S51" s="417"/>
      <c r="T51" s="435"/>
      <c r="U51" s="436"/>
      <c r="V51" s="418"/>
      <c r="W51" s="418"/>
      <c r="X51" s="437"/>
    </row>
    <row r="52" spans="2:24" ht="27.75" customHeight="1">
      <c r="B52" s="429"/>
      <c r="C52" s="430"/>
      <c r="D52" s="431"/>
      <c r="E52" s="432"/>
      <c r="F52" s="433"/>
      <c r="G52" s="434"/>
      <c r="H52" s="429"/>
      <c r="I52" s="430"/>
      <c r="J52" s="430"/>
      <c r="K52" s="431"/>
      <c r="L52" s="415"/>
      <c r="M52" s="414"/>
      <c r="N52" s="429"/>
      <c r="O52" s="430"/>
      <c r="P52" s="430"/>
      <c r="Q52" s="431"/>
      <c r="R52" s="429"/>
      <c r="S52" s="417"/>
      <c r="T52" s="435"/>
      <c r="U52" s="436"/>
      <c r="V52" s="418"/>
      <c r="W52" s="418"/>
      <c r="X52" s="437"/>
    </row>
    <row r="53" spans="2:24" ht="27.75" customHeight="1">
      <c r="B53" s="429"/>
      <c r="C53" s="430"/>
      <c r="D53" s="431"/>
      <c r="E53" s="432"/>
      <c r="F53" s="433"/>
      <c r="G53" s="434"/>
      <c r="H53" s="429"/>
      <c r="I53" s="430"/>
      <c r="J53" s="430"/>
      <c r="K53" s="431"/>
      <c r="L53" s="415"/>
      <c r="M53" s="414"/>
      <c r="N53" s="429"/>
      <c r="O53" s="430"/>
      <c r="P53" s="430"/>
      <c r="Q53" s="431"/>
      <c r="R53" s="429"/>
      <c r="S53" s="417"/>
      <c r="T53" s="435"/>
      <c r="U53" s="436"/>
      <c r="V53" s="418"/>
      <c r="W53" s="418"/>
      <c r="X53" s="437"/>
    </row>
    <row r="54" spans="2:24" ht="27.75" customHeight="1">
      <c r="B54" s="429"/>
      <c r="C54" s="430"/>
      <c r="D54" s="431"/>
      <c r="E54" s="432"/>
      <c r="F54" s="433"/>
      <c r="G54" s="434"/>
      <c r="H54" s="429"/>
      <c r="I54" s="430"/>
      <c r="J54" s="430"/>
      <c r="K54" s="431"/>
      <c r="L54" s="415"/>
      <c r="M54" s="414"/>
      <c r="N54" s="429"/>
      <c r="O54" s="430"/>
      <c r="P54" s="430"/>
      <c r="Q54" s="431"/>
      <c r="R54" s="429"/>
      <c r="S54" s="417"/>
      <c r="T54" s="435"/>
      <c r="U54" s="436"/>
      <c r="V54" s="418"/>
      <c r="W54" s="418"/>
      <c r="X54" s="437"/>
    </row>
    <row r="55" spans="2:24" ht="27.75" customHeight="1">
      <c r="B55" s="429"/>
      <c r="C55" s="430"/>
      <c r="D55" s="431"/>
      <c r="E55" s="432"/>
      <c r="F55" s="433"/>
      <c r="G55" s="434"/>
      <c r="H55" s="429"/>
      <c r="I55" s="430"/>
      <c r="J55" s="430"/>
      <c r="K55" s="431"/>
      <c r="L55" s="415"/>
      <c r="M55" s="414"/>
      <c r="N55" s="429"/>
      <c r="O55" s="430"/>
      <c r="P55" s="430"/>
      <c r="Q55" s="431"/>
      <c r="R55" s="429"/>
      <c r="S55" s="417"/>
      <c r="T55" s="435"/>
      <c r="U55" s="436"/>
      <c r="V55" s="418"/>
      <c r="W55" s="418"/>
      <c r="X55" s="437"/>
    </row>
    <row r="56" spans="2:24" ht="27.75" customHeight="1">
      <c r="B56" s="429"/>
      <c r="C56" s="430"/>
      <c r="D56" s="431"/>
      <c r="E56" s="432"/>
      <c r="F56" s="433"/>
      <c r="G56" s="434"/>
      <c r="H56" s="429"/>
      <c r="I56" s="430"/>
      <c r="J56" s="430"/>
      <c r="K56" s="431"/>
      <c r="L56" s="415"/>
      <c r="M56" s="414"/>
      <c r="N56" s="429"/>
      <c r="O56" s="430"/>
      <c r="P56" s="430"/>
      <c r="Q56" s="431"/>
      <c r="R56" s="429"/>
      <c r="S56" s="417"/>
      <c r="T56" s="435"/>
      <c r="U56" s="436"/>
      <c r="V56" s="418"/>
      <c r="W56" s="418"/>
      <c r="X56" s="437"/>
    </row>
    <row r="57" spans="2:24" ht="27.75" customHeight="1">
      <c r="B57" s="773"/>
      <c r="C57" s="774"/>
      <c r="D57" s="775"/>
      <c r="E57" s="776"/>
      <c r="F57" s="777"/>
      <c r="G57" s="778"/>
      <c r="H57" s="779"/>
      <c r="I57" s="780"/>
      <c r="J57" s="780"/>
      <c r="K57" s="781"/>
      <c r="L57" s="415"/>
      <c r="M57" s="414"/>
      <c r="N57" s="779"/>
      <c r="O57" s="780"/>
      <c r="P57" s="780"/>
      <c r="Q57" s="781"/>
      <c r="R57" s="779"/>
      <c r="S57" s="780"/>
      <c r="T57" s="781"/>
      <c r="U57" s="782"/>
      <c r="V57" s="783"/>
      <c r="W57" s="783"/>
      <c r="X57" s="784"/>
    </row>
    <row r="58" spans="2:24" ht="27.75" customHeight="1">
      <c r="B58" s="773"/>
      <c r="C58" s="774"/>
      <c r="D58" s="775"/>
      <c r="E58" s="776"/>
      <c r="F58" s="777"/>
      <c r="G58" s="778"/>
      <c r="H58" s="779"/>
      <c r="I58" s="780"/>
      <c r="J58" s="780"/>
      <c r="K58" s="781"/>
      <c r="L58" s="415"/>
      <c r="M58" s="414"/>
      <c r="N58" s="779"/>
      <c r="O58" s="780"/>
      <c r="P58" s="780"/>
      <c r="Q58" s="781"/>
      <c r="R58" s="779"/>
      <c r="S58" s="780"/>
      <c r="T58" s="781"/>
      <c r="U58" s="782"/>
      <c r="V58" s="783"/>
      <c r="W58" s="783"/>
      <c r="X58" s="784"/>
    </row>
    <row r="59" spans="2:24" ht="27.75" customHeight="1">
      <c r="B59" s="773"/>
      <c r="C59" s="774"/>
      <c r="D59" s="775"/>
      <c r="E59" s="776"/>
      <c r="F59" s="777"/>
      <c r="G59" s="778"/>
      <c r="H59" s="779"/>
      <c r="I59" s="780"/>
      <c r="J59" s="780"/>
      <c r="K59" s="781"/>
      <c r="L59" s="415"/>
      <c r="M59" s="414"/>
      <c r="N59" s="779"/>
      <c r="O59" s="780"/>
      <c r="P59" s="780"/>
      <c r="Q59" s="781"/>
      <c r="R59" s="779"/>
      <c r="S59" s="780"/>
      <c r="T59" s="781"/>
      <c r="U59" s="782"/>
      <c r="V59" s="783"/>
      <c r="W59" s="783"/>
      <c r="X59" s="784"/>
    </row>
    <row r="60" spans="2:24" ht="27.75" customHeight="1">
      <c r="B60" s="773"/>
      <c r="C60" s="774"/>
      <c r="D60" s="775"/>
      <c r="E60" s="776"/>
      <c r="F60" s="777"/>
      <c r="G60" s="778"/>
      <c r="H60" s="779"/>
      <c r="I60" s="780"/>
      <c r="J60" s="780"/>
      <c r="K60" s="781"/>
      <c r="L60" s="415"/>
      <c r="M60" s="414"/>
      <c r="N60" s="779"/>
      <c r="O60" s="780"/>
      <c r="P60" s="780"/>
      <c r="Q60" s="781"/>
      <c r="R60" s="779"/>
      <c r="S60" s="780"/>
      <c r="T60" s="781"/>
      <c r="U60" s="782"/>
      <c r="V60" s="783"/>
      <c r="W60" s="783"/>
      <c r="X60" s="784"/>
    </row>
    <row r="61" spans="2:24" ht="4.5" customHeight="1">
      <c r="B61" s="389"/>
      <c r="C61" s="389"/>
      <c r="D61" s="389"/>
      <c r="E61" s="438"/>
      <c r="F61" s="438"/>
      <c r="G61" s="438"/>
      <c r="H61" s="405"/>
      <c r="I61" s="405"/>
      <c r="J61" s="405"/>
      <c r="K61" s="405"/>
      <c r="L61" s="421"/>
      <c r="M61" s="405"/>
      <c r="N61" s="405"/>
      <c r="O61" s="405"/>
      <c r="P61" s="405"/>
      <c r="Q61" s="405"/>
      <c r="R61" s="405"/>
      <c r="S61" s="405"/>
      <c r="T61" s="405"/>
      <c r="U61" s="422"/>
      <c r="V61" s="422"/>
      <c r="W61" s="422"/>
      <c r="X61" s="422"/>
    </row>
    <row r="62" spans="2:24" ht="32.25" customHeight="1">
      <c r="B62" s="768" t="s">
        <v>376</v>
      </c>
      <c r="C62" s="768"/>
      <c r="D62" s="768"/>
      <c r="E62" s="768"/>
      <c r="F62" s="768"/>
      <c r="G62" s="768"/>
      <c r="H62" s="768"/>
      <c r="I62" s="768"/>
      <c r="J62" s="768"/>
      <c r="K62" s="768"/>
      <c r="L62" s="768"/>
      <c r="M62" s="768"/>
      <c r="N62" s="768"/>
      <c r="O62" s="768"/>
      <c r="P62" s="768"/>
      <c r="Q62" s="768"/>
      <c r="R62" s="768"/>
      <c r="S62" s="768"/>
      <c r="T62" s="768"/>
      <c r="U62" s="768"/>
      <c r="V62" s="768"/>
      <c r="W62" s="768"/>
      <c r="X62" s="768"/>
    </row>
    <row r="63" spans="2:24" ht="229.5" customHeight="1">
      <c r="B63" s="769" t="s">
        <v>377</v>
      </c>
      <c r="C63" s="770"/>
      <c r="D63" s="770"/>
      <c r="E63" s="770"/>
      <c r="F63" s="770"/>
      <c r="G63" s="770"/>
      <c r="H63" s="770"/>
      <c r="I63" s="770"/>
      <c r="J63" s="770"/>
      <c r="K63" s="770"/>
      <c r="L63" s="770"/>
      <c r="M63" s="770"/>
      <c r="N63" s="770"/>
      <c r="O63" s="770"/>
      <c r="P63" s="770"/>
      <c r="Q63" s="770"/>
      <c r="R63" s="770"/>
      <c r="S63" s="770"/>
      <c r="T63" s="770"/>
      <c r="U63" s="770"/>
      <c r="V63" s="770"/>
      <c r="W63" s="770"/>
      <c r="X63" s="770"/>
    </row>
    <row r="64" spans="2:24" ht="21.75" customHeight="1">
      <c r="B64" s="439"/>
    </row>
    <row r="65" spans="2:24" ht="204.75" customHeight="1">
      <c r="B65" s="771"/>
      <c r="C65" s="772"/>
      <c r="D65" s="772"/>
      <c r="E65" s="772"/>
      <c r="F65" s="772"/>
      <c r="G65" s="772"/>
      <c r="H65" s="772"/>
      <c r="I65" s="772"/>
      <c r="J65" s="772"/>
      <c r="K65" s="772"/>
      <c r="L65" s="772"/>
      <c r="M65" s="772"/>
      <c r="N65" s="772"/>
      <c r="O65" s="772"/>
      <c r="P65" s="772"/>
      <c r="Q65" s="772"/>
      <c r="R65" s="772"/>
      <c r="S65" s="772"/>
      <c r="T65" s="772"/>
      <c r="U65" s="772"/>
      <c r="V65" s="772"/>
      <c r="W65" s="772"/>
      <c r="X65" s="772"/>
    </row>
    <row r="66" spans="2:24" ht="12.95" customHeight="1">
      <c r="C66" s="440"/>
    </row>
    <row r="67" spans="2:24" ht="12.95" customHeight="1">
      <c r="C67" s="441"/>
    </row>
    <row r="68" spans="2:24" ht="12.95" customHeight="1">
      <c r="C68" s="441"/>
    </row>
    <row r="69" spans="2:24" ht="12.95" customHeight="1">
      <c r="C69" s="441"/>
    </row>
    <row r="70" spans="2:24" ht="12.95" customHeight="1">
      <c r="C70" s="441"/>
    </row>
    <row r="71" spans="2:24" ht="12.95" customHeight="1">
      <c r="C71" s="441"/>
    </row>
    <row r="72" spans="2:24" ht="12.95" customHeight="1">
      <c r="C72" s="441"/>
    </row>
    <row r="73" spans="2:24" ht="12.95" customHeight="1">
      <c r="C73" s="441"/>
    </row>
    <row r="74" spans="2:24" ht="12.95" customHeight="1">
      <c r="C74" s="441"/>
    </row>
    <row r="75" spans="2:24" ht="12.95" customHeight="1">
      <c r="C75" s="441"/>
    </row>
  </sheetData>
  <mergeCells count="86">
    <mergeCell ref="B30:D31"/>
    <mergeCell ref="E30:G31"/>
    <mergeCell ref="B22:X22"/>
    <mergeCell ref="B24:X24"/>
    <mergeCell ref="B26:X26"/>
    <mergeCell ref="B28:E28"/>
    <mergeCell ref="J28:M28"/>
    <mergeCell ref="O28:X28"/>
    <mergeCell ref="H30:K31"/>
    <mergeCell ref="L30:T30"/>
    <mergeCell ref="U30:X31"/>
    <mergeCell ref="N31:Q31"/>
    <mergeCell ref="R31:T31"/>
    <mergeCell ref="B14:X14"/>
    <mergeCell ref="B16:X16"/>
    <mergeCell ref="B18:X18"/>
    <mergeCell ref="Z18:AV18"/>
    <mergeCell ref="B20:X20"/>
    <mergeCell ref="B32:D32"/>
    <mergeCell ref="E32:G32"/>
    <mergeCell ref="H32:K32"/>
    <mergeCell ref="N32:Q32"/>
    <mergeCell ref="R32:T32"/>
    <mergeCell ref="U34:X34"/>
    <mergeCell ref="U32:X32"/>
    <mergeCell ref="E33:G33"/>
    <mergeCell ref="H33:K33"/>
    <mergeCell ref="N33:Q33"/>
    <mergeCell ref="R33:T33"/>
    <mergeCell ref="U33:X33"/>
    <mergeCell ref="B34:D34"/>
    <mergeCell ref="E34:G34"/>
    <mergeCell ref="H34:K34"/>
    <mergeCell ref="N34:Q34"/>
    <mergeCell ref="R34:T34"/>
    <mergeCell ref="C42:I42"/>
    <mergeCell ref="N46:Q46"/>
    <mergeCell ref="R46:T46"/>
    <mergeCell ref="B45:D46"/>
    <mergeCell ref="E45:G46"/>
    <mergeCell ref="H45:K46"/>
    <mergeCell ref="L45:T45"/>
    <mergeCell ref="U35:X35"/>
    <mergeCell ref="B37:X37"/>
    <mergeCell ref="C39:S39"/>
    <mergeCell ref="C40:I40"/>
    <mergeCell ref="C41:I41"/>
    <mergeCell ref="B35:D35"/>
    <mergeCell ref="E35:G35"/>
    <mergeCell ref="H35:K35"/>
    <mergeCell ref="N35:Q35"/>
    <mergeCell ref="R35:T35"/>
    <mergeCell ref="H57:K57"/>
    <mergeCell ref="N57:Q57"/>
    <mergeCell ref="R57:T57"/>
    <mergeCell ref="U57:X57"/>
    <mergeCell ref="B47:D47"/>
    <mergeCell ref="E47:G47"/>
    <mergeCell ref="H47:K47"/>
    <mergeCell ref="N47:Q47"/>
    <mergeCell ref="R47:T47"/>
    <mergeCell ref="U45:X46"/>
    <mergeCell ref="U59:X59"/>
    <mergeCell ref="B58:D58"/>
    <mergeCell ref="E58:G58"/>
    <mergeCell ref="H58:K58"/>
    <mergeCell ref="N58:Q58"/>
    <mergeCell ref="R58:T58"/>
    <mergeCell ref="U58:X58"/>
    <mergeCell ref="B59:D59"/>
    <mergeCell ref="E59:G59"/>
    <mergeCell ref="H59:K59"/>
    <mergeCell ref="N59:Q59"/>
    <mergeCell ref="R59:T59"/>
    <mergeCell ref="U47:X47"/>
    <mergeCell ref="B57:D57"/>
    <mergeCell ref="E57:G57"/>
    <mergeCell ref="B62:X62"/>
    <mergeCell ref="B63:X63"/>
    <mergeCell ref="B65:X65"/>
    <mergeCell ref="B60:D60"/>
    <mergeCell ref="E60:G60"/>
    <mergeCell ref="H60:K60"/>
    <mergeCell ref="N60:Q60"/>
    <mergeCell ref="R60:T60"/>
    <mergeCell ref="U60:X60"/>
  </mergeCells>
  <phoneticPr fontId="3"/>
  <printOptions horizontalCentered="1"/>
  <pageMargins left="0.71" right="0.47244094488188981" top="0.42" bottom="0.33" header="0.35" footer="0.37"/>
  <pageSetup paperSize="9" scale="87" orientation="portrait" r:id="rId1"/>
  <headerFooter alignWithMargins="0"/>
  <rowBreaks count="1" manualBreakCount="1">
    <brk id="42" min="1" max="2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view="pageBreakPreview" zoomScaleNormal="100" zoomScaleSheetLayoutView="100" workbookViewId="0">
      <selection activeCell="D5" sqref="D5"/>
    </sheetView>
  </sheetViews>
  <sheetFormatPr defaultRowHeight="13.5"/>
  <cols>
    <col min="1" max="1" width="12" style="346" customWidth="1"/>
    <col min="2" max="2" width="2.25" style="346" customWidth="1"/>
    <col min="3" max="3" width="12.875" style="346" customWidth="1"/>
    <col min="4" max="4" width="48" style="346" customWidth="1"/>
    <col min="5" max="16384" width="9" style="346"/>
  </cols>
  <sheetData>
    <row r="1" spans="1:6" ht="31.5" customHeight="1">
      <c r="A1" s="345" t="s">
        <v>379</v>
      </c>
    </row>
    <row r="2" spans="1:6" ht="35.1" customHeight="1">
      <c r="A2" s="816" t="s">
        <v>290</v>
      </c>
      <c r="B2" s="816"/>
      <c r="C2" s="816"/>
      <c r="D2" s="816"/>
      <c r="E2" s="347"/>
      <c r="F2" s="348"/>
    </row>
    <row r="3" spans="1:6" ht="35.1" customHeight="1">
      <c r="A3" s="349"/>
      <c r="C3" s="350"/>
      <c r="D3" s="351"/>
    </row>
    <row r="4" spans="1:6" ht="35.1" customHeight="1">
      <c r="A4" s="349"/>
      <c r="C4" s="352"/>
    </row>
    <row r="5" spans="1:6" ht="35.1" customHeight="1">
      <c r="A5" s="349" t="s">
        <v>291</v>
      </c>
      <c r="C5" s="353" t="s">
        <v>292</v>
      </c>
      <c r="D5" s="354"/>
    </row>
    <row r="6" spans="1:6" ht="35.1" customHeight="1">
      <c r="C6" s="353" t="s">
        <v>293</v>
      </c>
      <c r="D6" s="354"/>
    </row>
    <row r="7" spans="1:6" ht="35.1" customHeight="1">
      <c r="C7" s="353" t="s">
        <v>294</v>
      </c>
      <c r="D7" s="353" t="s">
        <v>295</v>
      </c>
    </row>
    <row r="8" spans="1:6" ht="35.1" customHeight="1">
      <c r="C8" s="353" t="s">
        <v>296</v>
      </c>
      <c r="D8" s="354"/>
    </row>
    <row r="9" spans="1:6" ht="33" customHeight="1">
      <c r="C9" s="355" t="s">
        <v>297</v>
      </c>
      <c r="D9" s="356"/>
    </row>
    <row r="10" spans="1:6" ht="35.1" customHeight="1">
      <c r="C10" s="357" t="s">
        <v>298</v>
      </c>
      <c r="D10" s="358"/>
    </row>
    <row r="11" spans="1:6" ht="35.1" customHeight="1">
      <c r="C11" s="359" t="s">
        <v>299</v>
      </c>
      <c r="D11" s="351"/>
    </row>
    <row r="12" spans="1:6" ht="35.1" customHeight="1">
      <c r="C12" s="349"/>
    </row>
    <row r="13" spans="1:6" ht="35.1" customHeight="1">
      <c r="C13" s="347" t="s">
        <v>300</v>
      </c>
    </row>
    <row r="14" spans="1:6" ht="35.1" customHeight="1">
      <c r="C14" s="349"/>
    </row>
    <row r="15" spans="1:6" ht="35.1" customHeight="1">
      <c r="A15" s="349" t="s">
        <v>301</v>
      </c>
      <c r="C15" s="360" t="s">
        <v>302</v>
      </c>
      <c r="D15" s="361"/>
    </row>
    <row r="16" spans="1:6" ht="35.1" customHeight="1">
      <c r="C16" s="360" t="s">
        <v>83</v>
      </c>
      <c r="D16" s="361"/>
    </row>
    <row r="17" spans="1:4" ht="35.1" customHeight="1">
      <c r="C17" s="360" t="s">
        <v>303</v>
      </c>
      <c r="D17" s="362"/>
    </row>
    <row r="18" spans="1:4" ht="35.1" customHeight="1">
      <c r="C18" s="360" t="s">
        <v>304</v>
      </c>
      <c r="D18" s="363"/>
    </row>
    <row r="19" spans="1:4" ht="35.1" customHeight="1">
      <c r="A19" s="349"/>
      <c r="C19" s="360" t="s">
        <v>10</v>
      </c>
      <c r="D19" s="361"/>
    </row>
    <row r="20" spans="1:4" ht="35.1" customHeight="1">
      <c r="A20" s="349"/>
      <c r="C20" s="364" t="s">
        <v>305</v>
      </c>
      <c r="D20" s="361"/>
    </row>
    <row r="21" spans="1:4" ht="30" customHeight="1"/>
  </sheetData>
  <mergeCells count="1">
    <mergeCell ref="A2:D2"/>
  </mergeCells>
  <phoneticPr fontId="3"/>
  <printOptions horizontalCentered="1"/>
  <pageMargins left="0.59055118110236227" right="1.1811023622047245" top="0.98425196850393704"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35"/>
  <sheetViews>
    <sheetView view="pageBreakPreview" zoomScale="115" zoomScaleNormal="85" zoomScaleSheetLayoutView="115" workbookViewId="0">
      <selection activeCell="G15" sqref="G15"/>
    </sheetView>
  </sheetViews>
  <sheetFormatPr defaultRowHeight="14.25"/>
  <cols>
    <col min="1" max="1" width="5.5" style="75" customWidth="1"/>
    <col min="2" max="2" width="13.875" style="75" bestFit="1" customWidth="1"/>
    <col min="3" max="3" width="3.5" style="76" bestFit="1" customWidth="1"/>
    <col min="4" max="4" width="33.625" style="77" bestFit="1" customWidth="1"/>
    <col min="5" max="5" width="28.625" style="75" customWidth="1"/>
    <col min="6" max="6" width="23.625" style="75" customWidth="1"/>
    <col min="7" max="7" width="28.625" style="75" customWidth="1"/>
    <col min="8" max="8" width="37.875" style="75" customWidth="1"/>
    <col min="9" max="16384" width="9" style="75"/>
  </cols>
  <sheetData>
    <row r="1" spans="1:8">
      <c r="A1" s="75" t="s">
        <v>200</v>
      </c>
    </row>
    <row r="3" spans="1:8" s="102" customFormat="1">
      <c r="A3" s="106" t="s">
        <v>201</v>
      </c>
      <c r="B3" s="107"/>
      <c r="C3" s="108"/>
      <c r="D3" s="78"/>
      <c r="E3" s="107"/>
      <c r="F3" s="107"/>
      <c r="G3" s="107"/>
      <c r="H3" s="109"/>
    </row>
    <row r="4" spans="1:8" s="102" customFormat="1" ht="13.5">
      <c r="A4" s="100"/>
      <c r="B4" s="820" t="s">
        <v>202</v>
      </c>
      <c r="C4" s="821"/>
      <c r="D4" s="822"/>
      <c r="E4" s="833" t="s">
        <v>246</v>
      </c>
      <c r="F4" s="833"/>
      <c r="G4" s="834"/>
      <c r="H4" s="101" t="s">
        <v>245</v>
      </c>
    </row>
    <row r="5" spans="1:8" s="102" customFormat="1" ht="100.5" customHeight="1">
      <c r="A5" s="100"/>
      <c r="B5" s="823"/>
      <c r="C5" s="824"/>
      <c r="D5" s="825"/>
      <c r="E5" s="826" t="s">
        <v>203</v>
      </c>
      <c r="F5" s="827"/>
      <c r="G5" s="828" t="s">
        <v>204</v>
      </c>
      <c r="H5" s="101" t="s">
        <v>205</v>
      </c>
    </row>
    <row r="6" spans="1:8" s="102" customFormat="1" ht="48">
      <c r="A6" s="100"/>
      <c r="B6" s="830" t="s">
        <v>206</v>
      </c>
      <c r="C6" s="831"/>
      <c r="D6" s="832"/>
      <c r="E6" s="103" t="s">
        <v>207</v>
      </c>
      <c r="F6" s="105" t="s">
        <v>247</v>
      </c>
      <c r="G6" s="829"/>
      <c r="H6" s="104" t="s">
        <v>207</v>
      </c>
    </row>
    <row r="7" spans="1:8" ht="13.5">
      <c r="A7" s="79"/>
      <c r="B7" s="817" t="s">
        <v>208</v>
      </c>
      <c r="C7" s="81">
        <v>1</v>
      </c>
      <c r="D7" s="82" t="s">
        <v>209</v>
      </c>
      <c r="E7" s="83">
        <v>1978</v>
      </c>
      <c r="F7" s="84">
        <v>1978</v>
      </c>
      <c r="G7" s="85">
        <v>1978</v>
      </c>
      <c r="H7" s="83">
        <v>989</v>
      </c>
    </row>
    <row r="8" spans="1:8" ht="13.5">
      <c r="A8" s="79"/>
      <c r="B8" s="818"/>
      <c r="C8" s="80">
        <v>2</v>
      </c>
      <c r="D8" s="86" t="s">
        <v>210</v>
      </c>
      <c r="E8" s="83">
        <v>631</v>
      </c>
      <c r="F8" s="87">
        <v>631</v>
      </c>
      <c r="G8" s="85">
        <v>631</v>
      </c>
      <c r="H8" s="83">
        <v>316</v>
      </c>
    </row>
    <row r="9" spans="1:8" ht="13.5">
      <c r="A9" s="79"/>
      <c r="B9" s="818"/>
      <c r="C9" s="80">
        <v>3</v>
      </c>
      <c r="D9" s="88" t="s">
        <v>211</v>
      </c>
      <c r="E9" s="83">
        <v>288</v>
      </c>
      <c r="F9" s="87">
        <v>288</v>
      </c>
      <c r="G9" s="85">
        <v>288</v>
      </c>
      <c r="H9" s="83">
        <v>144</v>
      </c>
    </row>
    <row r="10" spans="1:8" ht="13.5">
      <c r="A10" s="79"/>
      <c r="B10" s="818"/>
      <c r="C10" s="80">
        <v>4</v>
      </c>
      <c r="D10" s="88" t="s">
        <v>212</v>
      </c>
      <c r="E10" s="83">
        <v>228</v>
      </c>
      <c r="F10" s="87">
        <v>228</v>
      </c>
      <c r="G10" s="85">
        <v>228</v>
      </c>
      <c r="H10" s="83">
        <v>114</v>
      </c>
    </row>
    <row r="11" spans="1:8" ht="13.5">
      <c r="A11" s="79"/>
      <c r="B11" s="818"/>
      <c r="C11" s="80">
        <v>5</v>
      </c>
      <c r="D11" s="88" t="s">
        <v>213</v>
      </c>
      <c r="E11" s="83">
        <v>221</v>
      </c>
      <c r="F11" s="87">
        <v>221</v>
      </c>
      <c r="G11" s="85">
        <v>221</v>
      </c>
      <c r="H11" s="83">
        <v>110</v>
      </c>
    </row>
    <row r="12" spans="1:8" ht="13.5">
      <c r="A12" s="79"/>
      <c r="B12" s="818"/>
      <c r="C12" s="80">
        <v>6</v>
      </c>
      <c r="D12" s="88" t="s">
        <v>214</v>
      </c>
      <c r="E12" s="83">
        <v>279</v>
      </c>
      <c r="F12" s="84">
        <v>279</v>
      </c>
      <c r="G12" s="85">
        <v>279</v>
      </c>
      <c r="H12" s="83">
        <v>140</v>
      </c>
    </row>
    <row r="13" spans="1:8" ht="13.5">
      <c r="A13" s="79"/>
      <c r="B13" s="818"/>
      <c r="C13" s="80">
        <v>7</v>
      </c>
      <c r="D13" s="88" t="s">
        <v>215</v>
      </c>
      <c r="E13" s="83">
        <v>294</v>
      </c>
      <c r="F13" s="87">
        <v>294</v>
      </c>
      <c r="G13" s="85">
        <v>294</v>
      </c>
      <c r="H13" s="83">
        <v>147</v>
      </c>
    </row>
    <row r="14" spans="1:8" ht="13.5">
      <c r="A14" s="79"/>
      <c r="B14" s="818"/>
      <c r="C14" s="80">
        <v>8</v>
      </c>
      <c r="D14" s="86" t="s">
        <v>216</v>
      </c>
      <c r="E14" s="89">
        <v>44</v>
      </c>
      <c r="F14" s="84">
        <v>35</v>
      </c>
      <c r="G14" s="85">
        <v>35</v>
      </c>
      <c r="H14" s="83">
        <v>17</v>
      </c>
    </row>
    <row r="15" spans="1:8" ht="13.5">
      <c r="A15" s="79"/>
      <c r="B15" s="818"/>
      <c r="C15" s="80">
        <v>9</v>
      </c>
      <c r="D15" s="86" t="s">
        <v>217</v>
      </c>
      <c r="E15" s="89">
        <v>23</v>
      </c>
      <c r="F15" s="87">
        <v>19</v>
      </c>
      <c r="G15" s="85">
        <v>19</v>
      </c>
      <c r="H15" s="83">
        <v>9</v>
      </c>
    </row>
    <row r="16" spans="1:8" ht="13.5">
      <c r="A16" s="79"/>
      <c r="B16" s="818"/>
      <c r="C16" s="80">
        <v>10</v>
      </c>
      <c r="D16" s="86" t="s">
        <v>218</v>
      </c>
      <c r="E16" s="83">
        <v>271</v>
      </c>
      <c r="F16" s="87">
        <v>271</v>
      </c>
      <c r="G16" s="85">
        <v>271</v>
      </c>
      <c r="H16" s="83">
        <v>136</v>
      </c>
    </row>
    <row r="17" spans="1:8" ht="13.5">
      <c r="A17" s="79"/>
      <c r="B17" s="818"/>
      <c r="C17" s="80">
        <v>11</v>
      </c>
      <c r="D17" s="86" t="s">
        <v>219</v>
      </c>
      <c r="E17" s="83">
        <v>172</v>
      </c>
      <c r="F17" s="87">
        <v>172</v>
      </c>
      <c r="G17" s="85">
        <v>172</v>
      </c>
      <c r="H17" s="83">
        <v>86</v>
      </c>
    </row>
    <row r="18" spans="1:8" ht="13.5">
      <c r="A18" s="79"/>
      <c r="B18" s="819"/>
      <c r="C18" s="80">
        <v>12</v>
      </c>
      <c r="D18" s="86" t="s">
        <v>220</v>
      </c>
      <c r="E18" s="83">
        <v>257</v>
      </c>
      <c r="F18" s="87">
        <v>257</v>
      </c>
      <c r="G18" s="85">
        <v>257</v>
      </c>
      <c r="H18" s="83">
        <v>128</v>
      </c>
    </row>
    <row r="19" spans="1:8" ht="13.5">
      <c r="A19" s="79"/>
      <c r="B19" s="90" t="s">
        <v>221</v>
      </c>
      <c r="C19" s="80">
        <v>13</v>
      </c>
      <c r="D19" s="86" t="s">
        <v>221</v>
      </c>
      <c r="E19" s="83">
        <v>146</v>
      </c>
      <c r="F19" s="87">
        <v>146</v>
      </c>
      <c r="G19" s="85">
        <v>146</v>
      </c>
      <c r="H19" s="83">
        <v>73</v>
      </c>
    </row>
    <row r="20" spans="1:8" ht="13.5">
      <c r="A20" s="79"/>
      <c r="B20" s="817" t="s">
        <v>222</v>
      </c>
      <c r="C20" s="80">
        <v>14</v>
      </c>
      <c r="D20" s="88" t="s">
        <v>223</v>
      </c>
      <c r="E20" s="91">
        <v>1013</v>
      </c>
      <c r="F20" s="92">
        <v>1013</v>
      </c>
      <c r="G20" s="93">
        <v>1013</v>
      </c>
      <c r="H20" s="91">
        <v>506</v>
      </c>
    </row>
    <row r="21" spans="1:8" ht="13.5">
      <c r="A21" s="79"/>
      <c r="B21" s="818"/>
      <c r="C21" s="80">
        <v>15</v>
      </c>
      <c r="D21" s="94" t="s">
        <v>224</v>
      </c>
      <c r="E21" s="83">
        <v>335</v>
      </c>
      <c r="F21" s="84">
        <v>335</v>
      </c>
      <c r="G21" s="85">
        <v>335</v>
      </c>
      <c r="H21" s="83">
        <v>167</v>
      </c>
    </row>
    <row r="22" spans="1:8" ht="13.5">
      <c r="A22" s="79"/>
      <c r="B22" s="818"/>
      <c r="C22" s="80">
        <v>16</v>
      </c>
      <c r="D22" s="88" t="s">
        <v>225</v>
      </c>
      <c r="E22" s="89">
        <v>299</v>
      </c>
      <c r="F22" s="87">
        <v>259</v>
      </c>
      <c r="G22" s="85">
        <v>259</v>
      </c>
      <c r="H22" s="83">
        <v>129</v>
      </c>
    </row>
    <row r="23" spans="1:8" ht="13.5">
      <c r="A23" s="79"/>
      <c r="B23" s="818"/>
      <c r="C23" s="80">
        <v>17</v>
      </c>
      <c r="D23" s="88" t="s">
        <v>226</v>
      </c>
      <c r="E23" s="83">
        <v>150</v>
      </c>
      <c r="F23" s="87">
        <v>150</v>
      </c>
      <c r="G23" s="85">
        <v>150</v>
      </c>
      <c r="H23" s="83">
        <v>75</v>
      </c>
    </row>
    <row r="24" spans="1:8" ht="13.5">
      <c r="A24" s="79"/>
      <c r="B24" s="818"/>
      <c r="C24" s="80">
        <v>18</v>
      </c>
      <c r="D24" s="95" t="s">
        <v>227</v>
      </c>
      <c r="E24" s="91">
        <v>985</v>
      </c>
      <c r="F24" s="92">
        <v>985</v>
      </c>
      <c r="G24" s="93">
        <v>985</v>
      </c>
      <c r="H24" s="91">
        <v>493</v>
      </c>
    </row>
    <row r="25" spans="1:8" ht="13.5">
      <c r="A25" s="79"/>
      <c r="B25" s="819"/>
      <c r="C25" s="80">
        <v>19</v>
      </c>
      <c r="D25" s="95" t="s">
        <v>228</v>
      </c>
      <c r="E25" s="91">
        <v>529</v>
      </c>
      <c r="F25" s="92">
        <v>529</v>
      </c>
      <c r="G25" s="93">
        <v>529</v>
      </c>
      <c r="H25" s="91">
        <v>264</v>
      </c>
    </row>
    <row r="26" spans="1:8" ht="13.5">
      <c r="A26" s="79"/>
      <c r="B26" s="817" t="s">
        <v>229</v>
      </c>
      <c r="C26" s="80">
        <v>20</v>
      </c>
      <c r="D26" s="94" t="s">
        <v>230</v>
      </c>
      <c r="E26" s="83">
        <v>107</v>
      </c>
      <c r="F26" s="96" t="s">
        <v>231</v>
      </c>
      <c r="G26" s="97" t="s">
        <v>231</v>
      </c>
      <c r="H26" s="83">
        <v>41</v>
      </c>
    </row>
    <row r="27" spans="1:8" ht="13.5">
      <c r="A27" s="79"/>
      <c r="B27" s="818"/>
      <c r="C27" s="80">
        <v>21</v>
      </c>
      <c r="D27" s="94" t="s">
        <v>232</v>
      </c>
      <c r="E27" s="83">
        <v>175</v>
      </c>
      <c r="F27" s="96" t="s">
        <v>231</v>
      </c>
      <c r="G27" s="97" t="s">
        <v>233</v>
      </c>
      <c r="H27" s="83">
        <v>67</v>
      </c>
    </row>
    <row r="28" spans="1:8" ht="13.5">
      <c r="A28" s="79"/>
      <c r="B28" s="818"/>
      <c r="C28" s="80">
        <v>22</v>
      </c>
      <c r="D28" s="86" t="s">
        <v>234</v>
      </c>
      <c r="E28" s="83">
        <v>60</v>
      </c>
      <c r="F28" s="96" t="s">
        <v>231</v>
      </c>
      <c r="G28" s="97" t="s">
        <v>235</v>
      </c>
      <c r="H28" s="83">
        <v>23</v>
      </c>
    </row>
    <row r="29" spans="1:8" ht="13.5">
      <c r="A29" s="79"/>
      <c r="B29" s="818"/>
      <c r="C29" s="80">
        <v>23</v>
      </c>
      <c r="D29" s="94" t="s">
        <v>236</v>
      </c>
      <c r="E29" s="83">
        <v>106</v>
      </c>
      <c r="F29" s="96" t="s">
        <v>233</v>
      </c>
      <c r="G29" s="97" t="s">
        <v>237</v>
      </c>
      <c r="H29" s="83">
        <v>41</v>
      </c>
    </row>
    <row r="30" spans="1:8" ht="13.5">
      <c r="A30" s="79"/>
      <c r="B30" s="818"/>
      <c r="C30" s="80">
        <v>24</v>
      </c>
      <c r="D30" s="86" t="s">
        <v>238</v>
      </c>
      <c r="E30" s="89">
        <v>33</v>
      </c>
      <c r="F30" s="96" t="s">
        <v>237</v>
      </c>
      <c r="G30" s="97" t="s">
        <v>233</v>
      </c>
      <c r="H30" s="83">
        <v>11</v>
      </c>
    </row>
    <row r="31" spans="1:8" ht="13.5">
      <c r="A31" s="79"/>
      <c r="B31" s="819"/>
      <c r="C31" s="80">
        <v>25</v>
      </c>
      <c r="D31" s="86" t="s">
        <v>239</v>
      </c>
      <c r="E31" s="83">
        <v>35</v>
      </c>
      <c r="F31" s="96" t="s">
        <v>231</v>
      </c>
      <c r="G31" s="97" t="s">
        <v>235</v>
      </c>
      <c r="H31" s="83">
        <v>13</v>
      </c>
    </row>
    <row r="32" spans="1:8" ht="13.5">
      <c r="A32" s="79"/>
      <c r="B32" s="817" t="s">
        <v>240</v>
      </c>
      <c r="C32" s="80">
        <v>26</v>
      </c>
      <c r="D32" s="94" t="s">
        <v>241</v>
      </c>
      <c r="E32" s="83">
        <v>50</v>
      </c>
      <c r="F32" s="96" t="s">
        <v>235</v>
      </c>
      <c r="G32" s="97" t="s">
        <v>233</v>
      </c>
      <c r="H32" s="83">
        <v>25</v>
      </c>
    </row>
    <row r="33" spans="1:8" ht="13.5">
      <c r="A33" s="79"/>
      <c r="B33" s="818"/>
      <c r="C33" s="80">
        <v>27</v>
      </c>
      <c r="D33" s="86" t="s">
        <v>242</v>
      </c>
      <c r="E33" s="83">
        <v>36</v>
      </c>
      <c r="F33" s="98" t="s">
        <v>233</v>
      </c>
      <c r="G33" s="97" t="s">
        <v>235</v>
      </c>
      <c r="H33" s="83">
        <v>18</v>
      </c>
    </row>
    <row r="34" spans="1:8" ht="13.5">
      <c r="A34" s="79"/>
      <c r="B34" s="818"/>
      <c r="C34" s="80">
        <v>28</v>
      </c>
      <c r="D34" s="86" t="s">
        <v>243</v>
      </c>
      <c r="E34" s="83">
        <v>38</v>
      </c>
      <c r="F34" s="96" t="s">
        <v>231</v>
      </c>
      <c r="G34" s="97" t="s">
        <v>235</v>
      </c>
      <c r="H34" s="83">
        <v>19</v>
      </c>
    </row>
    <row r="35" spans="1:8" ht="13.5">
      <c r="A35" s="99"/>
      <c r="B35" s="819"/>
      <c r="C35" s="80">
        <v>29</v>
      </c>
      <c r="D35" s="86" t="s">
        <v>244</v>
      </c>
      <c r="E35" s="83">
        <v>37</v>
      </c>
      <c r="F35" s="96" t="s">
        <v>231</v>
      </c>
      <c r="G35" s="97" t="s">
        <v>233</v>
      </c>
      <c r="H35" s="83">
        <v>18</v>
      </c>
    </row>
  </sheetData>
  <mergeCells count="9">
    <mergeCell ref="B26:B31"/>
    <mergeCell ref="B32:B35"/>
    <mergeCell ref="B4:D5"/>
    <mergeCell ref="E5:F5"/>
    <mergeCell ref="G5:G6"/>
    <mergeCell ref="B6:D6"/>
    <mergeCell ref="E4:G4"/>
    <mergeCell ref="B7:B18"/>
    <mergeCell ref="B20:B25"/>
  </mergeCells>
  <phoneticPr fontId="3"/>
  <printOptions horizontalCentered="1"/>
  <pageMargins left="0.70866141732283472" right="0.70866141732283472" top="0.74803149606299213" bottom="0.74803149606299213" header="0.31496062992125984" footer="0.31496062992125984"/>
  <pageSetup paperSize="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提出書類一覧</vt:lpstr>
      <vt:lpstr>（はじめにお読みください）作業手順</vt:lpstr>
      <vt:lpstr>様式１＿申請書兼実績報告書（総括表）</vt:lpstr>
      <vt:lpstr>様式２＿申請額一覧 </vt:lpstr>
      <vt:lpstr>様式３＿個票←(このシートの名称を修正)</vt:lpstr>
      <vt:lpstr>様式４＿確認書←(このシートの名称を修正)</vt:lpstr>
      <vt:lpstr>様式５＿誓約書</vt:lpstr>
      <vt:lpstr>様式６＿口座調</vt:lpstr>
      <vt:lpstr>基準単価</vt:lpstr>
      <vt:lpstr>基準単価!Print_Area</vt:lpstr>
      <vt:lpstr>提出書類一覧!Print_Area</vt:lpstr>
      <vt:lpstr>'様式３＿個票←(このシートの名称を修正)'!Print_Area</vt:lpstr>
      <vt:lpstr>'様式４＿確認書←(このシートの名称を修正)'!Print_Area</vt:lpstr>
      <vt:lpstr>様式５＿誓約書!Print_Area</vt:lpstr>
      <vt:lpstr>様式６＿口座調!Print_Area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井上 達也</dc:creator>
  <cp:lastModifiedBy>北九州市</cp:lastModifiedBy>
  <cp:lastPrinted>2022-08-18T02:22:11Z</cp:lastPrinted>
  <dcterms:created xsi:type="dcterms:W3CDTF">2018-06-19T01:27:02Z</dcterms:created>
  <dcterms:modified xsi:type="dcterms:W3CDTF">2023-12-08T01:40:44Z</dcterms:modified>
</cp:coreProperties>
</file>