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５表" sheetId="1" r:id="rId1"/>
  </sheets>
  <definedNames>
    <definedName name="_xlnm.Print_Area" localSheetId="0">'第５表'!$A$1:$T$40</definedName>
  </definedNames>
  <calcPr fullCalcOnLoad="1"/>
</workbook>
</file>

<file path=xl/sharedStrings.xml><?xml version="1.0" encoding="utf-8"?>
<sst xmlns="http://schemas.openxmlformats.org/spreadsheetml/2006/main" count="181" uniqueCount="65">
  <si>
    <t xml:space="preserve">  Ｊ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</si>
  <si>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</si>
  <si>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</si>
  <si>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</si>
  <si>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</si>
  <si>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</si>
  <si>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</si>
  <si>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</si>
  <si>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</si>
  <si>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</si>
  <si>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</si>
  <si>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</si>
  <si>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</si>
  <si>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</si>
  <si>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</si>
  <si>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</si>
  <si>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</si>
  <si>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</si>
  <si>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</si>
  <si>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</si>
  <si>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</si>
  <si>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</si>
  <si>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</si>
  <si>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</si>
  <si>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</si>
  <si>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</si>
  <si>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</si>
  <si>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</si>
  <si>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</si>
  <si>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</si>
  <si>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</si>
  <si>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</si>
  <si>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</si>
  <si>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</si>
  <si>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</si>
  <si>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</si>
  <si>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</si>
  <si>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</si>
  <si>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</si>
  <si>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</si>
  <si>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</si>
  <si>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</si>
  <si>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</si>
  <si>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</si>
  <si>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</si>
  <si>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</si>
  <si>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</si>
  <si>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</si>
  <si>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</si>
  <si>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</si>
  <si>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</si>
  <si>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</si>
  <si>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</si>
  <si>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</si>
  <si>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</si>
  <si>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</si>
  <si>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</si>
  <si>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</si>
  <si>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 xml:space="preserve">  Ｉ</t>
  </si>
  <si>
    <t>500  ～ 999  人</t>
  </si>
  <si>
    <t>Ｋ</t>
  </si>
  <si>
    <t>1,000  人 以 上</t>
  </si>
  <si>
    <t xml:space="preserve">  Ｋ</t>
  </si>
  <si>
    <t>Ⅹ</t>
  </si>
  <si>
    <t>第５表　産業中分類・従業者規模別在庫額（従業者30人以上の事業所）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</si>
</sst>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0"/>
  <sheetViews>
    <sheetView showGridLines="0" tabSelected="1" zoomScaleSheetLayoutView="70" zoomScalePageLayoutView="0" workbookViewId="0" topLeftCell="F31">
      <selection activeCell="Q35" sqref="Q35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10.4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10.41015625" style="1" bestFit="1" customWidth="1"/>
    <col min="13" max="13" width="9.66015625" style="1" customWidth="1"/>
    <col min="14" max="15" width="12.08203125" style="1" customWidth="1"/>
    <col min="16" max="16" width="4" style="1" customWidth="1"/>
    <col min="17" max="17" width="10.41015625" style="1" customWidth="1"/>
    <col min="18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33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5" t="s">
        <v>34</v>
      </c>
      <c r="C3" s="67" t="s">
        <v>32</v>
      </c>
      <c r="D3" s="57" t="s">
        <v>31</v>
      </c>
      <c r="E3" s="56"/>
      <c r="F3" s="56"/>
      <c r="G3" s="56"/>
      <c r="H3" s="56"/>
      <c r="I3" s="57" t="s">
        <v>30</v>
      </c>
      <c r="J3" s="56"/>
      <c r="K3" s="56"/>
      <c r="L3" s="56"/>
      <c r="M3" s="56"/>
      <c r="N3" s="57" t="s">
        <v>29</v>
      </c>
      <c r="O3" s="56"/>
      <c r="P3" s="56"/>
      <c r="Q3" s="56"/>
      <c r="R3" s="56"/>
      <c r="S3" s="55"/>
      <c r="T3" s="69" t="s">
        <v>28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6"/>
      <c r="C4" s="68"/>
      <c r="D4" s="52" t="s">
        <v>35</v>
      </c>
      <c r="E4" s="52" t="s">
        <v>36</v>
      </c>
      <c r="F4" s="71" t="s">
        <v>37</v>
      </c>
      <c r="G4" s="72"/>
      <c r="H4" s="52" t="s">
        <v>38</v>
      </c>
      <c r="I4" s="52" t="s">
        <v>35</v>
      </c>
      <c r="J4" s="52" t="s">
        <v>36</v>
      </c>
      <c r="K4" s="71" t="s">
        <v>37</v>
      </c>
      <c r="L4" s="72"/>
      <c r="M4" s="52" t="s">
        <v>38</v>
      </c>
      <c r="N4" s="52" t="s">
        <v>35</v>
      </c>
      <c r="O4" s="52" t="s">
        <v>36</v>
      </c>
      <c r="P4" s="71" t="s">
        <v>37</v>
      </c>
      <c r="Q4" s="72"/>
      <c r="R4" s="71" t="s">
        <v>38</v>
      </c>
      <c r="S4" s="72"/>
      <c r="T4" s="7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27</v>
      </c>
      <c r="C5" s="31">
        <v>287</v>
      </c>
      <c r="D5" s="30">
        <v>7448743</v>
      </c>
      <c r="E5" s="30">
        <v>8159069</v>
      </c>
      <c r="F5" s="30">
        <f>IF(G5&lt;0,"△","")</f>
      </c>
      <c r="G5" s="29">
        <v>710326</v>
      </c>
      <c r="H5" s="51">
        <v>9.5</v>
      </c>
      <c r="I5" s="30">
        <v>10442450</v>
      </c>
      <c r="J5" s="30">
        <v>11019910</v>
      </c>
      <c r="K5" s="30">
        <f>IF(L5&lt;0,"△","")</f>
      </c>
      <c r="L5" s="29">
        <v>577460</v>
      </c>
      <c r="M5" s="51">
        <v>5.5</v>
      </c>
      <c r="N5" s="30">
        <v>8608579</v>
      </c>
      <c r="O5" s="30">
        <v>9805613</v>
      </c>
      <c r="P5" s="30">
        <f>IF(Q5&lt;0,"△","")</f>
      </c>
      <c r="Q5" s="29">
        <v>1197034</v>
      </c>
      <c r="R5" s="28">
        <v>13.9</v>
      </c>
      <c r="S5" s="27"/>
      <c r="T5" s="25" t="s">
        <v>26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25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24</v>
      </c>
      <c r="B7" s="42" t="s">
        <v>23</v>
      </c>
      <c r="C7" s="17">
        <v>33</v>
      </c>
      <c r="D7" s="15">
        <v>129258</v>
      </c>
      <c r="E7" s="15">
        <v>154061</v>
      </c>
      <c r="F7" s="15">
        <f aca="true" t="shared" si="0" ref="F7:F38">IF(G7&lt;0,"△","")</f>
      </c>
      <c r="G7" s="14">
        <v>24803</v>
      </c>
      <c r="H7" s="13">
        <v>19.2</v>
      </c>
      <c r="I7" s="15">
        <v>15906</v>
      </c>
      <c r="J7" s="15">
        <v>17390</v>
      </c>
      <c r="K7" s="15">
        <f aca="true" t="shared" si="1" ref="K7:K38">IF(L7&lt;0,"△","")</f>
      </c>
      <c r="L7" s="14">
        <v>1484</v>
      </c>
      <c r="M7" s="13">
        <v>9.3</v>
      </c>
      <c r="N7" s="15">
        <v>268246</v>
      </c>
      <c r="O7" s="15">
        <v>277185</v>
      </c>
      <c r="P7" s="15">
        <f aca="true" t="shared" si="2" ref="P7:P38">IF(Q7&lt;0,"△","")</f>
      </c>
      <c r="Q7" s="14">
        <v>8939</v>
      </c>
      <c r="R7" s="16">
        <v>3.3</v>
      </c>
      <c r="S7" s="20"/>
      <c r="T7" s="45" t="s">
        <v>39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22</v>
      </c>
      <c r="C8" s="17">
        <v>4</v>
      </c>
      <c r="D8" s="22">
        <v>27217</v>
      </c>
      <c r="E8" s="22">
        <v>34811</v>
      </c>
      <c r="F8" s="22">
        <f t="shared" si="0"/>
      </c>
      <c r="G8" s="35">
        <v>7594</v>
      </c>
      <c r="H8" s="16">
        <v>27.9</v>
      </c>
      <c r="I8" s="22">
        <v>89819</v>
      </c>
      <c r="J8" s="22">
        <v>94981</v>
      </c>
      <c r="K8" s="22">
        <f t="shared" si="1"/>
      </c>
      <c r="L8" s="35">
        <v>5162</v>
      </c>
      <c r="M8" s="16">
        <v>5.7</v>
      </c>
      <c r="N8" s="22">
        <v>17679</v>
      </c>
      <c r="O8" s="22">
        <v>17163</v>
      </c>
      <c r="P8" s="22" t="str">
        <f t="shared" si="2"/>
        <v>△</v>
      </c>
      <c r="Q8" s="35">
        <v>-516</v>
      </c>
      <c r="R8" s="16">
        <v>-2.9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21</v>
      </c>
      <c r="C9" s="17" t="s">
        <v>16</v>
      </c>
      <c r="D9" s="22" t="s">
        <v>16</v>
      </c>
      <c r="E9" s="22" t="s">
        <v>16</v>
      </c>
      <c r="F9" s="22">
        <f t="shared" si="0"/>
      </c>
      <c r="G9" s="35" t="s">
        <v>16</v>
      </c>
      <c r="H9" s="21" t="s">
        <v>16</v>
      </c>
      <c r="I9" s="22" t="s">
        <v>16</v>
      </c>
      <c r="J9" s="22" t="s">
        <v>16</v>
      </c>
      <c r="K9" s="22">
        <f t="shared" si="1"/>
      </c>
      <c r="L9" s="35" t="s">
        <v>16</v>
      </c>
      <c r="M9" s="21" t="s">
        <v>16</v>
      </c>
      <c r="N9" s="22" t="s">
        <v>16</v>
      </c>
      <c r="O9" s="22" t="s">
        <v>16</v>
      </c>
      <c r="P9" s="22">
        <f t="shared" si="2"/>
      </c>
      <c r="Q9" s="35" t="s">
        <v>16</v>
      </c>
      <c r="R9" s="21" t="s">
        <v>16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20</v>
      </c>
      <c r="C10" s="17">
        <v>1</v>
      </c>
      <c r="D10" s="15" t="s">
        <v>63</v>
      </c>
      <c r="E10" s="15" t="s">
        <v>63</v>
      </c>
      <c r="F10" s="15">
        <f t="shared" si="0"/>
      </c>
      <c r="G10" s="14" t="s">
        <v>63</v>
      </c>
      <c r="H10" s="13" t="s">
        <v>63</v>
      </c>
      <c r="I10" s="15" t="s">
        <v>63</v>
      </c>
      <c r="J10" s="15" t="s">
        <v>63</v>
      </c>
      <c r="K10" s="15">
        <f t="shared" si="1"/>
      </c>
      <c r="L10" s="14" t="s">
        <v>63</v>
      </c>
      <c r="M10" s="13" t="s">
        <v>63</v>
      </c>
      <c r="N10" s="15" t="s">
        <v>63</v>
      </c>
      <c r="O10" s="15" t="s">
        <v>63</v>
      </c>
      <c r="P10" s="15">
        <f t="shared" si="2"/>
      </c>
      <c r="Q10" s="14" t="s">
        <v>63</v>
      </c>
      <c r="R10" s="13" t="s">
        <v>63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19</v>
      </c>
      <c r="C11" s="17">
        <v>1</v>
      </c>
      <c r="D11" s="22" t="s">
        <v>63</v>
      </c>
      <c r="E11" s="22" t="s">
        <v>63</v>
      </c>
      <c r="F11" s="22">
        <f t="shared" si="0"/>
      </c>
      <c r="G11" s="35" t="s">
        <v>63</v>
      </c>
      <c r="H11" s="21" t="s">
        <v>63</v>
      </c>
      <c r="I11" s="22" t="s">
        <v>63</v>
      </c>
      <c r="J11" s="22" t="s">
        <v>63</v>
      </c>
      <c r="K11" s="22">
        <f t="shared" si="1"/>
      </c>
      <c r="L11" s="35" t="s">
        <v>63</v>
      </c>
      <c r="M11" s="21" t="s">
        <v>63</v>
      </c>
      <c r="N11" s="22" t="s">
        <v>63</v>
      </c>
      <c r="O11" s="22" t="s">
        <v>63</v>
      </c>
      <c r="P11" s="22">
        <f t="shared" si="2"/>
      </c>
      <c r="Q11" s="35" t="s">
        <v>63</v>
      </c>
      <c r="R11" s="21" t="s">
        <v>63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40</v>
      </c>
      <c r="C12" s="17">
        <v>9</v>
      </c>
      <c r="D12" s="22">
        <v>50737</v>
      </c>
      <c r="E12" s="22">
        <v>54380</v>
      </c>
      <c r="F12" s="22">
        <f t="shared" si="0"/>
      </c>
      <c r="G12" s="35">
        <v>3643</v>
      </c>
      <c r="H12" s="16">
        <v>7.2</v>
      </c>
      <c r="I12" s="22">
        <v>17035</v>
      </c>
      <c r="J12" s="22">
        <v>16875</v>
      </c>
      <c r="K12" s="22" t="str">
        <f t="shared" si="1"/>
        <v>△</v>
      </c>
      <c r="L12" s="35">
        <v>-160</v>
      </c>
      <c r="M12" s="16">
        <v>-0.9</v>
      </c>
      <c r="N12" s="22">
        <v>75701</v>
      </c>
      <c r="O12" s="22">
        <v>88837</v>
      </c>
      <c r="P12" s="22">
        <f t="shared" si="2"/>
      </c>
      <c r="Q12" s="35">
        <v>13136</v>
      </c>
      <c r="R12" s="16">
        <v>17.4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41</v>
      </c>
      <c r="C13" s="17">
        <v>17</v>
      </c>
      <c r="D13" s="15">
        <v>69067</v>
      </c>
      <c r="E13" s="15">
        <v>47981</v>
      </c>
      <c r="F13" s="15" t="str">
        <f t="shared" si="0"/>
        <v>△</v>
      </c>
      <c r="G13" s="14">
        <v>-21086</v>
      </c>
      <c r="H13" s="13">
        <v>-30.5</v>
      </c>
      <c r="I13" s="15">
        <v>57545</v>
      </c>
      <c r="J13" s="15">
        <v>50517</v>
      </c>
      <c r="K13" s="15" t="str">
        <f t="shared" si="1"/>
        <v>△</v>
      </c>
      <c r="L13" s="14">
        <v>-7028</v>
      </c>
      <c r="M13" s="16">
        <v>-12.2</v>
      </c>
      <c r="N13" s="15">
        <v>29280</v>
      </c>
      <c r="O13" s="15">
        <v>31684</v>
      </c>
      <c r="P13" s="15">
        <f t="shared" si="2"/>
      </c>
      <c r="Q13" s="14">
        <v>2404</v>
      </c>
      <c r="R13" s="16">
        <v>8.2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18</v>
      </c>
      <c r="C14" s="17">
        <v>23</v>
      </c>
      <c r="D14" s="15">
        <v>1000241</v>
      </c>
      <c r="E14" s="15">
        <v>1106434</v>
      </c>
      <c r="F14" s="15">
        <f t="shared" si="0"/>
      </c>
      <c r="G14" s="14">
        <v>106193</v>
      </c>
      <c r="H14" s="13">
        <v>10.6</v>
      </c>
      <c r="I14" s="15">
        <v>649702</v>
      </c>
      <c r="J14" s="15">
        <v>768380</v>
      </c>
      <c r="K14" s="15">
        <f t="shared" si="1"/>
      </c>
      <c r="L14" s="14">
        <v>118678</v>
      </c>
      <c r="M14" s="16">
        <v>18.3</v>
      </c>
      <c r="N14" s="15">
        <v>1303524</v>
      </c>
      <c r="O14" s="15">
        <v>1446408</v>
      </c>
      <c r="P14" s="15">
        <f t="shared" si="2"/>
      </c>
      <c r="Q14" s="14">
        <v>142884</v>
      </c>
      <c r="R14" s="13">
        <v>11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17</v>
      </c>
      <c r="C15" s="17">
        <v>2</v>
      </c>
      <c r="D15" s="15" t="s">
        <v>63</v>
      </c>
      <c r="E15" s="15" t="s">
        <v>63</v>
      </c>
      <c r="F15" s="15">
        <f t="shared" si="0"/>
      </c>
      <c r="G15" s="14" t="s">
        <v>63</v>
      </c>
      <c r="H15" s="16" t="s">
        <v>63</v>
      </c>
      <c r="I15" s="15" t="s">
        <v>63</v>
      </c>
      <c r="J15" s="15" t="s">
        <v>63</v>
      </c>
      <c r="K15" s="15">
        <f t="shared" si="1"/>
      </c>
      <c r="L15" s="14" t="s">
        <v>63</v>
      </c>
      <c r="M15" s="16" t="s">
        <v>63</v>
      </c>
      <c r="N15" s="15" t="s">
        <v>63</v>
      </c>
      <c r="O15" s="15" t="s">
        <v>63</v>
      </c>
      <c r="P15" s="15">
        <f t="shared" si="2"/>
      </c>
      <c r="Q15" s="14" t="s">
        <v>63</v>
      </c>
      <c r="R15" s="13" t="s">
        <v>63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42</v>
      </c>
      <c r="C16" s="17">
        <v>14</v>
      </c>
      <c r="D16" s="22">
        <v>95803</v>
      </c>
      <c r="E16" s="22">
        <v>101079</v>
      </c>
      <c r="F16" s="22">
        <f t="shared" si="0"/>
      </c>
      <c r="G16" s="35">
        <v>5276</v>
      </c>
      <c r="H16" s="16">
        <v>5.5</v>
      </c>
      <c r="I16" s="22">
        <v>28345</v>
      </c>
      <c r="J16" s="22">
        <v>49875</v>
      </c>
      <c r="K16" s="22">
        <f t="shared" si="1"/>
      </c>
      <c r="L16" s="35">
        <v>21530</v>
      </c>
      <c r="M16" s="16">
        <v>76</v>
      </c>
      <c r="N16" s="22">
        <v>55344</v>
      </c>
      <c r="O16" s="22">
        <v>112440</v>
      </c>
      <c r="P16" s="22">
        <f t="shared" si="2"/>
      </c>
      <c r="Q16" s="35">
        <v>57096</v>
      </c>
      <c r="R16" s="16">
        <v>103.2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43</v>
      </c>
      <c r="C17" s="17">
        <v>2</v>
      </c>
      <c r="D17" s="15" t="s">
        <v>63</v>
      </c>
      <c r="E17" s="15" t="s">
        <v>63</v>
      </c>
      <c r="F17" s="15">
        <f t="shared" si="0"/>
      </c>
      <c r="G17" s="14" t="s">
        <v>63</v>
      </c>
      <c r="H17" s="13" t="s">
        <v>63</v>
      </c>
      <c r="I17" s="15" t="s">
        <v>63</v>
      </c>
      <c r="J17" s="15" t="s">
        <v>63</v>
      </c>
      <c r="K17" s="15">
        <f t="shared" si="1"/>
      </c>
      <c r="L17" s="14" t="s">
        <v>63</v>
      </c>
      <c r="M17" s="16" t="s">
        <v>63</v>
      </c>
      <c r="N17" s="15" t="s">
        <v>63</v>
      </c>
      <c r="O17" s="15" t="s">
        <v>63</v>
      </c>
      <c r="P17" s="15">
        <f t="shared" si="2"/>
      </c>
      <c r="Q17" s="14" t="s">
        <v>63</v>
      </c>
      <c r="R17" s="16" t="s">
        <v>63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15</v>
      </c>
      <c r="C18" s="17" t="s">
        <v>16</v>
      </c>
      <c r="D18" s="15" t="s">
        <v>16</v>
      </c>
      <c r="E18" s="15" t="s">
        <v>16</v>
      </c>
      <c r="F18" s="15">
        <f t="shared" si="0"/>
      </c>
      <c r="G18" s="14" t="s">
        <v>16</v>
      </c>
      <c r="H18" s="13" t="s">
        <v>16</v>
      </c>
      <c r="I18" s="15" t="s">
        <v>16</v>
      </c>
      <c r="J18" s="15" t="s">
        <v>16</v>
      </c>
      <c r="K18" s="15">
        <f t="shared" si="1"/>
      </c>
      <c r="L18" s="14" t="s">
        <v>16</v>
      </c>
      <c r="M18" s="13" t="s">
        <v>16</v>
      </c>
      <c r="N18" s="15" t="s">
        <v>16</v>
      </c>
      <c r="O18" s="15" t="s">
        <v>16</v>
      </c>
      <c r="P18" s="15">
        <f t="shared" si="2"/>
      </c>
      <c r="Q18" s="14" t="s">
        <v>16</v>
      </c>
      <c r="R18" s="13" t="s">
        <v>16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44</v>
      </c>
      <c r="C19" s="17">
        <v>18</v>
      </c>
      <c r="D19" s="15">
        <v>332795</v>
      </c>
      <c r="E19" s="15">
        <v>419531</v>
      </c>
      <c r="F19" s="15">
        <f t="shared" si="0"/>
      </c>
      <c r="G19" s="14">
        <v>86736</v>
      </c>
      <c r="H19" s="16">
        <v>26.1</v>
      </c>
      <c r="I19" s="15">
        <v>169240</v>
      </c>
      <c r="J19" s="15">
        <v>160267</v>
      </c>
      <c r="K19" s="15" t="str">
        <f t="shared" si="1"/>
        <v>△</v>
      </c>
      <c r="L19" s="14">
        <v>-8973</v>
      </c>
      <c r="M19" s="13">
        <v>-5.3</v>
      </c>
      <c r="N19" s="15">
        <v>303412</v>
      </c>
      <c r="O19" s="15">
        <v>267780</v>
      </c>
      <c r="P19" s="15" t="str">
        <f t="shared" si="2"/>
        <v>△</v>
      </c>
      <c r="Q19" s="14">
        <v>-35632</v>
      </c>
      <c r="R19" s="13">
        <v>-11.7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14</v>
      </c>
      <c r="C20" s="17">
        <v>29</v>
      </c>
      <c r="D20" s="15">
        <v>2968868</v>
      </c>
      <c r="E20" s="15">
        <v>3264896</v>
      </c>
      <c r="F20" s="15">
        <f t="shared" si="0"/>
      </c>
      <c r="G20" s="14">
        <v>296028</v>
      </c>
      <c r="H20" s="16">
        <v>10</v>
      </c>
      <c r="I20" s="15">
        <v>5891634</v>
      </c>
      <c r="J20" s="15">
        <v>5985028</v>
      </c>
      <c r="K20" s="15">
        <f t="shared" si="1"/>
      </c>
      <c r="L20" s="14">
        <v>93394</v>
      </c>
      <c r="M20" s="16">
        <v>1.6</v>
      </c>
      <c r="N20" s="15">
        <v>4419515</v>
      </c>
      <c r="O20" s="15">
        <v>4836959</v>
      </c>
      <c r="P20" s="15">
        <f t="shared" si="2"/>
      </c>
      <c r="Q20" s="14">
        <v>417444</v>
      </c>
      <c r="R20" s="16">
        <v>9.4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13</v>
      </c>
      <c r="C21" s="17">
        <v>16</v>
      </c>
      <c r="D21" s="15">
        <v>816761</v>
      </c>
      <c r="E21" s="15">
        <v>896319</v>
      </c>
      <c r="F21" s="15">
        <f t="shared" si="0"/>
      </c>
      <c r="G21" s="14">
        <v>79558</v>
      </c>
      <c r="H21" s="13">
        <v>9.7</v>
      </c>
      <c r="I21" s="15">
        <v>892455</v>
      </c>
      <c r="J21" s="15">
        <v>1000617</v>
      </c>
      <c r="K21" s="15">
        <f t="shared" si="1"/>
      </c>
      <c r="L21" s="14">
        <v>108162</v>
      </c>
      <c r="M21" s="13">
        <v>12.1</v>
      </c>
      <c r="N21" s="15">
        <v>355514</v>
      </c>
      <c r="O21" s="15">
        <v>373069</v>
      </c>
      <c r="P21" s="15">
        <f t="shared" si="2"/>
      </c>
      <c r="Q21" s="14">
        <v>17555</v>
      </c>
      <c r="R21" s="16">
        <v>4.9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45</v>
      </c>
      <c r="C22" s="17">
        <v>48</v>
      </c>
      <c r="D22" s="15">
        <v>537784</v>
      </c>
      <c r="E22" s="15">
        <v>707115</v>
      </c>
      <c r="F22" s="15">
        <f t="shared" si="0"/>
      </c>
      <c r="G22" s="14">
        <v>169331</v>
      </c>
      <c r="H22" s="13">
        <v>31.5</v>
      </c>
      <c r="I22" s="15">
        <v>815669</v>
      </c>
      <c r="J22" s="15">
        <v>902286</v>
      </c>
      <c r="K22" s="15">
        <f t="shared" si="1"/>
      </c>
      <c r="L22" s="14">
        <v>86617</v>
      </c>
      <c r="M22" s="16">
        <v>10.6</v>
      </c>
      <c r="N22" s="15">
        <v>375291</v>
      </c>
      <c r="O22" s="15">
        <v>432652</v>
      </c>
      <c r="P22" s="15">
        <f t="shared" si="2"/>
      </c>
      <c r="Q22" s="14">
        <v>57361</v>
      </c>
      <c r="R22" s="16">
        <v>15.3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12</v>
      </c>
      <c r="C23" s="17">
        <v>11</v>
      </c>
      <c r="D23" s="15">
        <v>49775</v>
      </c>
      <c r="E23" s="15">
        <v>44272</v>
      </c>
      <c r="F23" s="15" t="str">
        <f t="shared" si="0"/>
        <v>△</v>
      </c>
      <c r="G23" s="14">
        <v>-5503</v>
      </c>
      <c r="H23" s="16">
        <v>-11.1</v>
      </c>
      <c r="I23" s="15">
        <v>212596</v>
      </c>
      <c r="J23" s="15">
        <v>256519</v>
      </c>
      <c r="K23" s="15">
        <f t="shared" si="1"/>
      </c>
      <c r="L23" s="14">
        <v>43923</v>
      </c>
      <c r="M23" s="13">
        <v>20.7</v>
      </c>
      <c r="N23" s="15">
        <v>52109</v>
      </c>
      <c r="O23" s="15">
        <v>57263</v>
      </c>
      <c r="P23" s="15">
        <f t="shared" si="2"/>
      </c>
      <c r="Q23" s="14">
        <v>5154</v>
      </c>
      <c r="R23" s="16">
        <v>9.9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11</v>
      </c>
      <c r="C24" s="17">
        <v>28</v>
      </c>
      <c r="D24" s="15">
        <v>606072</v>
      </c>
      <c r="E24" s="15">
        <v>669998</v>
      </c>
      <c r="F24" s="15">
        <f t="shared" si="0"/>
      </c>
      <c r="G24" s="14">
        <v>63926</v>
      </c>
      <c r="H24" s="16">
        <v>10.5</v>
      </c>
      <c r="I24" s="15">
        <v>1026500</v>
      </c>
      <c r="J24" s="15">
        <v>1135535</v>
      </c>
      <c r="K24" s="15">
        <f t="shared" si="1"/>
      </c>
      <c r="L24" s="14">
        <v>109035</v>
      </c>
      <c r="M24" s="13">
        <v>10.6</v>
      </c>
      <c r="N24" s="15">
        <v>403544</v>
      </c>
      <c r="O24" s="15">
        <v>460293</v>
      </c>
      <c r="P24" s="15">
        <f t="shared" si="2"/>
      </c>
      <c r="Q24" s="14">
        <v>56749</v>
      </c>
      <c r="R24" s="13">
        <v>14.1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10</v>
      </c>
      <c r="C25" s="17">
        <v>6</v>
      </c>
      <c r="D25" s="15">
        <v>69672</v>
      </c>
      <c r="E25" s="15">
        <v>69885</v>
      </c>
      <c r="F25" s="15">
        <f t="shared" si="0"/>
      </c>
      <c r="G25" s="14">
        <v>213</v>
      </c>
      <c r="H25" s="16">
        <v>0.3</v>
      </c>
      <c r="I25" s="15">
        <v>48589</v>
      </c>
      <c r="J25" s="15">
        <v>42537</v>
      </c>
      <c r="K25" s="15" t="str">
        <f t="shared" si="1"/>
        <v>△</v>
      </c>
      <c r="L25" s="14">
        <v>-6052</v>
      </c>
      <c r="M25" s="16">
        <v>-12.5</v>
      </c>
      <c r="N25" s="15">
        <v>24224</v>
      </c>
      <c r="O25" s="15">
        <v>37928</v>
      </c>
      <c r="P25" s="15">
        <f t="shared" si="2"/>
      </c>
      <c r="Q25" s="14">
        <v>13704</v>
      </c>
      <c r="R25" s="16">
        <v>56.6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46</v>
      </c>
      <c r="C26" s="17">
        <v>2</v>
      </c>
      <c r="D26" s="22" t="s">
        <v>16</v>
      </c>
      <c r="E26" s="22" t="s">
        <v>16</v>
      </c>
      <c r="F26" s="22">
        <f t="shared" si="0"/>
      </c>
      <c r="G26" s="35" t="s">
        <v>16</v>
      </c>
      <c r="H26" s="13" t="s">
        <v>16</v>
      </c>
      <c r="I26" s="22" t="s">
        <v>63</v>
      </c>
      <c r="J26" s="22" t="s">
        <v>16</v>
      </c>
      <c r="K26" s="22">
        <f t="shared" si="1"/>
      </c>
      <c r="L26" s="35" t="s">
        <v>63</v>
      </c>
      <c r="M26" s="13" t="s">
        <v>63</v>
      </c>
      <c r="N26" s="22" t="s">
        <v>63</v>
      </c>
      <c r="O26" s="22" t="s">
        <v>63</v>
      </c>
      <c r="P26" s="22">
        <f t="shared" si="2"/>
      </c>
      <c r="Q26" s="35" t="s">
        <v>63</v>
      </c>
      <c r="R26" s="13" t="s">
        <v>63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9</v>
      </c>
      <c r="C27" s="17">
        <v>12</v>
      </c>
      <c r="D27" s="15">
        <v>32085</v>
      </c>
      <c r="E27" s="15">
        <v>20191</v>
      </c>
      <c r="F27" s="15" t="str">
        <f t="shared" si="0"/>
        <v>△</v>
      </c>
      <c r="G27" s="14">
        <v>-11894</v>
      </c>
      <c r="H27" s="16">
        <v>-37.1</v>
      </c>
      <c r="I27" s="15">
        <v>189367</v>
      </c>
      <c r="J27" s="15">
        <v>163470</v>
      </c>
      <c r="K27" s="15" t="str">
        <f t="shared" si="1"/>
        <v>△</v>
      </c>
      <c r="L27" s="14">
        <v>-25897</v>
      </c>
      <c r="M27" s="16">
        <v>-13.7</v>
      </c>
      <c r="N27" s="15">
        <v>169821</v>
      </c>
      <c r="O27" s="15">
        <v>165687</v>
      </c>
      <c r="P27" s="15" t="str">
        <f t="shared" si="2"/>
        <v>△</v>
      </c>
      <c r="Q27" s="14">
        <v>-4134</v>
      </c>
      <c r="R27" s="16">
        <v>-2.4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8</v>
      </c>
      <c r="C28" s="17">
        <v>2</v>
      </c>
      <c r="D28" s="15" t="s">
        <v>63</v>
      </c>
      <c r="E28" s="15" t="s">
        <v>63</v>
      </c>
      <c r="F28" s="15">
        <f t="shared" si="0"/>
      </c>
      <c r="G28" s="14" t="s">
        <v>63</v>
      </c>
      <c r="H28" s="13" t="s">
        <v>63</v>
      </c>
      <c r="I28" s="15" t="s">
        <v>63</v>
      </c>
      <c r="J28" s="15" t="s">
        <v>63</v>
      </c>
      <c r="K28" s="15">
        <f t="shared" si="1"/>
      </c>
      <c r="L28" s="14" t="s">
        <v>63</v>
      </c>
      <c r="M28" s="13" t="s">
        <v>63</v>
      </c>
      <c r="N28" s="15" t="s">
        <v>63</v>
      </c>
      <c r="O28" s="15" t="s">
        <v>63</v>
      </c>
      <c r="P28" s="15">
        <f t="shared" si="2"/>
      </c>
      <c r="Q28" s="14" t="s">
        <v>63</v>
      </c>
      <c r="R28" s="13" t="s">
        <v>63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7</v>
      </c>
      <c r="C29" s="17">
        <v>7</v>
      </c>
      <c r="D29" s="15">
        <v>62227</v>
      </c>
      <c r="E29" s="15">
        <v>97447</v>
      </c>
      <c r="F29" s="15">
        <f t="shared" si="0"/>
      </c>
      <c r="G29" s="14">
        <v>35220</v>
      </c>
      <c r="H29" s="16">
        <v>56.6</v>
      </c>
      <c r="I29" s="22">
        <v>228209</v>
      </c>
      <c r="J29" s="22">
        <v>277405</v>
      </c>
      <c r="K29" s="15">
        <f t="shared" si="1"/>
      </c>
      <c r="L29" s="14">
        <v>49196</v>
      </c>
      <c r="M29" s="16">
        <v>21.6</v>
      </c>
      <c r="N29" s="22">
        <v>13464</v>
      </c>
      <c r="O29" s="22">
        <v>13951</v>
      </c>
      <c r="P29" s="15">
        <f t="shared" si="2"/>
      </c>
      <c r="Q29" s="14">
        <v>487</v>
      </c>
      <c r="R29" s="16">
        <v>3.6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6</v>
      </c>
      <c r="C30" s="36">
        <v>2</v>
      </c>
      <c r="D30" s="22" t="s">
        <v>63</v>
      </c>
      <c r="E30" s="22" t="s">
        <v>63</v>
      </c>
      <c r="F30" s="22">
        <f t="shared" si="0"/>
      </c>
      <c r="G30" s="35" t="s">
        <v>63</v>
      </c>
      <c r="H30" s="21" t="s">
        <v>63</v>
      </c>
      <c r="I30" s="22" t="s">
        <v>63</v>
      </c>
      <c r="J30" s="22" t="s">
        <v>63</v>
      </c>
      <c r="K30" s="22">
        <f t="shared" si="1"/>
      </c>
      <c r="L30" s="35" t="s">
        <v>63</v>
      </c>
      <c r="M30" s="21" t="s">
        <v>63</v>
      </c>
      <c r="N30" s="22" t="s">
        <v>63</v>
      </c>
      <c r="O30" s="22" t="s">
        <v>63</v>
      </c>
      <c r="P30" s="22">
        <f t="shared" si="2"/>
      </c>
      <c r="Q30" s="35" t="s">
        <v>63</v>
      </c>
      <c r="R30" s="21" t="s">
        <v>63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62" t="s">
        <v>47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48</v>
      </c>
      <c r="B32" s="18" t="s">
        <v>49</v>
      </c>
      <c r="C32" s="17">
        <v>104</v>
      </c>
      <c r="D32" s="15">
        <v>786710</v>
      </c>
      <c r="E32" s="15">
        <v>819518</v>
      </c>
      <c r="F32" s="15">
        <f t="shared" si="0"/>
      </c>
      <c r="G32" s="14">
        <v>32808</v>
      </c>
      <c r="H32" s="13">
        <v>4.2</v>
      </c>
      <c r="I32" s="15">
        <v>433162</v>
      </c>
      <c r="J32" s="15">
        <v>387765</v>
      </c>
      <c r="K32" s="15" t="str">
        <f t="shared" si="1"/>
        <v>△</v>
      </c>
      <c r="L32" s="14">
        <v>-45397</v>
      </c>
      <c r="M32" s="13">
        <v>-10.5</v>
      </c>
      <c r="N32" s="15">
        <v>770019</v>
      </c>
      <c r="O32" s="15">
        <v>826599</v>
      </c>
      <c r="P32" s="15">
        <f t="shared" si="2"/>
      </c>
      <c r="Q32" s="14">
        <v>56580</v>
      </c>
      <c r="R32" s="16">
        <v>7.3</v>
      </c>
      <c r="S32" s="12"/>
      <c r="T32" s="11" t="s">
        <v>50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23.25" customHeight="1">
      <c r="A33" s="2" t="s">
        <v>51</v>
      </c>
      <c r="B33" s="18" t="s">
        <v>52</v>
      </c>
      <c r="C33" s="17">
        <v>96</v>
      </c>
      <c r="D33" s="15">
        <v>1072357</v>
      </c>
      <c r="E33" s="15">
        <v>1068481</v>
      </c>
      <c r="F33" s="15" t="str">
        <f t="shared" si="0"/>
        <v>△</v>
      </c>
      <c r="G33" s="14">
        <v>-3876</v>
      </c>
      <c r="H33" s="16">
        <v>-0.4</v>
      </c>
      <c r="I33" s="15">
        <v>1358237</v>
      </c>
      <c r="J33" s="15">
        <v>1507485</v>
      </c>
      <c r="K33" s="15">
        <f t="shared" si="1"/>
      </c>
      <c r="L33" s="14">
        <v>149248</v>
      </c>
      <c r="M33" s="16">
        <v>11</v>
      </c>
      <c r="N33" s="15">
        <v>600394</v>
      </c>
      <c r="O33" s="15">
        <v>700688</v>
      </c>
      <c r="P33" s="15">
        <f t="shared" si="2"/>
      </c>
      <c r="Q33" s="14">
        <v>100294</v>
      </c>
      <c r="R33" s="16">
        <v>16.7</v>
      </c>
      <c r="S33" s="12"/>
      <c r="T33" s="11" t="s">
        <v>5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53</v>
      </c>
      <c r="B34" s="18" t="s">
        <v>4</v>
      </c>
      <c r="C34" s="17">
        <v>38</v>
      </c>
      <c r="D34" s="15">
        <v>621039</v>
      </c>
      <c r="E34" s="15">
        <v>668137</v>
      </c>
      <c r="F34" s="15">
        <f t="shared" si="0"/>
      </c>
      <c r="G34" s="14">
        <v>47098</v>
      </c>
      <c r="H34" s="13">
        <v>7.6</v>
      </c>
      <c r="I34" s="15">
        <v>751808</v>
      </c>
      <c r="J34" s="15">
        <v>743975</v>
      </c>
      <c r="K34" s="15" t="str">
        <f t="shared" si="1"/>
        <v>△</v>
      </c>
      <c r="L34" s="14">
        <v>-7833</v>
      </c>
      <c r="M34" s="16">
        <v>-1</v>
      </c>
      <c r="N34" s="15">
        <v>663987</v>
      </c>
      <c r="O34" s="15">
        <v>684629</v>
      </c>
      <c r="P34" s="15">
        <f t="shared" si="2"/>
      </c>
      <c r="Q34" s="14">
        <v>20642</v>
      </c>
      <c r="R34" s="16">
        <v>3.1</v>
      </c>
      <c r="S34" s="12"/>
      <c r="T34" s="11" t="s">
        <v>3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54</v>
      </c>
      <c r="B35" s="18" t="s">
        <v>2</v>
      </c>
      <c r="C35" s="17">
        <v>26</v>
      </c>
      <c r="D35" s="15">
        <v>1845512</v>
      </c>
      <c r="E35" s="15">
        <v>2055523</v>
      </c>
      <c r="F35" s="15">
        <f t="shared" si="0"/>
      </c>
      <c r="G35" s="14">
        <v>210011</v>
      </c>
      <c r="H35" s="13">
        <v>11.4</v>
      </c>
      <c r="I35" s="15">
        <v>1518700</v>
      </c>
      <c r="J35" s="15">
        <v>1949526</v>
      </c>
      <c r="K35" s="15">
        <f t="shared" si="1"/>
      </c>
      <c r="L35" s="14">
        <v>430826</v>
      </c>
      <c r="M35" s="16">
        <v>28.4</v>
      </c>
      <c r="N35" s="15">
        <v>929714</v>
      </c>
      <c r="O35" s="15">
        <v>922193</v>
      </c>
      <c r="P35" s="15" t="str">
        <f t="shared" si="2"/>
        <v>△</v>
      </c>
      <c r="Q35" s="14">
        <v>-7521</v>
      </c>
      <c r="R35" s="16">
        <v>-0.8</v>
      </c>
      <c r="S35" s="12"/>
      <c r="T35" s="11" t="s">
        <v>1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55</v>
      </c>
      <c r="B36" s="18" t="s">
        <v>56</v>
      </c>
      <c r="C36" s="17">
        <v>10</v>
      </c>
      <c r="D36" s="15">
        <v>1370291</v>
      </c>
      <c r="E36" s="15">
        <v>1384981</v>
      </c>
      <c r="F36" s="15">
        <f t="shared" si="0"/>
      </c>
      <c r="G36" s="14">
        <v>14690</v>
      </c>
      <c r="H36" s="13">
        <v>1.1</v>
      </c>
      <c r="I36" s="15">
        <v>744758</v>
      </c>
      <c r="J36" s="15">
        <v>695103</v>
      </c>
      <c r="K36" s="15" t="str">
        <f t="shared" si="1"/>
        <v>△</v>
      </c>
      <c r="L36" s="14">
        <v>-49655</v>
      </c>
      <c r="M36" s="16">
        <v>-6.7</v>
      </c>
      <c r="N36" s="15">
        <v>798472</v>
      </c>
      <c r="O36" s="15">
        <v>1238806</v>
      </c>
      <c r="P36" s="15">
        <f t="shared" si="2"/>
      </c>
      <c r="Q36" s="14">
        <v>440334</v>
      </c>
      <c r="R36" s="16">
        <v>55.1</v>
      </c>
      <c r="S36" s="12"/>
      <c r="T36" s="11" t="s">
        <v>58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38.25" customHeight="1">
      <c r="A37" s="2" t="s">
        <v>57</v>
      </c>
      <c r="B37" s="20" t="s">
        <v>59</v>
      </c>
      <c r="C37" s="17">
        <v>8</v>
      </c>
      <c r="D37" s="15">
        <v>558737</v>
      </c>
      <c r="E37" s="15">
        <v>701973</v>
      </c>
      <c r="F37" s="15">
        <f t="shared" si="0"/>
      </c>
      <c r="G37" s="14">
        <v>143236</v>
      </c>
      <c r="H37" s="16">
        <v>25.6</v>
      </c>
      <c r="I37" s="15">
        <v>2188201</v>
      </c>
      <c r="J37" s="15">
        <v>2039632</v>
      </c>
      <c r="K37" s="15" t="str">
        <f t="shared" si="1"/>
        <v>△</v>
      </c>
      <c r="L37" s="14">
        <v>-148569</v>
      </c>
      <c r="M37" s="13">
        <v>-6.8</v>
      </c>
      <c r="N37" s="15">
        <v>348447</v>
      </c>
      <c r="O37" s="15">
        <v>422886</v>
      </c>
      <c r="P37" s="15">
        <f t="shared" si="2"/>
      </c>
      <c r="Q37" s="14">
        <v>74439</v>
      </c>
      <c r="R37" s="13">
        <v>21.4</v>
      </c>
      <c r="S37" s="12"/>
      <c r="T37" s="11" t="s">
        <v>0</v>
      </c>
      <c r="U37" s="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23.25" customHeight="1">
      <c r="A38" s="2" t="s">
        <v>60</v>
      </c>
      <c r="B38" s="18" t="s">
        <v>61</v>
      </c>
      <c r="C38" s="17">
        <v>5</v>
      </c>
      <c r="D38" s="15">
        <v>1194097</v>
      </c>
      <c r="E38" s="15">
        <v>1460456</v>
      </c>
      <c r="F38" s="15">
        <f t="shared" si="0"/>
      </c>
      <c r="G38" s="14">
        <v>266359</v>
      </c>
      <c r="H38" s="16">
        <v>22.3</v>
      </c>
      <c r="I38" s="15">
        <v>3447584</v>
      </c>
      <c r="J38" s="15">
        <v>3696424</v>
      </c>
      <c r="K38" s="15">
        <f t="shared" si="1"/>
      </c>
      <c r="L38" s="14">
        <v>248840</v>
      </c>
      <c r="M38" s="13">
        <v>7.2</v>
      </c>
      <c r="N38" s="15">
        <v>4497546</v>
      </c>
      <c r="O38" s="15">
        <v>5009812</v>
      </c>
      <c r="P38" s="15">
        <f t="shared" si="2"/>
      </c>
      <c r="Q38" s="14">
        <v>512266</v>
      </c>
      <c r="R38" s="16">
        <v>11.4</v>
      </c>
      <c r="S38" s="12"/>
      <c r="T38" s="11" t="s">
        <v>62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fitToHeight="1" fitToWidth="1" horizontalDpi="600" verticalDpi="600" orientation="landscape" paperSize="9" scale="57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2020-10-05T05:01:05Z</cp:lastPrinted>
  <dcterms:created xsi:type="dcterms:W3CDTF">2014-03-28T06:03:16Z</dcterms:created>
  <dcterms:modified xsi:type="dcterms:W3CDTF">2020-10-05T05:01:07Z</dcterms:modified>
  <cp:category/>
  <cp:version/>
  <cp:contentType/>
  <cp:contentStatus/>
</cp:coreProperties>
</file>