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\\172.16.10.127\環境産業推進\環境産業ライン\08環境技術開発係\01_未来助成\□ 定例事務(H15～）\ＨＰ用様式等\R6\"/>
    </mc:Choice>
  </mc:AlternateContent>
  <xr:revisionPtr revIDLastSave="0" documentId="13_ncr:1_{F65AE1A7-F419-47E2-921C-4D7864F4CCA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人件費" sheetId="2" r:id="rId1"/>
    <sheet name="日報" sheetId="4" r:id="rId2"/>
    <sheet name="Sheet1" sheetId="1" r:id="rId3"/>
  </sheets>
  <externalReferences>
    <externalReference r:id="rId4"/>
  </externalReferences>
  <definedNames>
    <definedName name="_xlnm.Print_Area" localSheetId="0">人件費!$A$1:$I$40</definedName>
    <definedName name="_xlnm.Print_Area" localSheetId="1">日報!$A$2:$J$66</definedName>
    <definedName name="祝祭日一覧" localSheetId="0">#REF!</definedName>
    <definedName name="祝祭日一覧" localSheetId="1">[1]祝祭日表!$A$3:$A$32</definedName>
    <definedName name="祝祭日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4" l="1"/>
  <c r="G66" i="4"/>
  <c r="F66" i="4"/>
  <c r="H129" i="4"/>
  <c r="G129" i="4"/>
  <c r="F129" i="4"/>
  <c r="H190" i="4"/>
  <c r="G190" i="4"/>
  <c r="F190" i="4"/>
  <c r="H253" i="4"/>
  <c r="G253" i="4"/>
  <c r="F253" i="4"/>
  <c r="H316" i="4"/>
  <c r="G316" i="4"/>
  <c r="F316" i="4"/>
  <c r="H377" i="4"/>
  <c r="G377" i="4"/>
  <c r="F377" i="4"/>
  <c r="H440" i="4"/>
  <c r="G440" i="4"/>
  <c r="F440" i="4"/>
  <c r="H501" i="4"/>
  <c r="G501" i="4"/>
  <c r="F501" i="4"/>
  <c r="H564" i="4"/>
  <c r="G564" i="4"/>
  <c r="F564" i="4"/>
  <c r="G627" i="4"/>
  <c r="F627" i="4"/>
  <c r="H684" i="4"/>
  <c r="G684" i="4"/>
  <c r="F684" i="4"/>
  <c r="F629" i="4"/>
  <c r="F566" i="4"/>
  <c r="F503" i="4"/>
  <c r="F442" i="4"/>
  <c r="F379" i="4"/>
  <c r="F318" i="4"/>
  <c r="F256" i="4"/>
  <c r="F255" i="4"/>
  <c r="F192" i="4"/>
  <c r="F131" i="4"/>
  <c r="F68" i="4"/>
  <c r="F7" i="4"/>
  <c r="E36" i="2" l="1"/>
  <c r="A6" i="4" l="1"/>
  <c r="B6" i="4" s="1"/>
  <c r="F6" i="4"/>
  <c r="H7" i="4"/>
  <c r="F8" i="4"/>
  <c r="H8" i="4" s="1"/>
  <c r="F9" i="4"/>
  <c r="H9" i="4" s="1"/>
  <c r="F10" i="4"/>
  <c r="H10" i="4"/>
  <c r="F11" i="4"/>
  <c r="H11" i="4" s="1"/>
  <c r="F12" i="4"/>
  <c r="H12" i="4" s="1"/>
  <c r="F13" i="4"/>
  <c r="H13" i="4" s="1"/>
  <c r="F14" i="4"/>
  <c r="H14" i="4" s="1"/>
  <c r="F15" i="4"/>
  <c r="H15" i="4" s="1"/>
  <c r="F16" i="4"/>
  <c r="H16" i="4" s="1"/>
  <c r="F17" i="4"/>
  <c r="H17" i="4" s="1"/>
  <c r="F18" i="4"/>
  <c r="H18" i="4" s="1"/>
  <c r="F19" i="4"/>
  <c r="H19" i="4" s="1"/>
  <c r="F20" i="4"/>
  <c r="H20" i="4" s="1"/>
  <c r="F21" i="4"/>
  <c r="H21" i="4" s="1"/>
  <c r="F22" i="4"/>
  <c r="H22" i="4" s="1"/>
  <c r="F23" i="4"/>
  <c r="H23" i="4" s="1"/>
  <c r="F24" i="4"/>
  <c r="H24" i="4" s="1"/>
  <c r="F25" i="4"/>
  <c r="H25" i="4" s="1"/>
  <c r="F26" i="4"/>
  <c r="H26" i="4"/>
  <c r="F27" i="4"/>
  <c r="H27" i="4" s="1"/>
  <c r="F28" i="4"/>
  <c r="H28" i="4" s="1"/>
  <c r="F29" i="4"/>
  <c r="H29" i="4"/>
  <c r="F30" i="4"/>
  <c r="H30" i="4" s="1"/>
  <c r="F31" i="4"/>
  <c r="H31" i="4" s="1"/>
  <c r="F32" i="4"/>
  <c r="H32" i="4" s="1"/>
  <c r="F33" i="4"/>
  <c r="H33" i="4" s="1"/>
  <c r="F34" i="4"/>
  <c r="H34" i="4" s="1"/>
  <c r="F35" i="4"/>
  <c r="H35" i="4" s="1"/>
  <c r="F36" i="4"/>
  <c r="H36" i="4" s="1"/>
  <c r="F37" i="4"/>
  <c r="H37" i="4" s="1"/>
  <c r="F38" i="4"/>
  <c r="H38" i="4" s="1"/>
  <c r="F39" i="4"/>
  <c r="H39" i="4" s="1"/>
  <c r="F40" i="4"/>
  <c r="H40" i="4" s="1"/>
  <c r="F41" i="4"/>
  <c r="H41" i="4" s="1"/>
  <c r="F42" i="4"/>
  <c r="H42" i="4"/>
  <c r="F43" i="4"/>
  <c r="H43" i="4" s="1"/>
  <c r="F44" i="4"/>
  <c r="H44" i="4" s="1"/>
  <c r="F45" i="4"/>
  <c r="H45" i="4"/>
  <c r="F46" i="4"/>
  <c r="H46" i="4" s="1"/>
  <c r="F47" i="4"/>
  <c r="H47" i="4" s="1"/>
  <c r="F48" i="4"/>
  <c r="H48" i="4" s="1"/>
  <c r="F49" i="4"/>
  <c r="H49" i="4" s="1"/>
  <c r="F50" i="4"/>
  <c r="H50" i="4" s="1"/>
  <c r="F51" i="4"/>
  <c r="H51" i="4" s="1"/>
  <c r="F52" i="4"/>
  <c r="H52" i="4" s="1"/>
  <c r="F53" i="4"/>
  <c r="H53" i="4" s="1"/>
  <c r="F54" i="4"/>
  <c r="H54" i="4" s="1"/>
  <c r="F55" i="4"/>
  <c r="H55" i="4" s="1"/>
  <c r="F56" i="4"/>
  <c r="H56" i="4" s="1"/>
  <c r="F57" i="4"/>
  <c r="H57" i="4" s="1"/>
  <c r="F58" i="4"/>
  <c r="H58" i="4" s="1"/>
  <c r="F59" i="4"/>
  <c r="H59" i="4" s="1"/>
  <c r="F60" i="4"/>
  <c r="H60" i="4" s="1"/>
  <c r="F61" i="4"/>
  <c r="H61" i="4" s="1"/>
  <c r="F62" i="4"/>
  <c r="H62" i="4" s="1"/>
  <c r="F63" i="4"/>
  <c r="H63" i="4" s="1"/>
  <c r="F64" i="4"/>
  <c r="H64" i="4" s="1"/>
  <c r="F65" i="4"/>
  <c r="H65" i="4" s="1"/>
  <c r="F67" i="4"/>
  <c r="F69" i="4"/>
  <c r="H69" i="4" s="1"/>
  <c r="F70" i="4"/>
  <c r="H70" i="4" s="1"/>
  <c r="F71" i="4"/>
  <c r="H71" i="4" s="1"/>
  <c r="F72" i="4"/>
  <c r="H72" i="4" s="1"/>
  <c r="F73" i="4"/>
  <c r="H73" i="4" s="1"/>
  <c r="F74" i="4"/>
  <c r="H74" i="4"/>
  <c r="F75" i="4"/>
  <c r="H75" i="4" s="1"/>
  <c r="F76" i="4"/>
  <c r="H76" i="4" s="1"/>
  <c r="F77" i="4"/>
  <c r="H77" i="4" s="1"/>
  <c r="F78" i="4"/>
  <c r="H78" i="4" s="1"/>
  <c r="F79" i="4"/>
  <c r="H79" i="4" s="1"/>
  <c r="F80" i="4"/>
  <c r="H80" i="4" s="1"/>
  <c r="F81" i="4"/>
  <c r="H81" i="4" s="1"/>
  <c r="F82" i="4"/>
  <c r="H82" i="4"/>
  <c r="F83" i="4"/>
  <c r="H83" i="4" s="1"/>
  <c r="F84" i="4"/>
  <c r="H84" i="4" s="1"/>
  <c r="F85" i="4"/>
  <c r="H85" i="4" s="1"/>
  <c r="F86" i="4"/>
  <c r="H86" i="4" s="1"/>
  <c r="F87" i="4"/>
  <c r="H87" i="4" s="1"/>
  <c r="F88" i="4"/>
  <c r="H88" i="4" s="1"/>
  <c r="F89" i="4"/>
  <c r="H89" i="4" s="1"/>
  <c r="F90" i="4"/>
  <c r="H90" i="4"/>
  <c r="F91" i="4"/>
  <c r="H91" i="4" s="1"/>
  <c r="F92" i="4"/>
  <c r="H92" i="4" s="1"/>
  <c r="F93" i="4"/>
  <c r="H93" i="4" s="1"/>
  <c r="F94" i="4"/>
  <c r="H94" i="4" s="1"/>
  <c r="F95" i="4"/>
  <c r="H95" i="4"/>
  <c r="F96" i="4"/>
  <c r="H96" i="4" s="1"/>
  <c r="F97" i="4"/>
  <c r="H97" i="4" s="1"/>
  <c r="F98" i="4"/>
  <c r="H98" i="4" s="1"/>
  <c r="F99" i="4"/>
  <c r="H99" i="4" s="1"/>
  <c r="F100" i="4"/>
  <c r="H100" i="4" s="1"/>
  <c r="F101" i="4"/>
  <c r="H101" i="4" s="1"/>
  <c r="F102" i="4"/>
  <c r="H102" i="4" s="1"/>
  <c r="F103" i="4"/>
  <c r="H103" i="4"/>
  <c r="F104" i="4"/>
  <c r="H104" i="4" s="1"/>
  <c r="F105" i="4"/>
  <c r="H105" i="4" s="1"/>
  <c r="F106" i="4"/>
  <c r="H106" i="4" s="1"/>
  <c r="F107" i="4"/>
  <c r="H107" i="4" s="1"/>
  <c r="F108" i="4"/>
  <c r="H108" i="4" s="1"/>
  <c r="F109" i="4"/>
  <c r="H109" i="4" s="1"/>
  <c r="F110" i="4"/>
  <c r="H110" i="4" s="1"/>
  <c r="F111" i="4"/>
  <c r="H111" i="4" s="1"/>
  <c r="F112" i="4"/>
  <c r="H112" i="4" s="1"/>
  <c r="F113" i="4"/>
  <c r="H113" i="4" s="1"/>
  <c r="F114" i="4"/>
  <c r="H114" i="4"/>
  <c r="F115" i="4"/>
  <c r="H115" i="4" s="1"/>
  <c r="F116" i="4"/>
  <c r="H116" i="4" s="1"/>
  <c r="F117" i="4"/>
  <c r="H117" i="4" s="1"/>
  <c r="F118" i="4"/>
  <c r="H118" i="4" s="1"/>
  <c r="F119" i="4"/>
  <c r="H119" i="4" s="1"/>
  <c r="F120" i="4"/>
  <c r="H120" i="4" s="1"/>
  <c r="F121" i="4"/>
  <c r="H121" i="4" s="1"/>
  <c r="F122" i="4"/>
  <c r="H122" i="4"/>
  <c r="F123" i="4"/>
  <c r="H123" i="4" s="1"/>
  <c r="F124" i="4"/>
  <c r="H124" i="4" s="1"/>
  <c r="F125" i="4"/>
  <c r="H125" i="4" s="1"/>
  <c r="F126" i="4"/>
  <c r="H126" i="4" s="1"/>
  <c r="F127" i="4"/>
  <c r="H127" i="4"/>
  <c r="F128" i="4"/>
  <c r="H128" i="4" s="1"/>
  <c r="F130" i="4"/>
  <c r="H131" i="4"/>
  <c r="F132" i="4"/>
  <c r="H132" i="4" s="1"/>
  <c r="F133" i="4"/>
  <c r="H133" i="4" s="1"/>
  <c r="F134" i="4"/>
  <c r="H134" i="4" s="1"/>
  <c r="F135" i="4"/>
  <c r="H135" i="4" s="1"/>
  <c r="F136" i="4"/>
  <c r="H136" i="4" s="1"/>
  <c r="F137" i="4"/>
  <c r="H137" i="4" s="1"/>
  <c r="F138" i="4"/>
  <c r="H138" i="4" s="1"/>
  <c r="F139" i="4"/>
  <c r="H139" i="4"/>
  <c r="F140" i="4"/>
  <c r="H140" i="4" s="1"/>
  <c r="F141" i="4"/>
  <c r="H141" i="4" s="1"/>
  <c r="F142" i="4"/>
  <c r="H142" i="4" s="1"/>
  <c r="F143" i="4"/>
  <c r="H143" i="4" s="1"/>
  <c r="F144" i="4"/>
  <c r="H144" i="4" s="1"/>
  <c r="F145" i="4"/>
  <c r="H145" i="4" s="1"/>
  <c r="F146" i="4"/>
  <c r="H146" i="4"/>
  <c r="F147" i="4"/>
  <c r="H147" i="4" s="1"/>
  <c r="F148" i="4"/>
  <c r="H148" i="4" s="1"/>
  <c r="F149" i="4"/>
  <c r="H149" i="4" s="1"/>
  <c r="F150" i="4"/>
  <c r="H150" i="4" s="1"/>
  <c r="F151" i="4"/>
  <c r="H151" i="4"/>
  <c r="F152" i="4"/>
  <c r="H152" i="4" s="1"/>
  <c r="F153" i="4"/>
  <c r="H153" i="4" s="1"/>
  <c r="F154" i="4"/>
  <c r="H154" i="4" s="1"/>
  <c r="F155" i="4"/>
  <c r="H155" i="4"/>
  <c r="F156" i="4"/>
  <c r="H156" i="4" s="1"/>
  <c r="F157" i="4"/>
  <c r="H157" i="4"/>
  <c r="F158" i="4"/>
  <c r="H158" i="4" s="1"/>
  <c r="F159" i="4"/>
  <c r="H159" i="4" s="1"/>
  <c r="F160" i="4"/>
  <c r="H160" i="4" s="1"/>
  <c r="F161" i="4"/>
  <c r="H161" i="4" s="1"/>
  <c r="F162" i="4"/>
  <c r="H162" i="4"/>
  <c r="F163" i="4"/>
  <c r="H163" i="4" s="1"/>
  <c r="F164" i="4"/>
  <c r="H164" i="4" s="1"/>
  <c r="F165" i="4"/>
  <c r="H165" i="4" s="1"/>
  <c r="F166" i="4"/>
  <c r="H166" i="4" s="1"/>
  <c r="F167" i="4"/>
  <c r="H167" i="4" s="1"/>
  <c r="F168" i="4"/>
  <c r="H168" i="4" s="1"/>
  <c r="F169" i="4"/>
  <c r="H169" i="4" s="1"/>
  <c r="F170" i="4"/>
  <c r="H170" i="4" s="1"/>
  <c r="F171" i="4"/>
  <c r="H171" i="4" s="1"/>
  <c r="F172" i="4"/>
  <c r="H172" i="4" s="1"/>
  <c r="F173" i="4"/>
  <c r="H173" i="4" s="1"/>
  <c r="F174" i="4"/>
  <c r="H174" i="4" s="1"/>
  <c r="F175" i="4"/>
  <c r="H175" i="4" s="1"/>
  <c r="F176" i="4"/>
  <c r="H176" i="4" s="1"/>
  <c r="F177" i="4"/>
  <c r="H177" i="4" s="1"/>
  <c r="F178" i="4"/>
  <c r="H178" i="4" s="1"/>
  <c r="F179" i="4"/>
  <c r="H179" i="4" s="1"/>
  <c r="F180" i="4"/>
  <c r="H180" i="4" s="1"/>
  <c r="F181" i="4"/>
  <c r="H181" i="4" s="1"/>
  <c r="F182" i="4"/>
  <c r="H182" i="4" s="1"/>
  <c r="F183" i="4"/>
  <c r="H183" i="4" s="1"/>
  <c r="F184" i="4"/>
  <c r="H184" i="4" s="1"/>
  <c r="F185" i="4"/>
  <c r="H185" i="4" s="1"/>
  <c r="F186" i="4"/>
  <c r="H186" i="4"/>
  <c r="F187" i="4"/>
  <c r="H187" i="4" s="1"/>
  <c r="F188" i="4"/>
  <c r="H188" i="4" s="1"/>
  <c r="F189" i="4"/>
  <c r="H189" i="4" s="1"/>
  <c r="F191" i="4"/>
  <c r="H192" i="4"/>
  <c r="F193" i="4"/>
  <c r="H193" i="4" s="1"/>
  <c r="F194" i="4"/>
  <c r="H194" i="4" s="1"/>
  <c r="F195" i="4"/>
  <c r="H195" i="4" s="1"/>
  <c r="F196" i="4"/>
  <c r="H196" i="4" s="1"/>
  <c r="F197" i="4"/>
  <c r="H197" i="4" s="1"/>
  <c r="F198" i="4"/>
  <c r="H198" i="4" s="1"/>
  <c r="F199" i="4"/>
  <c r="H199" i="4" s="1"/>
  <c r="F200" i="4"/>
  <c r="H200" i="4" s="1"/>
  <c r="F201" i="4"/>
  <c r="H201" i="4" s="1"/>
  <c r="F202" i="4"/>
  <c r="H202" i="4" s="1"/>
  <c r="F203" i="4"/>
  <c r="H203" i="4" s="1"/>
  <c r="F204" i="4"/>
  <c r="H204" i="4" s="1"/>
  <c r="F205" i="4"/>
  <c r="H205" i="4" s="1"/>
  <c r="F206" i="4"/>
  <c r="H206" i="4" s="1"/>
  <c r="F207" i="4"/>
  <c r="H207" i="4" s="1"/>
  <c r="F208" i="4"/>
  <c r="H208" i="4" s="1"/>
  <c r="F209" i="4"/>
  <c r="H209" i="4" s="1"/>
  <c r="F210" i="4"/>
  <c r="H210" i="4" s="1"/>
  <c r="F211" i="4"/>
  <c r="H211" i="4" s="1"/>
  <c r="F212" i="4"/>
  <c r="H212" i="4" s="1"/>
  <c r="F213" i="4"/>
  <c r="H213" i="4" s="1"/>
  <c r="F214" i="4"/>
  <c r="H214" i="4" s="1"/>
  <c r="F215" i="4"/>
  <c r="H215" i="4" s="1"/>
  <c r="F216" i="4"/>
  <c r="H216" i="4" s="1"/>
  <c r="F217" i="4"/>
  <c r="H217" i="4" s="1"/>
  <c r="F218" i="4"/>
  <c r="H218" i="4" s="1"/>
  <c r="F219" i="4"/>
  <c r="H219" i="4" s="1"/>
  <c r="F220" i="4"/>
  <c r="H220" i="4" s="1"/>
  <c r="F221" i="4"/>
  <c r="H221" i="4" s="1"/>
  <c r="F222" i="4"/>
  <c r="H222" i="4" s="1"/>
  <c r="F223" i="4"/>
  <c r="H223" i="4" s="1"/>
  <c r="F224" i="4"/>
  <c r="H224" i="4" s="1"/>
  <c r="F225" i="4"/>
  <c r="H225" i="4" s="1"/>
  <c r="F226" i="4"/>
  <c r="H226" i="4" s="1"/>
  <c r="F227" i="4"/>
  <c r="H227" i="4" s="1"/>
  <c r="F228" i="4"/>
  <c r="H228" i="4" s="1"/>
  <c r="F229" i="4"/>
  <c r="H229" i="4" s="1"/>
  <c r="F230" i="4"/>
  <c r="H230" i="4" s="1"/>
  <c r="F231" i="4"/>
  <c r="H231" i="4" s="1"/>
  <c r="F232" i="4"/>
  <c r="H232" i="4" s="1"/>
  <c r="F233" i="4"/>
  <c r="H233" i="4" s="1"/>
  <c r="F234" i="4"/>
  <c r="H234" i="4" s="1"/>
  <c r="F235" i="4"/>
  <c r="H235" i="4" s="1"/>
  <c r="F236" i="4"/>
  <c r="H236" i="4" s="1"/>
  <c r="F237" i="4"/>
  <c r="H237" i="4"/>
  <c r="F238" i="4"/>
  <c r="H238" i="4" s="1"/>
  <c r="F239" i="4"/>
  <c r="H239" i="4" s="1"/>
  <c r="F240" i="4"/>
  <c r="H240" i="4"/>
  <c r="F241" i="4"/>
  <c r="H241" i="4" s="1"/>
  <c r="F242" i="4"/>
  <c r="H242" i="4" s="1"/>
  <c r="F243" i="4"/>
  <c r="H243" i="4" s="1"/>
  <c r="F244" i="4"/>
  <c r="H244" i="4" s="1"/>
  <c r="F245" i="4"/>
  <c r="H245" i="4" s="1"/>
  <c r="F246" i="4"/>
  <c r="H246" i="4" s="1"/>
  <c r="F247" i="4"/>
  <c r="H247" i="4" s="1"/>
  <c r="F248" i="4"/>
  <c r="H248" i="4" s="1"/>
  <c r="F249" i="4"/>
  <c r="H249" i="4" s="1"/>
  <c r="F250" i="4"/>
  <c r="H250" i="4" s="1"/>
  <c r="F251" i="4"/>
  <c r="H251" i="4" s="1"/>
  <c r="F252" i="4"/>
  <c r="H252" i="4" s="1"/>
  <c r="F254" i="4"/>
  <c r="H256" i="4"/>
  <c r="F257" i="4"/>
  <c r="H257" i="4" s="1"/>
  <c r="F258" i="4"/>
  <c r="H258" i="4"/>
  <c r="F259" i="4"/>
  <c r="H259" i="4" s="1"/>
  <c r="F260" i="4"/>
  <c r="H260" i="4" s="1"/>
  <c r="F261" i="4"/>
  <c r="H261" i="4" s="1"/>
  <c r="F262" i="4"/>
  <c r="H262" i="4" s="1"/>
  <c r="F263" i="4"/>
  <c r="H263" i="4" s="1"/>
  <c r="F264" i="4"/>
  <c r="H264" i="4" s="1"/>
  <c r="F265" i="4"/>
  <c r="H265" i="4" s="1"/>
  <c r="F266" i="4"/>
  <c r="H266" i="4" s="1"/>
  <c r="F267" i="4"/>
  <c r="H267" i="4" s="1"/>
  <c r="F268" i="4"/>
  <c r="H268" i="4" s="1"/>
  <c r="F269" i="4"/>
  <c r="H269" i="4" s="1"/>
  <c r="F270" i="4"/>
  <c r="H270" i="4" s="1"/>
  <c r="F271" i="4"/>
  <c r="H271" i="4" s="1"/>
  <c r="F272" i="4"/>
  <c r="H272" i="4" s="1"/>
  <c r="F273" i="4"/>
  <c r="H273" i="4" s="1"/>
  <c r="F274" i="4"/>
  <c r="H274" i="4" s="1"/>
  <c r="F275" i="4"/>
  <c r="H275" i="4" s="1"/>
  <c r="F276" i="4"/>
  <c r="H276" i="4" s="1"/>
  <c r="F277" i="4"/>
  <c r="H277" i="4"/>
  <c r="F278" i="4"/>
  <c r="H278" i="4" s="1"/>
  <c r="F279" i="4"/>
  <c r="H279" i="4" s="1"/>
  <c r="F280" i="4"/>
  <c r="H280" i="4" s="1"/>
  <c r="F281" i="4"/>
  <c r="H281" i="4" s="1"/>
  <c r="F282" i="4"/>
  <c r="H282" i="4" s="1"/>
  <c r="F283" i="4"/>
  <c r="H283" i="4" s="1"/>
  <c r="F284" i="4"/>
  <c r="H284" i="4" s="1"/>
  <c r="F285" i="4"/>
  <c r="H285" i="4" s="1"/>
  <c r="F286" i="4"/>
  <c r="H286" i="4" s="1"/>
  <c r="F287" i="4"/>
  <c r="H287" i="4" s="1"/>
  <c r="F288" i="4"/>
  <c r="H288" i="4" s="1"/>
  <c r="F289" i="4"/>
  <c r="H289" i="4" s="1"/>
  <c r="F290" i="4"/>
  <c r="H290" i="4" s="1"/>
  <c r="F291" i="4"/>
  <c r="H291" i="4" s="1"/>
  <c r="F292" i="4"/>
  <c r="H292" i="4" s="1"/>
  <c r="F293" i="4"/>
  <c r="H293" i="4" s="1"/>
  <c r="F294" i="4"/>
  <c r="H294" i="4" s="1"/>
  <c r="F295" i="4"/>
  <c r="H295" i="4" s="1"/>
  <c r="F296" i="4"/>
  <c r="H296" i="4" s="1"/>
  <c r="F297" i="4"/>
  <c r="H297" i="4" s="1"/>
  <c r="F298" i="4"/>
  <c r="H298" i="4" s="1"/>
  <c r="F299" i="4"/>
  <c r="H299" i="4" s="1"/>
  <c r="F300" i="4"/>
  <c r="H300" i="4" s="1"/>
  <c r="F301" i="4"/>
  <c r="H301" i="4" s="1"/>
  <c r="F302" i="4"/>
  <c r="H302" i="4" s="1"/>
  <c r="F303" i="4"/>
  <c r="H303" i="4" s="1"/>
  <c r="F304" i="4"/>
  <c r="H304" i="4" s="1"/>
  <c r="F305" i="4"/>
  <c r="H305" i="4" s="1"/>
  <c r="F306" i="4"/>
  <c r="H306" i="4" s="1"/>
  <c r="F307" i="4"/>
  <c r="H307" i="4" s="1"/>
  <c r="F308" i="4"/>
  <c r="H308" i="4" s="1"/>
  <c r="F309" i="4"/>
  <c r="H309" i="4" s="1"/>
  <c r="F310" i="4"/>
  <c r="H310" i="4" s="1"/>
  <c r="F311" i="4"/>
  <c r="H311" i="4"/>
  <c r="F312" i="4"/>
  <c r="H312" i="4" s="1"/>
  <c r="F313" i="4"/>
  <c r="H313" i="4"/>
  <c r="F314" i="4"/>
  <c r="H314" i="4" s="1"/>
  <c r="F315" i="4"/>
  <c r="H315" i="4" s="1"/>
  <c r="F317" i="4"/>
  <c r="H318" i="4"/>
  <c r="F319" i="4"/>
  <c r="H319" i="4" s="1"/>
  <c r="F320" i="4"/>
  <c r="H320" i="4" s="1"/>
  <c r="F321" i="4"/>
  <c r="H321" i="4" s="1"/>
  <c r="F322" i="4"/>
  <c r="H322" i="4" s="1"/>
  <c r="F323" i="4"/>
  <c r="H323" i="4" s="1"/>
  <c r="F324" i="4"/>
  <c r="H324" i="4" s="1"/>
  <c r="F325" i="4"/>
  <c r="H325" i="4" s="1"/>
  <c r="F326" i="4"/>
  <c r="H326" i="4"/>
  <c r="F327" i="4"/>
  <c r="H327" i="4" s="1"/>
  <c r="F328" i="4"/>
  <c r="H328" i="4" s="1"/>
  <c r="F329" i="4"/>
  <c r="H329" i="4" s="1"/>
  <c r="F330" i="4"/>
  <c r="H330" i="4" s="1"/>
  <c r="F331" i="4"/>
  <c r="H331" i="4"/>
  <c r="F332" i="4"/>
  <c r="H332" i="4" s="1"/>
  <c r="F333" i="4"/>
  <c r="H333" i="4" s="1"/>
  <c r="F334" i="4"/>
  <c r="H334" i="4"/>
  <c r="F335" i="4"/>
  <c r="H335" i="4" s="1"/>
  <c r="F336" i="4"/>
  <c r="H336" i="4" s="1"/>
  <c r="F337" i="4"/>
  <c r="H337" i="4" s="1"/>
  <c r="F338" i="4"/>
  <c r="H338" i="4" s="1"/>
  <c r="F339" i="4"/>
  <c r="H339" i="4"/>
  <c r="F340" i="4"/>
  <c r="H340" i="4" s="1"/>
  <c r="F341" i="4"/>
  <c r="H341" i="4" s="1"/>
  <c r="F342" i="4"/>
  <c r="H342" i="4" s="1"/>
  <c r="F343" i="4"/>
  <c r="H343" i="4" s="1"/>
  <c r="F344" i="4"/>
  <c r="H344" i="4" s="1"/>
  <c r="F345" i="4"/>
  <c r="H345" i="4" s="1"/>
  <c r="F346" i="4"/>
  <c r="H346" i="4" s="1"/>
  <c r="F347" i="4"/>
  <c r="H347" i="4"/>
  <c r="F348" i="4"/>
  <c r="H348" i="4" s="1"/>
  <c r="F349" i="4"/>
  <c r="H349" i="4" s="1"/>
  <c r="F350" i="4"/>
  <c r="H350" i="4" s="1"/>
  <c r="F351" i="4"/>
  <c r="H351" i="4" s="1"/>
  <c r="F352" i="4"/>
  <c r="H352" i="4" s="1"/>
  <c r="F353" i="4"/>
  <c r="H353" i="4" s="1"/>
  <c r="F354" i="4"/>
  <c r="H354" i="4" s="1"/>
  <c r="F355" i="4"/>
  <c r="H355" i="4" s="1"/>
  <c r="F356" i="4"/>
  <c r="H356" i="4" s="1"/>
  <c r="F357" i="4"/>
  <c r="H357" i="4" s="1"/>
  <c r="F358" i="4"/>
  <c r="H358" i="4"/>
  <c r="F359" i="4"/>
  <c r="H359" i="4" s="1"/>
  <c r="F360" i="4"/>
  <c r="H360" i="4" s="1"/>
  <c r="F361" i="4"/>
  <c r="H361" i="4" s="1"/>
  <c r="F362" i="4"/>
  <c r="H362" i="4" s="1"/>
  <c r="F363" i="4"/>
  <c r="H363" i="4" s="1"/>
  <c r="F364" i="4"/>
  <c r="H364" i="4" s="1"/>
  <c r="F365" i="4"/>
  <c r="H365" i="4" s="1"/>
  <c r="F366" i="4"/>
  <c r="H366" i="4" s="1"/>
  <c r="F367" i="4"/>
  <c r="H367" i="4" s="1"/>
  <c r="F368" i="4"/>
  <c r="H368" i="4" s="1"/>
  <c r="F369" i="4"/>
  <c r="H369" i="4" s="1"/>
  <c r="F370" i="4"/>
  <c r="H370" i="4" s="1"/>
  <c r="F371" i="4"/>
  <c r="H371" i="4" s="1"/>
  <c r="F372" i="4"/>
  <c r="H372" i="4" s="1"/>
  <c r="F373" i="4"/>
  <c r="H373" i="4" s="1"/>
  <c r="F374" i="4"/>
  <c r="H374" i="4" s="1"/>
  <c r="F375" i="4"/>
  <c r="H375" i="4" s="1"/>
  <c r="F376" i="4"/>
  <c r="H376" i="4" s="1"/>
  <c r="F378" i="4"/>
  <c r="H379" i="4"/>
  <c r="F380" i="4"/>
  <c r="H380" i="4" s="1"/>
  <c r="F381" i="4"/>
  <c r="H381" i="4" s="1"/>
  <c r="F382" i="4"/>
  <c r="H382" i="4" s="1"/>
  <c r="F383" i="4"/>
  <c r="H383" i="4" s="1"/>
  <c r="F384" i="4"/>
  <c r="H384" i="4" s="1"/>
  <c r="F385" i="4"/>
  <c r="H385" i="4"/>
  <c r="F386" i="4"/>
  <c r="H386" i="4" s="1"/>
  <c r="F387" i="4"/>
  <c r="H387" i="4"/>
  <c r="F388" i="4"/>
  <c r="H388" i="4" s="1"/>
  <c r="F389" i="4"/>
  <c r="H389" i="4"/>
  <c r="F390" i="4"/>
  <c r="H390" i="4" s="1"/>
  <c r="F391" i="4"/>
  <c r="H391" i="4" s="1"/>
  <c r="F392" i="4"/>
  <c r="H392" i="4" s="1"/>
  <c r="F393" i="4"/>
  <c r="H393" i="4" s="1"/>
  <c r="F394" i="4"/>
  <c r="H394" i="4" s="1"/>
  <c r="F395" i="4"/>
  <c r="H395" i="4"/>
  <c r="F396" i="4"/>
  <c r="H396" i="4" s="1"/>
  <c r="F397" i="4"/>
  <c r="H397" i="4" s="1"/>
  <c r="F398" i="4"/>
  <c r="H398" i="4" s="1"/>
  <c r="F399" i="4"/>
  <c r="H399" i="4" s="1"/>
  <c r="F400" i="4"/>
  <c r="H400" i="4" s="1"/>
  <c r="F401" i="4"/>
  <c r="H401" i="4" s="1"/>
  <c r="F402" i="4"/>
  <c r="H402" i="4" s="1"/>
  <c r="F403" i="4"/>
  <c r="H403" i="4"/>
  <c r="F404" i="4"/>
  <c r="H404" i="4" s="1"/>
  <c r="F405" i="4"/>
  <c r="H405" i="4" s="1"/>
  <c r="F406" i="4"/>
  <c r="H406" i="4" s="1"/>
  <c r="F407" i="4"/>
  <c r="H407" i="4"/>
  <c r="F408" i="4"/>
  <c r="H408" i="4"/>
  <c r="F409" i="4"/>
  <c r="H409" i="4" s="1"/>
  <c r="F410" i="4"/>
  <c r="H410" i="4" s="1"/>
  <c r="F411" i="4"/>
  <c r="H411" i="4" s="1"/>
  <c r="F412" i="4"/>
  <c r="H412" i="4"/>
  <c r="F413" i="4"/>
  <c r="H413" i="4" s="1"/>
  <c r="F414" i="4"/>
  <c r="H414" i="4" s="1"/>
  <c r="F415" i="4"/>
  <c r="H415" i="4" s="1"/>
  <c r="F416" i="4"/>
  <c r="H416" i="4" s="1"/>
  <c r="F417" i="4"/>
  <c r="H417" i="4" s="1"/>
  <c r="F418" i="4"/>
  <c r="H418" i="4" s="1"/>
  <c r="F419" i="4"/>
  <c r="H419" i="4"/>
  <c r="F420" i="4"/>
  <c r="H420" i="4" s="1"/>
  <c r="F421" i="4"/>
  <c r="H421" i="4" s="1"/>
  <c r="F422" i="4"/>
  <c r="H422" i="4" s="1"/>
  <c r="F423" i="4"/>
  <c r="H423" i="4" s="1"/>
  <c r="F424" i="4"/>
  <c r="H424" i="4" s="1"/>
  <c r="F425" i="4"/>
  <c r="H425" i="4" s="1"/>
  <c r="F426" i="4"/>
  <c r="H426" i="4" s="1"/>
  <c r="F427" i="4"/>
  <c r="H427" i="4" s="1"/>
  <c r="F428" i="4"/>
  <c r="H428" i="4" s="1"/>
  <c r="F429" i="4"/>
  <c r="H429" i="4"/>
  <c r="F430" i="4"/>
  <c r="H430" i="4" s="1"/>
  <c r="F431" i="4"/>
  <c r="H431" i="4" s="1"/>
  <c r="F432" i="4"/>
  <c r="H432" i="4" s="1"/>
  <c r="F433" i="4"/>
  <c r="H433" i="4" s="1"/>
  <c r="F434" i="4"/>
  <c r="H434" i="4" s="1"/>
  <c r="F435" i="4"/>
  <c r="H435" i="4"/>
  <c r="F436" i="4"/>
  <c r="H436" i="4" s="1"/>
  <c r="F437" i="4"/>
  <c r="H437" i="4" s="1"/>
  <c r="F438" i="4"/>
  <c r="H438" i="4" s="1"/>
  <c r="F439" i="4"/>
  <c r="H439" i="4"/>
  <c r="F441" i="4"/>
  <c r="H442" i="4"/>
  <c r="F443" i="4"/>
  <c r="H443" i="4" s="1"/>
  <c r="F444" i="4"/>
  <c r="H444" i="4" s="1"/>
  <c r="F445" i="4"/>
  <c r="H445" i="4" s="1"/>
  <c r="F446" i="4"/>
  <c r="H446" i="4" s="1"/>
  <c r="F447" i="4"/>
  <c r="H447" i="4"/>
  <c r="F448" i="4"/>
  <c r="H448" i="4" s="1"/>
  <c r="F449" i="4"/>
  <c r="H449" i="4" s="1"/>
  <c r="F450" i="4"/>
  <c r="H450" i="4"/>
  <c r="F451" i="4"/>
  <c r="H451" i="4" s="1"/>
  <c r="F452" i="4"/>
  <c r="H452" i="4" s="1"/>
  <c r="F453" i="4"/>
  <c r="H453" i="4" s="1"/>
  <c r="F454" i="4"/>
  <c r="H454" i="4" s="1"/>
  <c r="F455" i="4"/>
  <c r="H455" i="4"/>
  <c r="F456" i="4"/>
  <c r="H456" i="4" s="1"/>
  <c r="F457" i="4"/>
  <c r="H457" i="4" s="1"/>
  <c r="F458" i="4"/>
  <c r="H458" i="4" s="1"/>
  <c r="F459" i="4"/>
  <c r="H459" i="4" s="1"/>
  <c r="F460" i="4"/>
  <c r="H460" i="4" s="1"/>
  <c r="F461" i="4"/>
  <c r="H461" i="4" s="1"/>
  <c r="F462" i="4"/>
  <c r="H462" i="4" s="1"/>
  <c r="F463" i="4"/>
  <c r="H463" i="4"/>
  <c r="F464" i="4"/>
  <c r="H464" i="4" s="1"/>
  <c r="F465" i="4"/>
  <c r="H465" i="4" s="1"/>
  <c r="F466" i="4"/>
  <c r="H466" i="4"/>
  <c r="F467" i="4"/>
  <c r="H467" i="4" s="1"/>
  <c r="F468" i="4"/>
  <c r="H468" i="4" s="1"/>
  <c r="F469" i="4"/>
  <c r="H469" i="4" s="1"/>
  <c r="F470" i="4"/>
  <c r="H470" i="4" s="1"/>
  <c r="F471" i="4"/>
  <c r="H471" i="4" s="1"/>
  <c r="F472" i="4"/>
  <c r="H472" i="4" s="1"/>
  <c r="F473" i="4"/>
  <c r="H473" i="4" s="1"/>
  <c r="F474" i="4"/>
  <c r="H474" i="4"/>
  <c r="F475" i="4"/>
  <c r="H475" i="4" s="1"/>
  <c r="F476" i="4"/>
  <c r="H476" i="4" s="1"/>
  <c r="F477" i="4"/>
  <c r="H477" i="4" s="1"/>
  <c r="F478" i="4"/>
  <c r="H478" i="4" s="1"/>
  <c r="F479" i="4"/>
  <c r="H479" i="4"/>
  <c r="F480" i="4"/>
  <c r="H480" i="4" s="1"/>
  <c r="F481" i="4"/>
  <c r="H481" i="4" s="1"/>
  <c r="F482" i="4"/>
  <c r="H482" i="4"/>
  <c r="F483" i="4"/>
  <c r="H483" i="4" s="1"/>
  <c r="F484" i="4"/>
  <c r="H484" i="4" s="1"/>
  <c r="F485" i="4"/>
  <c r="H485" i="4" s="1"/>
  <c r="F486" i="4"/>
  <c r="H486" i="4" s="1"/>
  <c r="F487" i="4"/>
  <c r="H487" i="4"/>
  <c r="F488" i="4"/>
  <c r="H488" i="4" s="1"/>
  <c r="F489" i="4"/>
  <c r="H489" i="4" s="1"/>
  <c r="F490" i="4"/>
  <c r="H490" i="4" s="1"/>
  <c r="F491" i="4"/>
  <c r="H491" i="4" s="1"/>
  <c r="F492" i="4"/>
  <c r="H492" i="4" s="1"/>
  <c r="F493" i="4"/>
  <c r="H493" i="4" s="1"/>
  <c r="F494" i="4"/>
  <c r="H494" i="4" s="1"/>
  <c r="F495" i="4"/>
  <c r="H495" i="4"/>
  <c r="F496" i="4"/>
  <c r="H496" i="4" s="1"/>
  <c r="F497" i="4"/>
  <c r="H497" i="4" s="1"/>
  <c r="F498" i="4"/>
  <c r="H498" i="4"/>
  <c r="F499" i="4"/>
  <c r="H499" i="4" s="1"/>
  <c r="F500" i="4"/>
  <c r="H500" i="4" s="1"/>
  <c r="F502" i="4"/>
  <c r="H502" i="4" s="1"/>
  <c r="H503" i="4"/>
  <c r="F504" i="4"/>
  <c r="H504" i="4" s="1"/>
  <c r="F505" i="4"/>
  <c r="H505" i="4" s="1"/>
  <c r="F506" i="4"/>
  <c r="H506" i="4" s="1"/>
  <c r="F507" i="4"/>
  <c r="H507" i="4" s="1"/>
  <c r="F508" i="4"/>
  <c r="H508" i="4" s="1"/>
  <c r="F509" i="4"/>
  <c r="H509" i="4"/>
  <c r="F510" i="4"/>
  <c r="H510" i="4" s="1"/>
  <c r="F511" i="4"/>
  <c r="H511" i="4" s="1"/>
  <c r="F512" i="4"/>
  <c r="H512" i="4"/>
  <c r="F513" i="4"/>
  <c r="H513" i="4" s="1"/>
  <c r="F514" i="4"/>
  <c r="H514" i="4"/>
  <c r="F515" i="4"/>
  <c r="H515" i="4"/>
  <c r="F516" i="4"/>
  <c r="H516" i="4" s="1"/>
  <c r="F517" i="4"/>
  <c r="H517" i="4" s="1"/>
  <c r="F518" i="4"/>
  <c r="H518" i="4" s="1"/>
  <c r="F519" i="4"/>
  <c r="H519" i="4"/>
  <c r="F520" i="4"/>
  <c r="H520" i="4" s="1"/>
  <c r="F521" i="4"/>
  <c r="H521" i="4" s="1"/>
  <c r="F522" i="4"/>
  <c r="H522" i="4" s="1"/>
  <c r="F523" i="4"/>
  <c r="H523" i="4" s="1"/>
  <c r="F524" i="4"/>
  <c r="H524" i="4" s="1"/>
  <c r="F525" i="4"/>
  <c r="H525" i="4" s="1"/>
  <c r="F526" i="4"/>
  <c r="H526" i="4" s="1"/>
  <c r="F527" i="4"/>
  <c r="H527" i="4" s="1"/>
  <c r="F528" i="4"/>
  <c r="H528" i="4" s="1"/>
  <c r="F529" i="4"/>
  <c r="H529" i="4" s="1"/>
  <c r="F530" i="4"/>
  <c r="H530" i="4"/>
  <c r="F531" i="4"/>
  <c r="H531" i="4" s="1"/>
  <c r="F532" i="4"/>
  <c r="H532" i="4" s="1"/>
  <c r="F533" i="4"/>
  <c r="H533" i="4"/>
  <c r="F534" i="4"/>
  <c r="H534" i="4" s="1"/>
  <c r="F535" i="4"/>
  <c r="H535" i="4" s="1"/>
  <c r="F536" i="4"/>
  <c r="H536" i="4" s="1"/>
  <c r="F537" i="4"/>
  <c r="H537" i="4" s="1"/>
  <c r="F538" i="4"/>
  <c r="H538" i="4" s="1"/>
  <c r="F539" i="4"/>
  <c r="H539" i="4"/>
  <c r="F540" i="4"/>
  <c r="H540" i="4" s="1"/>
  <c r="F541" i="4"/>
  <c r="H541" i="4" s="1"/>
  <c r="F542" i="4"/>
  <c r="H542" i="4" s="1"/>
  <c r="F543" i="4"/>
  <c r="H543" i="4" s="1"/>
  <c r="F544" i="4"/>
  <c r="H544" i="4"/>
  <c r="F545" i="4"/>
  <c r="H545" i="4" s="1"/>
  <c r="F546" i="4"/>
  <c r="H546" i="4" s="1"/>
  <c r="F547" i="4"/>
  <c r="H547" i="4" s="1"/>
  <c r="F548" i="4"/>
  <c r="H548" i="4" s="1"/>
  <c r="F549" i="4"/>
  <c r="H549" i="4" s="1"/>
  <c r="F550" i="4"/>
  <c r="H550" i="4" s="1"/>
  <c r="F551" i="4"/>
  <c r="H551" i="4"/>
  <c r="F552" i="4"/>
  <c r="H552" i="4" s="1"/>
  <c r="F553" i="4"/>
  <c r="H553" i="4" s="1"/>
  <c r="F554" i="4"/>
  <c r="H554" i="4"/>
  <c r="F555" i="4"/>
  <c r="H555" i="4" s="1"/>
  <c r="F556" i="4"/>
  <c r="H556" i="4"/>
  <c r="F557" i="4"/>
  <c r="H557" i="4" s="1"/>
  <c r="F558" i="4"/>
  <c r="H558" i="4" s="1"/>
  <c r="F559" i="4"/>
  <c r="H559" i="4" s="1"/>
  <c r="F560" i="4"/>
  <c r="H560" i="4" s="1"/>
  <c r="F561" i="4"/>
  <c r="H561" i="4" s="1"/>
  <c r="F562" i="4"/>
  <c r="H562" i="4" s="1"/>
  <c r="F563" i="4"/>
  <c r="H563" i="4"/>
  <c r="F565" i="4"/>
  <c r="H566" i="4"/>
  <c r="F567" i="4"/>
  <c r="H567" i="4" s="1"/>
  <c r="F568" i="4"/>
  <c r="H568" i="4" s="1"/>
  <c r="F569" i="4"/>
  <c r="H569" i="4" s="1"/>
  <c r="F570" i="4"/>
  <c r="H570" i="4"/>
  <c r="F571" i="4"/>
  <c r="H571" i="4" s="1"/>
  <c r="F572" i="4"/>
  <c r="H572" i="4" s="1"/>
  <c r="F573" i="4"/>
  <c r="H573" i="4" s="1"/>
  <c r="F574" i="4"/>
  <c r="H574" i="4" s="1"/>
  <c r="F575" i="4"/>
  <c r="H575" i="4" s="1"/>
  <c r="F576" i="4"/>
  <c r="H576" i="4" s="1"/>
  <c r="F577" i="4"/>
  <c r="H577" i="4" s="1"/>
  <c r="F578" i="4"/>
  <c r="H578" i="4" s="1"/>
  <c r="F579" i="4"/>
  <c r="H579" i="4" s="1"/>
  <c r="F580" i="4"/>
  <c r="H580" i="4" s="1"/>
  <c r="F581" i="4"/>
  <c r="H581" i="4" s="1"/>
  <c r="F582" i="4"/>
  <c r="H582" i="4" s="1"/>
  <c r="F583" i="4"/>
  <c r="H583" i="4" s="1"/>
  <c r="F584" i="4"/>
  <c r="H584" i="4" s="1"/>
  <c r="F585" i="4"/>
  <c r="H585" i="4" s="1"/>
  <c r="F586" i="4"/>
  <c r="H586" i="4" s="1"/>
  <c r="F587" i="4"/>
  <c r="H587" i="4" s="1"/>
  <c r="F588" i="4"/>
  <c r="H588" i="4" s="1"/>
  <c r="F589" i="4"/>
  <c r="H589" i="4" s="1"/>
  <c r="F590" i="4"/>
  <c r="H590" i="4"/>
  <c r="F591" i="4"/>
  <c r="H591" i="4" s="1"/>
  <c r="F592" i="4"/>
  <c r="H592" i="4" s="1"/>
  <c r="F593" i="4"/>
  <c r="H593" i="4" s="1"/>
  <c r="F594" i="4"/>
  <c r="H594" i="4" s="1"/>
  <c r="F595" i="4"/>
  <c r="H595" i="4" s="1"/>
  <c r="F596" i="4"/>
  <c r="H596" i="4" s="1"/>
  <c r="F597" i="4"/>
  <c r="H597" i="4" s="1"/>
  <c r="F598" i="4"/>
  <c r="H598" i="4" s="1"/>
  <c r="F599" i="4"/>
  <c r="H599" i="4" s="1"/>
  <c r="F600" i="4"/>
  <c r="H600" i="4" s="1"/>
  <c r="F601" i="4"/>
  <c r="H601" i="4" s="1"/>
  <c r="F602" i="4"/>
  <c r="H602" i="4" s="1"/>
  <c r="F603" i="4"/>
  <c r="H603" i="4"/>
  <c r="F604" i="4"/>
  <c r="H604" i="4" s="1"/>
  <c r="F605" i="4"/>
  <c r="H605" i="4" s="1"/>
  <c r="F606" i="4"/>
  <c r="H606" i="4"/>
  <c r="F607" i="4"/>
  <c r="H607" i="4" s="1"/>
  <c r="F608" i="4"/>
  <c r="H608" i="4" s="1"/>
  <c r="F609" i="4"/>
  <c r="H609" i="4" s="1"/>
  <c r="F610" i="4"/>
  <c r="H610" i="4" s="1"/>
  <c r="F611" i="4"/>
  <c r="H611" i="4" s="1"/>
  <c r="F612" i="4"/>
  <c r="H612" i="4" s="1"/>
  <c r="F613" i="4"/>
  <c r="H613" i="4" s="1"/>
  <c r="F614" i="4"/>
  <c r="H614" i="4" s="1"/>
  <c r="F615" i="4"/>
  <c r="H615" i="4" s="1"/>
  <c r="F616" i="4"/>
  <c r="H616" i="4" s="1"/>
  <c r="F617" i="4"/>
  <c r="H617" i="4" s="1"/>
  <c r="F618" i="4"/>
  <c r="H618" i="4" s="1"/>
  <c r="F619" i="4"/>
  <c r="H619" i="4"/>
  <c r="F620" i="4"/>
  <c r="H620" i="4" s="1"/>
  <c r="F621" i="4"/>
  <c r="H621" i="4" s="1"/>
  <c r="F622" i="4"/>
  <c r="H622" i="4" s="1"/>
  <c r="F623" i="4"/>
  <c r="H623" i="4" s="1"/>
  <c r="F624" i="4"/>
  <c r="H624" i="4" s="1"/>
  <c r="F625" i="4"/>
  <c r="H625" i="4" s="1"/>
  <c r="F626" i="4"/>
  <c r="H626" i="4" s="1"/>
  <c r="F628" i="4"/>
  <c r="H628" i="4" s="1"/>
  <c r="H629" i="4"/>
  <c r="F630" i="4"/>
  <c r="H630" i="4" s="1"/>
  <c r="F631" i="4"/>
  <c r="H631" i="4" s="1"/>
  <c r="F632" i="4"/>
  <c r="H632" i="4"/>
  <c r="F633" i="4"/>
  <c r="H633" i="4" s="1"/>
  <c r="F634" i="4"/>
  <c r="H634" i="4" s="1"/>
  <c r="F635" i="4"/>
  <c r="H635" i="4" s="1"/>
  <c r="F636" i="4"/>
  <c r="H636" i="4" s="1"/>
  <c r="F637" i="4"/>
  <c r="H637" i="4" s="1"/>
  <c r="F638" i="4"/>
  <c r="H638" i="4" s="1"/>
  <c r="F639" i="4"/>
  <c r="H639" i="4" s="1"/>
  <c r="F640" i="4"/>
  <c r="H640" i="4" s="1"/>
  <c r="F641" i="4"/>
  <c r="H641" i="4" s="1"/>
  <c r="F642" i="4"/>
  <c r="H642" i="4" s="1"/>
  <c r="F643" i="4"/>
  <c r="H643" i="4"/>
  <c r="F644" i="4"/>
  <c r="H644" i="4" s="1"/>
  <c r="F645" i="4"/>
  <c r="H645" i="4" s="1"/>
  <c r="F646" i="4"/>
  <c r="H646" i="4" s="1"/>
  <c r="F647" i="4"/>
  <c r="H647" i="4" s="1"/>
  <c r="F648" i="4"/>
  <c r="H648" i="4" s="1"/>
  <c r="F649" i="4"/>
  <c r="H649" i="4" s="1"/>
  <c r="F650" i="4"/>
  <c r="H650" i="4" s="1"/>
  <c r="F651" i="4"/>
  <c r="H651" i="4" s="1"/>
  <c r="F652" i="4"/>
  <c r="H652" i="4" s="1"/>
  <c r="F653" i="4"/>
  <c r="H653" i="4" s="1"/>
  <c r="F654" i="4"/>
  <c r="H654" i="4" s="1"/>
  <c r="F655" i="4"/>
  <c r="H655" i="4" s="1"/>
  <c r="F656" i="4"/>
  <c r="H656" i="4"/>
  <c r="F657" i="4"/>
  <c r="H657" i="4" s="1"/>
  <c r="F658" i="4"/>
  <c r="H658" i="4" s="1"/>
  <c r="F659" i="4"/>
  <c r="H659" i="4"/>
  <c r="F660" i="4"/>
  <c r="H660" i="4" s="1"/>
  <c r="F661" i="4"/>
  <c r="H661" i="4" s="1"/>
  <c r="F662" i="4"/>
  <c r="H662" i="4" s="1"/>
  <c r="F663" i="4"/>
  <c r="H663" i="4" s="1"/>
  <c r="F664" i="4"/>
  <c r="H664" i="4" s="1"/>
  <c r="F665" i="4"/>
  <c r="H665" i="4" s="1"/>
  <c r="F666" i="4"/>
  <c r="H666" i="4" s="1"/>
  <c r="F667" i="4"/>
  <c r="H667" i="4" s="1"/>
  <c r="F668" i="4"/>
  <c r="H668" i="4" s="1"/>
  <c r="F669" i="4"/>
  <c r="H669" i="4" s="1"/>
  <c r="F670" i="4"/>
  <c r="H670" i="4" s="1"/>
  <c r="F671" i="4"/>
  <c r="H671" i="4" s="1"/>
  <c r="F672" i="4"/>
  <c r="H672" i="4"/>
  <c r="F673" i="4"/>
  <c r="H673" i="4" s="1"/>
  <c r="F674" i="4"/>
  <c r="H674" i="4" s="1"/>
  <c r="F675" i="4"/>
  <c r="H675" i="4"/>
  <c r="F676" i="4"/>
  <c r="H676" i="4" s="1"/>
  <c r="F677" i="4"/>
  <c r="H677" i="4" s="1"/>
  <c r="F678" i="4"/>
  <c r="H678" i="4" s="1"/>
  <c r="F679" i="4"/>
  <c r="H679" i="4" s="1"/>
  <c r="F680" i="4"/>
  <c r="H680" i="4" s="1"/>
  <c r="F681" i="4"/>
  <c r="H681" i="4" s="1"/>
  <c r="F682" i="4"/>
  <c r="H682" i="4" s="1"/>
  <c r="F683" i="4"/>
  <c r="H683" i="4"/>
  <c r="H254" i="4" l="1"/>
  <c r="H67" i="4"/>
  <c r="H6" i="4"/>
  <c r="H378" i="4"/>
  <c r="H565" i="4"/>
  <c r="H627" i="4" s="1"/>
  <c r="H130" i="4"/>
  <c r="A8" i="4"/>
  <c r="A10" i="4" s="1"/>
  <c r="B8" i="4"/>
  <c r="H441" i="4"/>
  <c r="H191" i="4"/>
  <c r="H317" i="4"/>
  <c r="H255" i="4"/>
  <c r="H68" i="4"/>
  <c r="B10" i="4"/>
  <c r="A12" i="4"/>
  <c r="G36" i="2"/>
  <c r="G32" i="2"/>
  <c r="G31" i="2"/>
  <c r="G30" i="2"/>
  <c r="G29" i="2"/>
  <c r="G28" i="2"/>
  <c r="G27" i="2"/>
  <c r="G26" i="2"/>
  <c r="G25" i="2"/>
  <c r="G24" i="2"/>
  <c r="G23" i="2"/>
  <c r="G22" i="2"/>
  <c r="E17" i="2"/>
  <c r="A14" i="4" l="1"/>
  <c r="B12" i="4"/>
  <c r="B14" i="4" l="1"/>
  <c r="A16" i="4"/>
  <c r="A18" i="4" l="1"/>
  <c r="B16" i="4"/>
  <c r="B18" i="4" l="1"/>
  <c r="A20" i="4"/>
  <c r="A22" i="4" l="1"/>
  <c r="B20" i="4"/>
  <c r="B22" i="4" l="1"/>
  <c r="A24" i="4"/>
  <c r="A26" i="4" l="1"/>
  <c r="B24" i="4"/>
  <c r="B26" i="4" l="1"/>
  <c r="A28" i="4"/>
  <c r="A30" i="4" l="1"/>
  <c r="B28" i="4"/>
  <c r="B30" i="4" l="1"/>
  <c r="A32" i="4"/>
  <c r="A34" i="4" l="1"/>
  <c r="B32" i="4"/>
  <c r="B34" i="4" l="1"/>
  <c r="A36" i="4"/>
  <c r="A38" i="4" l="1"/>
  <c r="B36" i="4"/>
  <c r="B38" i="4" l="1"/>
  <c r="A40" i="4"/>
  <c r="A42" i="4" l="1"/>
  <c r="B40" i="4"/>
  <c r="B42" i="4" l="1"/>
  <c r="A44" i="4"/>
  <c r="A46" i="4" l="1"/>
  <c r="B44" i="4"/>
  <c r="B46" i="4" l="1"/>
  <c r="A48" i="4"/>
  <c r="A50" i="4" l="1"/>
  <c r="B48" i="4"/>
  <c r="B50" i="4" l="1"/>
  <c r="A52" i="4"/>
  <c r="A54" i="4" l="1"/>
  <c r="B52" i="4"/>
  <c r="B54" i="4" l="1"/>
  <c r="A56" i="4"/>
  <c r="A58" i="4" l="1"/>
  <c r="B56" i="4"/>
  <c r="B58" i="4" l="1"/>
  <c r="A60" i="4"/>
  <c r="A62" i="4" l="1"/>
  <c r="B60" i="4"/>
  <c r="B62" i="4" l="1"/>
  <c r="A64" i="4"/>
  <c r="A67" i="4" l="1"/>
  <c r="B64" i="4"/>
  <c r="B67" i="4" l="1"/>
  <c r="A69" i="4"/>
  <c r="B69" i="4" l="1"/>
  <c r="A71" i="4"/>
  <c r="B71" i="4" l="1"/>
  <c r="A73" i="4"/>
  <c r="B73" i="4" l="1"/>
  <c r="A75" i="4"/>
  <c r="B75" i="4" l="1"/>
  <c r="A77" i="4"/>
  <c r="B77" i="4" l="1"/>
  <c r="A79" i="4"/>
  <c r="B79" i="4" l="1"/>
  <c r="A81" i="4"/>
  <c r="B81" i="4" l="1"/>
  <c r="A83" i="4"/>
  <c r="B83" i="4" l="1"/>
  <c r="A85" i="4"/>
  <c r="B85" i="4" l="1"/>
  <c r="A87" i="4"/>
  <c r="B87" i="4" l="1"/>
  <c r="A89" i="4"/>
  <c r="B89" i="4" l="1"/>
  <c r="A91" i="4"/>
  <c r="B91" i="4" l="1"/>
  <c r="A93" i="4"/>
  <c r="B93" i="4" l="1"/>
  <c r="A95" i="4"/>
  <c r="B95" i="4" l="1"/>
  <c r="A97" i="4"/>
  <c r="B97" i="4" l="1"/>
  <c r="A99" i="4"/>
  <c r="B99" i="4" l="1"/>
  <c r="A101" i="4"/>
  <c r="B101" i="4" l="1"/>
  <c r="A103" i="4"/>
  <c r="B103" i="4" l="1"/>
  <c r="A105" i="4"/>
  <c r="B105" i="4" l="1"/>
  <c r="A107" i="4"/>
  <c r="B107" i="4" l="1"/>
  <c r="A109" i="4"/>
  <c r="B109" i="4" l="1"/>
  <c r="A111" i="4"/>
  <c r="B111" i="4" l="1"/>
  <c r="A113" i="4"/>
  <c r="B113" i="4" l="1"/>
  <c r="A115" i="4"/>
  <c r="B115" i="4" l="1"/>
  <c r="A117" i="4"/>
  <c r="B117" i="4" l="1"/>
  <c r="A119" i="4"/>
  <c r="B119" i="4" l="1"/>
  <c r="A121" i="4"/>
  <c r="B121" i="4" l="1"/>
  <c r="A123" i="4"/>
  <c r="B123" i="4" l="1"/>
  <c r="A125" i="4"/>
  <c r="B125" i="4" l="1"/>
  <c r="A127" i="4"/>
  <c r="B127" i="4" l="1"/>
  <c r="A130" i="4"/>
  <c r="B130" i="4" l="1"/>
  <c r="A132" i="4"/>
  <c r="A134" i="4" l="1"/>
  <c r="B132" i="4"/>
  <c r="B134" i="4" l="1"/>
  <c r="A136" i="4"/>
  <c r="A138" i="4" l="1"/>
  <c r="B136" i="4"/>
  <c r="B138" i="4" l="1"/>
  <c r="A140" i="4"/>
  <c r="A142" i="4" l="1"/>
  <c r="B140" i="4"/>
  <c r="B142" i="4" l="1"/>
  <c r="A144" i="4"/>
  <c r="A146" i="4" l="1"/>
  <c r="B144" i="4"/>
  <c r="B146" i="4" l="1"/>
  <c r="A148" i="4"/>
  <c r="A150" i="4" l="1"/>
  <c r="B148" i="4"/>
  <c r="B150" i="4" l="1"/>
  <c r="A152" i="4"/>
  <c r="A154" i="4" l="1"/>
  <c r="B152" i="4"/>
  <c r="B154" i="4" l="1"/>
  <c r="A156" i="4"/>
  <c r="A158" i="4" l="1"/>
  <c r="B156" i="4"/>
  <c r="B158" i="4" l="1"/>
  <c r="A160" i="4"/>
  <c r="A162" i="4" l="1"/>
  <c r="B160" i="4"/>
  <c r="B162" i="4" l="1"/>
  <c r="A164" i="4"/>
  <c r="A166" i="4" l="1"/>
  <c r="B164" i="4"/>
  <c r="B166" i="4" l="1"/>
  <c r="A168" i="4"/>
  <c r="A170" i="4" l="1"/>
  <c r="B168" i="4"/>
  <c r="B170" i="4" l="1"/>
  <c r="A172" i="4"/>
  <c r="A174" i="4" l="1"/>
  <c r="B172" i="4"/>
  <c r="B174" i="4" l="1"/>
  <c r="A176" i="4"/>
  <c r="A178" i="4" l="1"/>
  <c r="B176" i="4"/>
  <c r="A180" i="4" l="1"/>
  <c r="B178" i="4"/>
  <c r="A182" i="4" l="1"/>
  <c r="B180" i="4"/>
  <c r="B182" i="4" l="1"/>
  <c r="A184" i="4"/>
  <c r="A186" i="4" l="1"/>
  <c r="B184" i="4"/>
  <c r="B186" i="4" l="1"/>
  <c r="A188" i="4"/>
  <c r="A191" i="4" l="1"/>
  <c r="B188" i="4"/>
  <c r="B191" i="4" l="1"/>
  <c r="A193" i="4"/>
  <c r="A195" i="4" l="1"/>
  <c r="B193" i="4"/>
  <c r="B195" i="4" l="1"/>
  <c r="A197" i="4"/>
  <c r="B197" i="4" l="1"/>
  <c r="A199" i="4"/>
  <c r="B199" i="4" l="1"/>
  <c r="A201" i="4"/>
  <c r="B201" i="4" l="1"/>
  <c r="A203" i="4"/>
  <c r="B203" i="4" l="1"/>
  <c r="A205" i="4"/>
  <c r="B205" i="4" l="1"/>
  <c r="A207" i="4"/>
  <c r="B207" i="4" l="1"/>
  <c r="A209" i="4"/>
  <c r="B209" i="4" l="1"/>
  <c r="A211" i="4"/>
  <c r="B211" i="4" l="1"/>
  <c r="A213" i="4"/>
  <c r="B213" i="4" l="1"/>
  <c r="A215" i="4"/>
  <c r="B215" i="4" l="1"/>
  <c r="A217" i="4"/>
  <c r="B217" i="4" l="1"/>
  <c r="A219" i="4"/>
  <c r="B219" i="4" l="1"/>
  <c r="A221" i="4"/>
  <c r="B221" i="4" l="1"/>
  <c r="A223" i="4"/>
  <c r="B223" i="4" l="1"/>
  <c r="A225" i="4"/>
  <c r="B225" i="4" l="1"/>
  <c r="A227" i="4"/>
  <c r="A229" i="4" l="1"/>
  <c r="B227" i="4"/>
  <c r="B229" i="4" l="1"/>
  <c r="A231" i="4"/>
  <c r="A233" i="4" l="1"/>
  <c r="B231" i="4"/>
  <c r="B233" i="4" l="1"/>
  <c r="A235" i="4"/>
  <c r="A237" i="4" l="1"/>
  <c r="B235" i="4"/>
  <c r="B237" i="4" l="1"/>
  <c r="A239" i="4"/>
  <c r="A241" i="4" l="1"/>
  <c r="B239" i="4"/>
  <c r="B241" i="4" l="1"/>
  <c r="A243" i="4"/>
  <c r="A245" i="4" l="1"/>
  <c r="B243" i="4"/>
  <c r="B245" i="4" l="1"/>
  <c r="A247" i="4"/>
  <c r="A249" i="4" l="1"/>
  <c r="B247" i="4"/>
  <c r="B249" i="4" l="1"/>
  <c r="A251" i="4"/>
  <c r="A254" i="4" l="1"/>
  <c r="B251" i="4"/>
  <c r="B254" i="4" l="1"/>
  <c r="A256" i="4"/>
  <c r="B256" i="4" l="1"/>
  <c r="A258" i="4"/>
  <c r="B258" i="4" l="1"/>
  <c r="A260" i="4"/>
  <c r="B260" i="4" l="1"/>
  <c r="A262" i="4"/>
  <c r="B262" i="4" l="1"/>
  <c r="A264" i="4"/>
  <c r="B264" i="4" l="1"/>
  <c r="A266" i="4"/>
  <c r="B266" i="4" l="1"/>
  <c r="A268" i="4"/>
  <c r="B268" i="4" l="1"/>
  <c r="A270" i="4"/>
  <c r="B270" i="4" l="1"/>
  <c r="A272" i="4"/>
  <c r="B272" i="4" l="1"/>
  <c r="A274" i="4"/>
  <c r="B274" i="4" l="1"/>
  <c r="A276" i="4"/>
  <c r="B276" i="4" l="1"/>
  <c r="A278" i="4"/>
  <c r="B278" i="4" l="1"/>
  <c r="A280" i="4"/>
  <c r="B280" i="4" l="1"/>
  <c r="A282" i="4"/>
  <c r="B282" i="4" l="1"/>
  <c r="A284" i="4"/>
  <c r="B284" i="4" l="1"/>
  <c r="A286" i="4"/>
  <c r="B286" i="4" l="1"/>
  <c r="A288" i="4"/>
  <c r="B288" i="4" l="1"/>
  <c r="A290" i="4"/>
  <c r="B290" i="4" l="1"/>
  <c r="A292" i="4"/>
  <c r="B292" i="4" l="1"/>
  <c r="A294" i="4"/>
  <c r="B294" i="4" l="1"/>
  <c r="A296" i="4"/>
  <c r="B296" i="4" l="1"/>
  <c r="A298" i="4"/>
  <c r="B298" i="4" l="1"/>
  <c r="A300" i="4"/>
  <c r="B300" i="4" l="1"/>
  <c r="A302" i="4"/>
  <c r="B302" i="4" l="1"/>
  <c r="A304" i="4"/>
  <c r="B304" i="4" l="1"/>
  <c r="A306" i="4"/>
  <c r="B306" i="4" l="1"/>
  <c r="A308" i="4"/>
  <c r="A310" i="4" l="1"/>
  <c r="B308" i="4"/>
  <c r="B310" i="4" l="1"/>
  <c r="A312" i="4"/>
  <c r="A314" i="4" l="1"/>
  <c r="B312" i="4"/>
  <c r="B314" i="4" l="1"/>
  <c r="A317" i="4"/>
  <c r="B317" i="4" l="1"/>
  <c r="A319" i="4"/>
  <c r="B319" i="4" l="1"/>
  <c r="A321" i="4"/>
  <c r="B321" i="4" l="1"/>
  <c r="A323" i="4"/>
  <c r="B323" i="4" l="1"/>
  <c r="A325" i="4"/>
  <c r="B325" i="4" l="1"/>
  <c r="A327" i="4"/>
  <c r="B327" i="4" l="1"/>
  <c r="A329" i="4"/>
  <c r="B329" i="4" l="1"/>
  <c r="A331" i="4"/>
  <c r="B331" i="4" l="1"/>
  <c r="A333" i="4"/>
  <c r="B333" i="4" l="1"/>
  <c r="A335" i="4"/>
  <c r="B335" i="4" l="1"/>
  <c r="A337" i="4"/>
  <c r="B337" i="4" l="1"/>
  <c r="A339" i="4"/>
  <c r="B339" i="4" l="1"/>
  <c r="A341" i="4"/>
  <c r="B341" i="4" l="1"/>
  <c r="A343" i="4"/>
  <c r="B343" i="4" l="1"/>
  <c r="A345" i="4"/>
  <c r="B345" i="4" l="1"/>
  <c r="A347" i="4"/>
  <c r="B347" i="4" l="1"/>
  <c r="A349" i="4"/>
  <c r="B349" i="4" l="1"/>
  <c r="A351" i="4"/>
  <c r="B351" i="4" l="1"/>
  <c r="A353" i="4"/>
  <c r="B353" i="4" l="1"/>
  <c r="A355" i="4"/>
  <c r="B355" i="4" l="1"/>
  <c r="A357" i="4"/>
  <c r="B357" i="4" l="1"/>
  <c r="A359" i="4"/>
  <c r="B359" i="4" l="1"/>
  <c r="A361" i="4"/>
  <c r="B361" i="4" l="1"/>
  <c r="A363" i="4"/>
  <c r="B363" i="4" l="1"/>
  <c r="A365" i="4"/>
  <c r="B365" i="4" l="1"/>
  <c r="A367" i="4"/>
  <c r="B367" i="4" l="1"/>
  <c r="A369" i="4"/>
  <c r="B369" i="4" l="1"/>
  <c r="A371" i="4"/>
  <c r="B371" i="4" l="1"/>
  <c r="A373" i="4"/>
  <c r="B373" i="4" l="1"/>
  <c r="A375" i="4"/>
  <c r="B375" i="4" l="1"/>
  <c r="A378" i="4"/>
  <c r="B378" i="4" l="1"/>
  <c r="A380" i="4"/>
  <c r="A382" i="4" l="1"/>
  <c r="B380" i="4"/>
  <c r="B382" i="4" l="1"/>
  <c r="A384" i="4"/>
  <c r="A386" i="4" l="1"/>
  <c r="B384" i="4"/>
  <c r="B386" i="4" l="1"/>
  <c r="A388" i="4"/>
  <c r="A390" i="4" l="1"/>
  <c r="B388" i="4"/>
  <c r="B390" i="4" l="1"/>
  <c r="A392" i="4"/>
  <c r="A394" i="4" l="1"/>
  <c r="B392" i="4"/>
  <c r="B394" i="4" l="1"/>
  <c r="A396" i="4"/>
  <c r="A398" i="4" l="1"/>
  <c r="B396" i="4"/>
  <c r="B398" i="4" l="1"/>
  <c r="A400" i="4"/>
  <c r="A402" i="4" l="1"/>
  <c r="B400" i="4"/>
  <c r="B402" i="4" l="1"/>
  <c r="A404" i="4"/>
  <c r="A406" i="4" l="1"/>
  <c r="B404" i="4"/>
  <c r="B406" i="4" l="1"/>
  <c r="A408" i="4"/>
  <c r="A410" i="4" l="1"/>
  <c r="B408" i="4"/>
  <c r="B410" i="4" l="1"/>
  <c r="A412" i="4"/>
  <c r="A414" i="4" l="1"/>
  <c r="B412" i="4"/>
  <c r="B414" i="4" l="1"/>
  <c r="A416" i="4"/>
  <c r="A418" i="4" l="1"/>
  <c r="B416" i="4"/>
  <c r="B418" i="4" l="1"/>
  <c r="A420" i="4"/>
  <c r="A422" i="4" l="1"/>
  <c r="B420" i="4"/>
  <c r="B422" i="4" l="1"/>
  <c r="A424" i="4"/>
  <c r="A426" i="4" l="1"/>
  <c r="B424" i="4"/>
  <c r="B426" i="4" l="1"/>
  <c r="A428" i="4"/>
  <c r="A430" i="4" l="1"/>
  <c r="B428" i="4"/>
  <c r="B430" i="4" l="1"/>
  <c r="A432" i="4"/>
  <c r="A434" i="4" l="1"/>
  <c r="B432" i="4"/>
  <c r="B434" i="4" l="1"/>
  <c r="A436" i="4"/>
  <c r="A438" i="4" l="1"/>
  <c r="B436" i="4"/>
  <c r="B438" i="4" l="1"/>
  <c r="A441" i="4"/>
  <c r="B441" i="4" l="1"/>
  <c r="A443" i="4"/>
  <c r="B443" i="4" l="1"/>
  <c r="A445" i="4"/>
  <c r="B445" i="4" l="1"/>
  <c r="A447" i="4"/>
  <c r="B447" i="4" l="1"/>
  <c r="A449" i="4"/>
  <c r="B449" i="4" l="1"/>
  <c r="A451" i="4"/>
  <c r="B451" i="4" l="1"/>
  <c r="A453" i="4"/>
  <c r="B453" i="4" l="1"/>
  <c r="A455" i="4"/>
  <c r="B455" i="4" l="1"/>
  <c r="A457" i="4"/>
  <c r="B457" i="4" l="1"/>
  <c r="A459" i="4"/>
  <c r="B459" i="4" l="1"/>
  <c r="A461" i="4"/>
  <c r="B461" i="4" l="1"/>
  <c r="A463" i="4"/>
  <c r="B463" i="4" l="1"/>
  <c r="A465" i="4"/>
  <c r="B465" i="4" l="1"/>
  <c r="A467" i="4"/>
  <c r="B467" i="4" l="1"/>
  <c r="A469" i="4"/>
  <c r="B469" i="4" l="1"/>
  <c r="A471" i="4"/>
  <c r="B471" i="4" l="1"/>
  <c r="A473" i="4"/>
  <c r="B473" i="4" l="1"/>
  <c r="A475" i="4"/>
  <c r="B475" i="4" l="1"/>
  <c r="A477" i="4"/>
  <c r="B477" i="4" l="1"/>
  <c r="A479" i="4"/>
  <c r="B479" i="4" l="1"/>
  <c r="A481" i="4"/>
  <c r="B481" i="4" l="1"/>
  <c r="A483" i="4"/>
  <c r="B483" i="4" l="1"/>
  <c r="A485" i="4"/>
  <c r="B485" i="4" l="1"/>
  <c r="A487" i="4"/>
  <c r="B487" i="4" l="1"/>
  <c r="A489" i="4"/>
  <c r="B489" i="4" l="1"/>
  <c r="A491" i="4"/>
  <c r="B491" i="4" l="1"/>
  <c r="A493" i="4"/>
  <c r="B493" i="4" l="1"/>
  <c r="A495" i="4"/>
  <c r="B495" i="4" l="1"/>
  <c r="A497" i="4"/>
  <c r="B497" i="4" l="1"/>
  <c r="A499" i="4"/>
  <c r="B499" i="4" l="1"/>
  <c r="A502" i="4"/>
  <c r="B502" i="4" l="1"/>
  <c r="A504" i="4"/>
  <c r="A506" i="4" l="1"/>
  <c r="B504" i="4"/>
  <c r="B506" i="4" l="1"/>
  <c r="A508" i="4"/>
  <c r="A510" i="4" l="1"/>
  <c r="B508" i="4"/>
  <c r="B510" i="4" l="1"/>
  <c r="A512" i="4"/>
  <c r="A514" i="4" l="1"/>
  <c r="B512" i="4"/>
  <c r="B514" i="4" l="1"/>
  <c r="A516" i="4"/>
  <c r="A518" i="4" l="1"/>
  <c r="B516" i="4"/>
  <c r="B518" i="4" l="1"/>
  <c r="A520" i="4"/>
  <c r="A522" i="4" l="1"/>
  <c r="B520" i="4"/>
  <c r="B522" i="4" l="1"/>
  <c r="A524" i="4"/>
  <c r="A526" i="4" l="1"/>
  <c r="B524" i="4"/>
  <c r="B526" i="4" l="1"/>
  <c r="A528" i="4"/>
  <c r="A530" i="4" l="1"/>
  <c r="B528" i="4"/>
  <c r="B530" i="4" l="1"/>
  <c r="A532" i="4"/>
  <c r="A534" i="4" l="1"/>
  <c r="B532" i="4"/>
  <c r="B534" i="4" l="1"/>
  <c r="A536" i="4"/>
  <c r="A538" i="4" l="1"/>
  <c r="B536" i="4"/>
  <c r="B538" i="4" l="1"/>
  <c r="A540" i="4"/>
  <c r="A542" i="4" l="1"/>
  <c r="B540" i="4"/>
  <c r="B542" i="4" l="1"/>
  <c r="A544" i="4"/>
  <c r="A546" i="4" l="1"/>
  <c r="B544" i="4"/>
  <c r="B546" i="4" l="1"/>
  <c r="A548" i="4"/>
  <c r="A550" i="4" l="1"/>
  <c r="B548" i="4"/>
  <c r="B550" i="4" l="1"/>
  <c r="A552" i="4"/>
  <c r="A554" i="4" l="1"/>
  <c r="B552" i="4"/>
  <c r="B554" i="4" l="1"/>
  <c r="A556" i="4"/>
  <c r="A558" i="4" l="1"/>
  <c r="B556" i="4"/>
  <c r="B558" i="4" l="1"/>
  <c r="A560" i="4"/>
  <c r="A562" i="4" l="1"/>
  <c r="B560" i="4"/>
  <c r="B562" i="4" l="1"/>
  <c r="A565" i="4"/>
  <c r="B565" i="4" l="1"/>
  <c r="A567" i="4"/>
  <c r="B567" i="4" l="1"/>
  <c r="A569" i="4"/>
  <c r="B569" i="4" l="1"/>
  <c r="A571" i="4"/>
  <c r="B571" i="4" l="1"/>
  <c r="A573" i="4"/>
  <c r="B573" i="4" l="1"/>
  <c r="A575" i="4"/>
  <c r="B575" i="4" l="1"/>
  <c r="A577" i="4"/>
  <c r="B577" i="4" l="1"/>
  <c r="A579" i="4"/>
  <c r="B579" i="4" l="1"/>
  <c r="A581" i="4"/>
  <c r="B581" i="4" l="1"/>
  <c r="A583" i="4"/>
  <c r="B583" i="4" l="1"/>
  <c r="A585" i="4"/>
  <c r="A587" i="4" l="1"/>
  <c r="B585" i="4"/>
  <c r="B587" i="4" l="1"/>
  <c r="A589" i="4"/>
  <c r="A591" i="4" l="1"/>
  <c r="B589" i="4"/>
  <c r="B591" i="4" l="1"/>
  <c r="A593" i="4"/>
  <c r="A595" i="4" l="1"/>
  <c r="B593" i="4"/>
  <c r="B595" i="4" l="1"/>
  <c r="A597" i="4"/>
  <c r="A599" i="4" l="1"/>
  <c r="B597" i="4"/>
  <c r="B599" i="4" l="1"/>
  <c r="A601" i="4"/>
  <c r="A603" i="4" l="1"/>
  <c r="B601" i="4"/>
  <c r="B603" i="4" l="1"/>
  <c r="A605" i="4"/>
  <c r="A607" i="4" l="1"/>
  <c r="B605" i="4"/>
  <c r="B607" i="4" l="1"/>
  <c r="A609" i="4"/>
  <c r="A611" i="4" l="1"/>
  <c r="B609" i="4"/>
  <c r="B611" i="4" l="1"/>
  <c r="A613" i="4"/>
  <c r="A615" i="4" l="1"/>
  <c r="B613" i="4"/>
  <c r="B615" i="4" l="1"/>
  <c r="A617" i="4"/>
  <c r="A619" i="4" l="1"/>
  <c r="B617" i="4"/>
  <c r="B619" i="4" l="1"/>
  <c r="A621" i="4"/>
  <c r="A623" i="4" l="1"/>
  <c r="B621" i="4"/>
  <c r="B623" i="4" l="1"/>
  <c r="A625" i="4"/>
  <c r="B625" i="4" l="1"/>
  <c r="A628" i="4"/>
  <c r="B628" i="4" l="1"/>
  <c r="A630" i="4"/>
  <c r="A632" i="4" l="1"/>
  <c r="B630" i="4"/>
  <c r="B632" i="4" l="1"/>
  <c r="A634" i="4"/>
  <c r="A636" i="4" l="1"/>
  <c r="B634" i="4"/>
  <c r="B636" i="4" l="1"/>
  <c r="A638" i="4"/>
  <c r="A640" i="4" l="1"/>
  <c r="B638" i="4"/>
  <c r="B640" i="4" l="1"/>
  <c r="A642" i="4"/>
  <c r="A644" i="4" l="1"/>
  <c r="B642" i="4"/>
  <c r="B644" i="4" l="1"/>
  <c r="A646" i="4"/>
  <c r="A648" i="4" l="1"/>
  <c r="B646" i="4"/>
  <c r="B648" i="4" l="1"/>
  <c r="A650" i="4"/>
  <c r="A652" i="4" l="1"/>
  <c r="B650" i="4"/>
  <c r="B652" i="4" l="1"/>
  <c r="A654" i="4"/>
  <c r="A656" i="4" l="1"/>
  <c r="B654" i="4"/>
  <c r="B656" i="4" l="1"/>
  <c r="A658" i="4"/>
  <c r="A660" i="4" l="1"/>
  <c r="B658" i="4"/>
  <c r="B660" i="4" l="1"/>
  <c r="A662" i="4"/>
  <c r="B662" i="4" l="1"/>
  <c r="A664" i="4"/>
  <c r="B664" i="4" l="1"/>
  <c r="A666" i="4"/>
  <c r="A668" i="4" l="1"/>
  <c r="B666" i="4"/>
  <c r="B668" i="4" l="1"/>
  <c r="A670" i="4"/>
  <c r="A672" i="4" l="1"/>
  <c r="B670" i="4"/>
  <c r="B672" i="4" l="1"/>
  <c r="A674" i="4"/>
  <c r="A676" i="4" l="1"/>
  <c r="B674" i="4"/>
  <c r="B676" i="4" l="1"/>
  <c r="A678" i="4"/>
  <c r="B678" i="4" l="1"/>
  <c r="A680" i="4"/>
  <c r="B680" i="4" l="1"/>
  <c r="A682" i="4"/>
  <c r="B682" i="4" l="1"/>
</calcChain>
</file>

<file path=xl/sharedStrings.xml><?xml version="1.0" encoding="utf-8"?>
<sst xmlns="http://schemas.openxmlformats.org/spreadsheetml/2006/main" count="765" uniqueCount="49">
  <si>
    <t>（別紙３－1）</t>
    <rPh sb="1" eb="3">
      <t>ベッシ</t>
    </rPh>
    <phoneticPr fontId="6"/>
  </si>
  <si>
    <t>令和　年度　北九州市環境未来技術開発助成 人件費集計表</t>
    <rPh sb="0" eb="2">
      <t>レイワ</t>
    </rPh>
    <rPh sb="3" eb="4">
      <t>ネン</t>
    </rPh>
    <rPh sb="4" eb="5">
      <t>ド</t>
    </rPh>
    <rPh sb="21" eb="24">
      <t>ジンケンヒ</t>
    </rPh>
    <rPh sb="24" eb="27">
      <t>シュウケイヒョウ</t>
    </rPh>
    <phoneticPr fontId="6"/>
  </si>
  <si>
    <t>所属・氏名</t>
    <rPh sb="0" eb="2">
      <t>ショゾク</t>
    </rPh>
    <rPh sb="3" eb="5">
      <t>シメイ</t>
    </rPh>
    <phoneticPr fontId="6"/>
  </si>
  <si>
    <t>　※算出根拠</t>
    <rPh sb="2" eb="4">
      <t>サンシュツ</t>
    </rPh>
    <rPh sb="4" eb="6">
      <t>コンキョ</t>
    </rPh>
    <phoneticPr fontId="6"/>
  </si>
  <si>
    <t>「健保等級によるもの」</t>
    <rPh sb="1" eb="3">
      <t>ケンポ</t>
    </rPh>
    <rPh sb="3" eb="5">
      <t>トウキュウ</t>
    </rPh>
    <phoneticPr fontId="6"/>
  </si>
  <si>
    <t>健保等級</t>
    <rPh sb="0" eb="2">
      <t>ケンポ</t>
    </rPh>
    <rPh sb="2" eb="4">
      <t>トウキュウ</t>
    </rPh>
    <phoneticPr fontId="6"/>
  </si>
  <si>
    <t>報酬月報(円)</t>
    <rPh sb="0" eb="2">
      <t>ホウシュウ</t>
    </rPh>
    <rPh sb="2" eb="4">
      <t>ゲッポウ</t>
    </rPh>
    <rPh sb="5" eb="6">
      <t>エン</t>
    </rPh>
    <phoneticPr fontId="6"/>
  </si>
  <si>
    <t>人件費単価(円/時)</t>
    <rPh sb="0" eb="3">
      <t>ジンケンヒ</t>
    </rPh>
    <rPh sb="3" eb="5">
      <t>タンカ</t>
    </rPh>
    <rPh sb="6" eb="7">
      <t>エン</t>
    </rPh>
    <rPh sb="8" eb="9">
      <t>ジ</t>
    </rPh>
    <phoneticPr fontId="6"/>
  </si>
  <si>
    <t>※等級単価一覧表から転記してください。</t>
    <rPh sb="1" eb="3">
      <t>トウキュウ</t>
    </rPh>
    <rPh sb="3" eb="5">
      <t>タンカ</t>
    </rPh>
    <rPh sb="5" eb="7">
      <t>イチラン</t>
    </rPh>
    <rPh sb="7" eb="8">
      <t>ヒョウ</t>
    </rPh>
    <rPh sb="10" eb="12">
      <t>テンキ</t>
    </rPh>
    <phoneticPr fontId="6"/>
  </si>
  <si>
    <t>「健保等級によらないもの」</t>
    <rPh sb="1" eb="3">
      <t>ケンポ</t>
    </rPh>
    <rPh sb="3" eb="5">
      <t>トウキュウ</t>
    </rPh>
    <phoneticPr fontId="6"/>
  </si>
  <si>
    <t>※月２０日、１日あたり８時間として計算します。</t>
    <rPh sb="1" eb="2">
      <t>ツキ</t>
    </rPh>
    <rPh sb="4" eb="5">
      <t>ニチ</t>
    </rPh>
    <rPh sb="7" eb="8">
      <t>ニチ</t>
    </rPh>
    <rPh sb="12" eb="14">
      <t>ジカン</t>
    </rPh>
    <rPh sb="17" eb="19">
      <t>ケイサン</t>
    </rPh>
    <phoneticPr fontId="6"/>
  </si>
  <si>
    <t>（雇用契約書の写しを添付）</t>
    <rPh sb="1" eb="3">
      <t>コヨウ</t>
    </rPh>
    <rPh sb="3" eb="6">
      <t>ケイヤクショ</t>
    </rPh>
    <rPh sb="7" eb="8">
      <t>ウツ</t>
    </rPh>
    <rPh sb="10" eb="12">
      <t>テンプ</t>
    </rPh>
    <phoneticPr fontId="6"/>
  </si>
  <si>
    <t>○給与支払額</t>
    <rPh sb="1" eb="3">
      <t>キュウヨ</t>
    </rPh>
    <rPh sb="3" eb="6">
      <t>シハライガク</t>
    </rPh>
    <phoneticPr fontId="6"/>
  </si>
  <si>
    <t>健保
等級</t>
    <rPh sb="0" eb="2">
      <t>ケンポ</t>
    </rPh>
    <rPh sb="3" eb="5">
      <t>トウキュウ</t>
    </rPh>
    <phoneticPr fontId="6"/>
  </si>
  <si>
    <t>時給
①</t>
    <rPh sb="0" eb="2">
      <t>ジキュウ</t>
    </rPh>
    <phoneticPr fontId="6"/>
  </si>
  <si>
    <t>就業時間数
②</t>
    <rPh sb="0" eb="2">
      <t>シュウギョウ</t>
    </rPh>
    <rPh sb="2" eb="4">
      <t>ジカン</t>
    </rPh>
    <rPh sb="4" eb="5">
      <t>スウ</t>
    </rPh>
    <phoneticPr fontId="6"/>
  </si>
  <si>
    <t>(単位)</t>
    <rPh sb="1" eb="3">
      <t>タンイ</t>
    </rPh>
    <phoneticPr fontId="6"/>
  </si>
  <si>
    <t>給与支払額（円）
(①×②)</t>
    <rPh sb="0" eb="2">
      <t>キュウヨ</t>
    </rPh>
    <rPh sb="2" eb="5">
      <t>シハライガク</t>
    </rPh>
    <rPh sb="6" eb="7">
      <t>エン</t>
    </rPh>
    <phoneticPr fontId="6"/>
  </si>
  <si>
    <t>備　　考</t>
    <rPh sb="0" eb="1">
      <t>ビ</t>
    </rPh>
    <rPh sb="3" eb="4">
      <t>コウ</t>
    </rPh>
    <phoneticPr fontId="6"/>
  </si>
  <si>
    <t>　４月</t>
    <rPh sb="2" eb="3">
      <t>ガツ</t>
    </rPh>
    <phoneticPr fontId="6"/>
  </si>
  <si>
    <t>時間</t>
    <rPh sb="0" eb="2">
      <t>ジカン</t>
    </rPh>
    <phoneticPr fontId="6"/>
  </si>
  <si>
    <t>　５月</t>
    <phoneticPr fontId="6"/>
  </si>
  <si>
    <t>　６月</t>
    <phoneticPr fontId="6"/>
  </si>
  <si>
    <t>　７月</t>
    <phoneticPr fontId="6"/>
  </si>
  <si>
    <t>　８月</t>
    <phoneticPr fontId="6"/>
  </si>
  <si>
    <t>　９月</t>
    <phoneticPr fontId="6"/>
  </si>
  <si>
    <t>１０月</t>
  </si>
  <si>
    <t>１１月</t>
  </si>
  <si>
    <t>１２月</t>
  </si>
  <si>
    <t>　１月</t>
    <phoneticPr fontId="6"/>
  </si>
  <si>
    <t>　２月</t>
    <phoneticPr fontId="6"/>
  </si>
  <si>
    <t>小計</t>
    <rPh sb="0" eb="2">
      <t>ショウケイ</t>
    </rPh>
    <phoneticPr fontId="6"/>
  </si>
  <si>
    <t>合計</t>
    <rPh sb="0" eb="2">
      <t>ゴウケイ</t>
    </rPh>
    <phoneticPr fontId="6"/>
  </si>
  <si>
    <t>　</t>
    <phoneticPr fontId="6"/>
  </si>
  <si>
    <t>←このセルに西暦で年を入力してください</t>
    <rPh sb="6" eb="8">
      <t>セイレキ</t>
    </rPh>
    <rPh sb="9" eb="10">
      <t>トシ</t>
    </rPh>
    <rPh sb="11" eb="13">
      <t>ニュウリョク</t>
    </rPh>
    <phoneticPr fontId="6"/>
  </si>
  <si>
    <t>（別紙３－２）</t>
    <rPh sb="1" eb="3">
      <t>ベッシ</t>
    </rPh>
    <phoneticPr fontId="6"/>
  </si>
  <si>
    <t>月日</t>
    <rPh sb="0" eb="1">
      <t>ツキ</t>
    </rPh>
    <rPh sb="1" eb="2">
      <t>ニチ</t>
    </rPh>
    <phoneticPr fontId="6"/>
  </si>
  <si>
    <t>曜</t>
    <rPh sb="0" eb="1">
      <t>ヨウ</t>
    </rPh>
    <phoneticPr fontId="6"/>
  </si>
  <si>
    <t>開始
時刻</t>
    <rPh sb="0" eb="2">
      <t>カイシ</t>
    </rPh>
    <rPh sb="3" eb="5">
      <t>ジコク</t>
    </rPh>
    <phoneticPr fontId="6"/>
  </si>
  <si>
    <t>終了
時刻</t>
    <rPh sb="0" eb="2">
      <t>シュウリョウ</t>
    </rPh>
    <rPh sb="3" eb="5">
      <t>ジコク</t>
    </rPh>
    <phoneticPr fontId="6"/>
  </si>
  <si>
    <t>勤務
時間</t>
    <rPh sb="0" eb="2">
      <t>キンム</t>
    </rPh>
    <rPh sb="3" eb="5">
      <t>ジカン</t>
    </rPh>
    <phoneticPr fontId="6"/>
  </si>
  <si>
    <t>対象外
時間</t>
    <rPh sb="0" eb="3">
      <t>タイショウガイ</t>
    </rPh>
    <rPh sb="4" eb="6">
      <t>ジカン</t>
    </rPh>
    <phoneticPr fontId="6"/>
  </si>
  <si>
    <t>実質
勤務時間</t>
    <rPh sb="0" eb="2">
      <t>ジッシツ</t>
    </rPh>
    <rPh sb="3" eb="4">
      <t>ツトム</t>
    </rPh>
    <rPh sb="4" eb="5">
      <t>ツトム</t>
    </rPh>
    <rPh sb="5" eb="7">
      <t>ジカン</t>
    </rPh>
    <phoneticPr fontId="6"/>
  </si>
  <si>
    <t>業務内容</t>
    <rPh sb="0" eb="2">
      <t>ギョウム</t>
    </rPh>
    <rPh sb="2" eb="4">
      <t>ナイヨウ</t>
    </rPh>
    <phoneticPr fontId="6"/>
  </si>
  <si>
    <t>集計</t>
    <rPh sb="0" eb="2">
      <t>シュウケイ</t>
    </rPh>
    <phoneticPr fontId="6"/>
  </si>
  <si>
    <t>－</t>
    <phoneticPr fontId="6"/>
  </si>
  <si>
    <t>午後</t>
    <rPh sb="0" eb="2">
      <t>ゴゴ</t>
    </rPh>
    <phoneticPr fontId="6"/>
  </si>
  <si>
    <t>午前</t>
    <rPh sb="0" eb="2">
      <t>ゴゼン</t>
    </rPh>
    <phoneticPr fontId="6"/>
  </si>
  <si>
    <t>令和６年度　北九州市環境未来技術開発助成　業務日報</t>
    <rPh sb="0" eb="2">
      <t>レイワ</t>
    </rPh>
    <rPh sb="3" eb="5">
      <t>ネンド</t>
    </rPh>
    <rPh sb="6" eb="9">
      <t>キタキュウシュウ</t>
    </rPh>
    <rPh sb="9" eb="10">
      <t>シ</t>
    </rPh>
    <rPh sb="10" eb="12">
      <t>カンキョウ</t>
    </rPh>
    <rPh sb="12" eb="14">
      <t>ミライ</t>
    </rPh>
    <rPh sb="14" eb="16">
      <t>ギジュツ</t>
    </rPh>
    <rPh sb="16" eb="18">
      <t>カイハツ</t>
    </rPh>
    <rPh sb="18" eb="20">
      <t>ジョセイ</t>
    </rPh>
    <rPh sb="21" eb="23">
      <t>ギョウム</t>
    </rPh>
    <rPh sb="23" eb="25">
      <t>ニッポウ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</si>
</sst>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[h]:mm"/>
    <numFmt numFmtId="179" formatCode="m/d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" fillId="0" borderId="0"/>
    <xf numFmtId="0" fontId="1" fillId="0" borderId="0"/>
  </cellStyleXfs>
  <cellXfs count="125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1" fillId="0" borderId="0" xfId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38" fontId="5" fillId="0" borderId="0" xfId="2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8" fontId="5" fillId="0" borderId="0" xfId="2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 wrapText="1"/>
    </xf>
    <xf numFmtId="0" fontId="1" fillId="3" borderId="1" xfId="1" applyFill="1" applyBorder="1" applyAlignment="1" applyProtection="1">
      <alignment vertical="center"/>
    </xf>
    <xf numFmtId="0" fontId="0" fillId="3" borderId="2" xfId="1" applyFont="1" applyFill="1" applyBorder="1" applyAlignment="1" applyProtection="1">
      <alignment horizontal="center" vertical="center" wrapText="1"/>
    </xf>
    <xf numFmtId="0" fontId="1" fillId="3" borderId="3" xfId="1" applyFill="1" applyBorder="1" applyAlignment="1" applyProtection="1">
      <alignment horizontal="center" vertical="center" wrapText="1"/>
    </xf>
    <xf numFmtId="0" fontId="10" fillId="3" borderId="4" xfId="1" applyFont="1" applyFill="1" applyBorder="1" applyAlignment="1" applyProtection="1">
      <alignment horizontal="center" vertical="center" wrapText="1"/>
    </xf>
    <xf numFmtId="0" fontId="1" fillId="3" borderId="1" xfId="1" applyFill="1" applyBorder="1" applyAlignment="1" applyProtection="1">
      <alignment horizontal="center" vertical="center" wrapText="1"/>
    </xf>
    <xf numFmtId="0" fontId="1" fillId="3" borderId="1" xfId="1" applyFill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176" fontId="1" fillId="0" borderId="3" xfId="1" applyNumberForma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176" fontId="1" fillId="0" borderId="1" xfId="1" applyNumberFormat="1" applyBorder="1" applyAlignment="1" applyProtection="1">
      <alignment vertical="center"/>
    </xf>
    <xf numFmtId="0" fontId="1" fillId="0" borderId="1" xfId="1" applyBorder="1" applyAlignment="1" applyProtection="1">
      <alignment vertical="center"/>
      <protection locked="0"/>
    </xf>
    <xf numFmtId="177" fontId="1" fillId="0" borderId="3" xfId="1" applyNumberFormat="1" applyBorder="1" applyAlignment="1" applyProtection="1">
      <alignment vertical="center"/>
      <protection locked="0"/>
    </xf>
    <xf numFmtId="0" fontId="1" fillId="3" borderId="5" xfId="1" applyFill="1" applyBorder="1" applyAlignment="1" applyProtection="1">
      <alignment horizontal="center" vertical="center"/>
    </xf>
    <xf numFmtId="0" fontId="1" fillId="0" borderId="6" xfId="1" applyFill="1" applyBorder="1" applyAlignment="1" applyProtection="1">
      <alignment horizontal="center" vertical="center"/>
    </xf>
    <xf numFmtId="176" fontId="1" fillId="0" borderId="7" xfId="1" applyNumberFormat="1" applyBorder="1" applyAlignment="1" applyProtection="1">
      <alignment vertical="center"/>
    </xf>
    <xf numFmtId="0" fontId="10" fillId="0" borderId="8" xfId="1" applyFont="1" applyBorder="1" applyAlignment="1" applyProtection="1">
      <alignment horizontal="center" vertical="center"/>
      <protection locked="0"/>
    </xf>
    <xf numFmtId="176" fontId="1" fillId="0" borderId="9" xfId="1" applyNumberFormat="1" applyBorder="1" applyAlignment="1" applyProtection="1">
      <alignment vertical="center"/>
    </xf>
    <xf numFmtId="0" fontId="1" fillId="0" borderId="9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</xf>
    <xf numFmtId="0" fontId="1" fillId="0" borderId="3" xfId="1" applyBorder="1" applyAlignment="1" applyProtection="1">
      <alignment vertical="center"/>
    </xf>
    <xf numFmtId="0" fontId="10" fillId="0" borderId="1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vertical="center"/>
    </xf>
    <xf numFmtId="0" fontId="10" fillId="0" borderId="3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0" fontId="0" fillId="3" borderId="1" xfId="1" applyFont="1" applyFill="1" applyBorder="1" applyAlignment="1" applyProtection="1">
      <alignment horizontal="center" vertical="center"/>
    </xf>
    <xf numFmtId="176" fontId="1" fillId="0" borderId="3" xfId="1" applyNumberFormat="1" applyFont="1" applyBorder="1" applyAlignment="1" applyProtection="1">
      <alignment vertical="center"/>
    </xf>
    <xf numFmtId="176" fontId="1" fillId="0" borderId="1" xfId="1" applyNumberFormat="1" applyFont="1" applyBorder="1" applyAlignment="1" applyProtection="1">
      <alignment horizontal="right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5" fillId="0" borderId="0" xfId="3" applyFont="1" applyAlignment="1" applyProtection="1">
      <alignment vertical="center"/>
    </xf>
    <xf numFmtId="178" fontId="5" fillId="0" borderId="0" xfId="3" applyNumberFormat="1" applyFont="1" applyAlignment="1" applyProtection="1">
      <alignment vertical="center"/>
    </xf>
    <xf numFmtId="0" fontId="5" fillId="0" borderId="21" xfId="3" applyNumberFormat="1" applyFont="1" applyBorder="1" applyAlignment="1" applyProtection="1">
      <alignment vertical="center"/>
      <protection locked="0"/>
    </xf>
    <xf numFmtId="178" fontId="5" fillId="0" borderId="20" xfId="3" applyNumberFormat="1" applyFont="1" applyBorder="1" applyAlignment="1" applyProtection="1">
      <alignment vertical="center"/>
    </xf>
    <xf numFmtId="178" fontId="5" fillId="0" borderId="19" xfId="3" applyNumberFormat="1" applyFont="1" applyBorder="1" applyAlignment="1" applyProtection="1">
      <alignment vertical="center"/>
    </xf>
    <xf numFmtId="178" fontId="5" fillId="0" borderId="18" xfId="3" applyNumberFormat="1" applyFont="1" applyBorder="1" applyAlignment="1" applyProtection="1">
      <alignment vertical="center"/>
    </xf>
    <xf numFmtId="0" fontId="5" fillId="0" borderId="18" xfId="3" applyFont="1" applyBorder="1" applyAlignment="1" applyProtection="1">
      <alignment horizontal="center" vertical="center"/>
    </xf>
    <xf numFmtId="0" fontId="5" fillId="0" borderId="17" xfId="3" applyFont="1" applyBorder="1" applyAlignment="1" applyProtection="1">
      <alignment horizontal="center" vertical="center"/>
    </xf>
    <xf numFmtId="179" fontId="1" fillId="0" borderId="22" xfId="3" applyNumberFormat="1" applyFont="1" applyBorder="1" applyAlignment="1" applyProtection="1">
      <alignment horizontal="right" vertical="center"/>
    </xf>
    <xf numFmtId="179" fontId="1" fillId="0" borderId="8" xfId="3" applyNumberFormat="1" applyFont="1" applyBorder="1" applyAlignment="1" applyProtection="1">
      <alignment horizontal="right" vertical="center"/>
    </xf>
    <xf numFmtId="179" fontId="1" fillId="0" borderId="7" xfId="3" applyNumberFormat="1" applyFont="1" applyBorder="1" applyAlignment="1" applyProtection="1">
      <alignment horizontal="right" vertical="center"/>
    </xf>
    <xf numFmtId="0" fontId="5" fillId="0" borderId="14" xfId="3" applyFont="1" applyBorder="1" applyAlignment="1" applyProtection="1">
      <alignment vertical="center"/>
      <protection locked="0"/>
    </xf>
    <xf numFmtId="20" fontId="5" fillId="0" borderId="12" xfId="4" applyNumberFormat="1" applyFont="1" applyBorder="1" applyAlignment="1" applyProtection="1">
      <alignment vertical="center"/>
    </xf>
    <xf numFmtId="178" fontId="5" fillId="0" borderId="16" xfId="3" applyNumberFormat="1" applyFont="1" applyBorder="1" applyAlignment="1" applyProtection="1">
      <alignment vertical="center"/>
      <protection locked="0"/>
    </xf>
    <xf numFmtId="20" fontId="5" fillId="0" borderId="16" xfId="3" applyNumberFormat="1" applyFont="1" applyBorder="1" applyAlignment="1" applyProtection="1">
      <alignment vertical="center"/>
      <protection locked="0"/>
    </xf>
    <xf numFmtId="20" fontId="5" fillId="0" borderId="15" xfId="3" applyNumberFormat="1" applyFont="1" applyBorder="1" applyAlignment="1" applyProtection="1">
      <alignment vertical="center"/>
      <protection locked="0"/>
    </xf>
    <xf numFmtId="179" fontId="1" fillId="0" borderId="23" xfId="3" applyNumberFormat="1" applyFont="1" applyBorder="1" applyAlignment="1" applyProtection="1">
      <alignment horizontal="center" vertical="center"/>
    </xf>
    <xf numFmtId="0" fontId="5" fillId="0" borderId="4" xfId="3" applyFont="1" applyBorder="1" applyAlignment="1" applyProtection="1">
      <alignment vertical="center"/>
      <protection locked="0"/>
    </xf>
    <xf numFmtId="178" fontId="5" fillId="0" borderId="12" xfId="3" applyNumberFormat="1" applyFont="1" applyBorder="1" applyAlignment="1" applyProtection="1">
      <alignment vertical="center"/>
      <protection locked="0"/>
    </xf>
    <xf numFmtId="20" fontId="5" fillId="0" borderId="12" xfId="3" applyNumberFormat="1" applyFont="1" applyBorder="1" applyAlignment="1" applyProtection="1">
      <alignment vertical="center"/>
      <protection locked="0"/>
    </xf>
    <xf numFmtId="20" fontId="5" fillId="0" borderId="11" xfId="3" applyNumberFormat="1" applyFont="1" applyBorder="1" applyAlignment="1" applyProtection="1">
      <alignment vertical="center"/>
      <protection locked="0"/>
    </xf>
    <xf numFmtId="179" fontId="1" fillId="0" borderId="2" xfId="3" applyNumberFormat="1" applyFont="1" applyBorder="1" applyAlignment="1" applyProtection="1">
      <alignment horizontal="center" vertical="center"/>
    </xf>
    <xf numFmtId="0" fontId="0" fillId="0" borderId="4" xfId="4" applyFont="1" applyBorder="1" applyAlignment="1" applyProtection="1">
      <alignment vertical="center"/>
      <protection locked="0"/>
    </xf>
    <xf numFmtId="20" fontId="5" fillId="0" borderId="11" xfId="4" applyNumberFormat="1" applyFont="1" applyBorder="1" applyAlignment="1" applyProtection="1">
      <alignment vertical="center"/>
      <protection locked="0"/>
    </xf>
    <xf numFmtId="20" fontId="5" fillId="0" borderId="12" xfId="4" applyNumberFormat="1" applyFont="1" applyBorder="1" applyAlignment="1" applyProtection="1">
      <alignment vertical="center"/>
      <protection locked="0"/>
    </xf>
    <xf numFmtId="0" fontId="0" fillId="0" borderId="4" xfId="4" applyFont="1" applyBorder="1" applyAlignment="1" applyProtection="1">
      <alignment vertical="center" shrinkToFit="1"/>
      <protection locked="0"/>
    </xf>
    <xf numFmtId="178" fontId="5" fillId="0" borderId="11" xfId="3" applyNumberFormat="1" applyFont="1" applyBorder="1" applyAlignment="1" applyProtection="1">
      <alignment vertical="center"/>
      <protection locked="0"/>
    </xf>
    <xf numFmtId="0" fontId="5" fillId="0" borderId="26" xfId="3" applyFont="1" applyBorder="1" applyAlignment="1" applyProtection="1">
      <alignment vertical="center"/>
      <protection locked="0"/>
    </xf>
    <xf numFmtId="178" fontId="5" fillId="0" borderId="0" xfId="3" applyNumberFormat="1" applyFont="1" applyBorder="1" applyAlignment="1" applyProtection="1">
      <alignment vertical="center"/>
    </xf>
    <xf numFmtId="178" fontId="5" fillId="0" borderId="27" xfId="3" applyNumberFormat="1" applyFont="1" applyBorder="1" applyAlignment="1" applyProtection="1">
      <alignment vertical="center"/>
      <protection locked="0"/>
    </xf>
    <xf numFmtId="178" fontId="5" fillId="0" borderId="28" xfId="3" applyNumberFormat="1" applyFont="1" applyBorder="1" applyAlignment="1" applyProtection="1">
      <alignment vertical="center"/>
    </xf>
    <xf numFmtId="20" fontId="5" fillId="0" borderId="28" xfId="3" applyNumberFormat="1" applyFont="1" applyBorder="1" applyAlignment="1" applyProtection="1">
      <alignment vertical="center"/>
      <protection locked="0"/>
    </xf>
    <xf numFmtId="20" fontId="5" fillId="0" borderId="29" xfId="3" applyNumberFormat="1" applyFont="1" applyBorder="1" applyAlignment="1" applyProtection="1">
      <alignment vertical="center"/>
      <protection locked="0"/>
    </xf>
    <xf numFmtId="0" fontId="5" fillId="0" borderId="0" xfId="3" applyFont="1" applyAlignment="1" applyProtection="1">
      <alignment vertical="center" wrapText="1"/>
    </xf>
    <xf numFmtId="0" fontId="5" fillId="3" borderId="4" xfId="3" applyFont="1" applyFill="1" applyBorder="1" applyAlignment="1" applyProtection="1">
      <alignment horizontal="center" vertical="center" wrapText="1"/>
    </xf>
    <xf numFmtId="178" fontId="5" fillId="3" borderId="12" xfId="3" applyNumberFormat="1" applyFont="1" applyFill="1" applyBorder="1" applyAlignment="1" applyProtection="1">
      <alignment horizontal="center" vertical="center" wrapText="1"/>
    </xf>
    <xf numFmtId="0" fontId="5" fillId="3" borderId="12" xfId="3" applyFont="1" applyFill="1" applyBorder="1" applyAlignment="1" applyProtection="1">
      <alignment horizontal="center" vertical="center" wrapText="1"/>
    </xf>
    <xf numFmtId="0" fontId="5" fillId="3" borderId="11" xfId="3" applyFont="1" applyFill="1" applyBorder="1" applyAlignment="1" applyProtection="1">
      <alignment horizontal="center" vertical="center" wrapText="1"/>
    </xf>
    <xf numFmtId="0" fontId="5" fillId="3" borderId="34" xfId="3" applyFont="1" applyFill="1" applyBorder="1" applyAlignment="1" applyProtection="1">
      <alignment horizontal="center" vertical="center" wrapText="1"/>
    </xf>
    <xf numFmtId="0" fontId="5" fillId="3" borderId="3" xfId="3" applyFont="1" applyFill="1" applyBorder="1" applyAlignment="1" applyProtection="1">
      <alignment horizontal="center" vertical="center" wrapText="1"/>
    </xf>
    <xf numFmtId="0" fontId="9" fillId="0" borderId="0" xfId="4" applyFont="1" applyAlignment="1" applyProtection="1">
      <alignment horizontal="right" vertical="center"/>
    </xf>
    <xf numFmtId="0" fontId="5" fillId="0" borderId="0" xfId="4" applyFont="1" applyAlignment="1" applyProtection="1">
      <alignment vertical="center"/>
    </xf>
    <xf numFmtId="0" fontId="8" fillId="0" borderId="0" xfId="3" applyFont="1" applyAlignment="1" applyProtection="1">
      <alignment vertical="center"/>
    </xf>
    <xf numFmtId="178" fontId="7" fillId="0" borderId="0" xfId="3" applyNumberFormat="1" applyFont="1" applyAlignment="1" applyProtection="1">
      <alignment vertical="center"/>
    </xf>
    <xf numFmtId="0" fontId="7" fillId="0" borderId="0" xfId="3" applyFont="1" applyAlignment="1" applyProtection="1">
      <alignment vertical="center"/>
    </xf>
    <xf numFmtId="0" fontId="7" fillId="0" borderId="0" xfId="3" applyFont="1" applyAlignment="1" applyProtection="1">
      <alignment horizontal="left" vertical="center"/>
    </xf>
    <xf numFmtId="0" fontId="5" fillId="0" borderId="0" xfId="3" applyFont="1" applyAlignment="1" applyProtection="1">
      <alignment horizontal="right" vertical="center"/>
    </xf>
    <xf numFmtId="0" fontId="4" fillId="0" borderId="0" xfId="3" applyFont="1" applyAlignment="1" applyProtection="1">
      <alignment vertical="center"/>
    </xf>
    <xf numFmtId="0" fontId="2" fillId="0" borderId="0" xfId="3" applyFont="1" applyAlignment="1" applyProtection="1">
      <alignment vertical="center"/>
    </xf>
    <xf numFmtId="0" fontId="2" fillId="0" borderId="0" xfId="3" applyFont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38" fontId="5" fillId="2" borderId="1" xfId="2" applyFont="1" applyFill="1" applyBorder="1" applyAlignment="1" applyProtection="1">
      <alignment vertical="center"/>
    </xf>
    <xf numFmtId="38" fontId="5" fillId="2" borderId="1" xfId="2" applyFont="1" applyFill="1" applyBorder="1" applyAlignment="1" applyProtection="1">
      <alignment horizontal="right" vertical="center"/>
    </xf>
    <xf numFmtId="0" fontId="10" fillId="0" borderId="0" xfId="1" applyFont="1" applyAlignment="1" applyProtection="1">
      <alignment vertical="center" wrapText="1"/>
    </xf>
    <xf numFmtId="0" fontId="10" fillId="0" borderId="0" xfId="1" applyFont="1" applyAlignment="1" applyProtection="1">
      <alignment vertical="center"/>
    </xf>
    <xf numFmtId="0" fontId="0" fillId="3" borderId="1" xfId="1" applyFont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  <protection locked="0"/>
    </xf>
    <xf numFmtId="179" fontId="1" fillId="0" borderId="13" xfId="3" applyNumberFormat="1" applyFont="1" applyBorder="1" applyAlignment="1" applyProtection="1">
      <alignment horizontal="center" vertical="center"/>
    </xf>
    <xf numFmtId="179" fontId="1" fillId="0" borderId="25" xfId="3" applyNumberFormat="1" applyFont="1" applyBorder="1" applyAlignment="1" applyProtection="1">
      <alignment horizontal="center" vertical="center"/>
    </xf>
    <xf numFmtId="179" fontId="1" fillId="0" borderId="14" xfId="3" applyNumberFormat="1" applyFont="1" applyBorder="1" applyAlignment="1" applyProtection="1">
      <alignment horizontal="center" vertical="center"/>
    </xf>
    <xf numFmtId="179" fontId="1" fillId="0" borderId="24" xfId="3" applyNumberFormat="1" applyFont="1" applyBorder="1" applyAlignment="1" applyProtection="1">
      <alignment horizontal="center" vertical="center"/>
    </xf>
    <xf numFmtId="179" fontId="1" fillId="0" borderId="31" xfId="3" applyNumberFormat="1" applyFont="1" applyBorder="1" applyAlignment="1" applyProtection="1">
      <alignment horizontal="center" vertical="center"/>
    </xf>
    <xf numFmtId="179" fontId="1" fillId="0" borderId="30" xfId="3" applyNumberFormat="1" applyFont="1" applyBorder="1" applyAlignment="1" applyProtection="1">
      <alignment horizontal="center" vertical="center"/>
    </xf>
    <xf numFmtId="179" fontId="1" fillId="0" borderId="33" xfId="3" applyNumberFormat="1" applyFont="1" applyBorder="1" applyAlignment="1" applyProtection="1">
      <alignment horizontal="center" vertical="center"/>
    </xf>
    <xf numFmtId="179" fontId="1" fillId="0" borderId="32" xfId="3" applyNumberFormat="1" applyFont="1" applyBorder="1" applyAlignment="1" applyProtection="1">
      <alignment horizontal="center" vertical="center"/>
    </xf>
    <xf numFmtId="179" fontId="1" fillId="1" borderId="13" xfId="3" applyNumberFormat="1" applyFont="1" applyFill="1" applyBorder="1" applyAlignment="1" applyProtection="1">
      <alignment horizontal="center" vertical="center"/>
    </xf>
    <xf numFmtId="179" fontId="1" fillId="1" borderId="14" xfId="3" applyNumberFormat="1" applyFont="1" applyFill="1" applyBorder="1" applyAlignment="1" applyProtection="1">
      <alignment horizontal="center" vertical="center"/>
    </xf>
    <xf numFmtId="179" fontId="1" fillId="1" borderId="25" xfId="3" applyNumberFormat="1" applyFont="1" applyFill="1" applyBorder="1" applyAlignment="1" applyProtection="1">
      <alignment horizontal="center" vertical="center"/>
    </xf>
    <xf numFmtId="179" fontId="1" fillId="1" borderId="24" xfId="3" applyNumberFormat="1" applyFont="1" applyFill="1" applyBorder="1" applyAlignment="1" applyProtection="1">
      <alignment horizontal="center" vertical="center"/>
    </xf>
  </cellXfs>
  <cellStyles count="5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_（記入例）人件費集計表等" xfId="4" xr:uid="{00000000-0005-0000-0000-000004000000}"/>
  </cellStyles>
  <dxfs count="3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externalLinks/_rels/externalLink1.xml.rels><?xml version="1.0" encoding="UTF-8" standalone="yes"?><Relationships xmlns="http://schemas.openxmlformats.org/package/2006/relationships"><Relationship Id="rId1" Target="file://///Smart/&#29872;&#22659;&#12514;&#12487;&#12523;&#37117;&#24066;/&#29872;&#22659;&#29987;&#26989;&#12521;&#12452;&#12531;/08&#29872;&#22659;&#25216;&#34899;&#38283;&#30330;&#20418;/01_&#26410;&#26469;&#21161;&#25104;/&#9633;%20&#23450;&#20363;&#20107;&#21209;(H15&#65374;&#65289;/7)%20&#20107;&#21209;&#35500;&#26126;&#20250;/H26&#20107;&#21209;&#35500;&#26126;&#20250;/99&#36942;&#24180;&#24230;/&#21442;&#32771;&#36039;&#26009;&#37096;&#21697;/&#65288;&#35352;&#20837;&#20363;&#65289;&#20154;&#20214;&#36027;&#38598;&#35336;&#34920;&#31561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変更）"/>
      <sheetName val="日報"/>
      <sheetName val="集計表"/>
      <sheetName val="祝祭日表"/>
    </sheetNames>
    <sheetDataSet>
      <sheetData sheetId="0" refreshError="1"/>
      <sheetData sheetId="1" refreshError="1"/>
      <sheetData sheetId="2" refreshError="1"/>
      <sheetData sheetId="3">
        <row r="3">
          <cell r="A3">
            <v>37740</v>
          </cell>
        </row>
        <row r="4">
          <cell r="A4">
            <v>0</v>
          </cell>
        </row>
        <row r="5">
          <cell r="A5">
            <v>37744</v>
          </cell>
        </row>
        <row r="6">
          <cell r="A6">
            <v>37745</v>
          </cell>
        </row>
        <row r="7">
          <cell r="A7">
            <v>37746</v>
          </cell>
        </row>
        <row r="8">
          <cell r="A8">
            <v>0</v>
          </cell>
        </row>
        <row r="9">
          <cell r="A9">
            <v>37822</v>
          </cell>
        </row>
        <row r="10">
          <cell r="A10">
            <v>37823</v>
          </cell>
        </row>
        <row r="11">
          <cell r="A11">
            <v>37879</v>
          </cell>
        </row>
        <row r="12">
          <cell r="A12">
            <v>0</v>
          </cell>
        </row>
        <row r="13">
          <cell r="A13">
            <v>37887</v>
          </cell>
        </row>
        <row r="14">
          <cell r="A14">
            <v>0</v>
          </cell>
        </row>
        <row r="15">
          <cell r="A15">
            <v>37907</v>
          </cell>
        </row>
        <row r="16">
          <cell r="A16">
            <v>37928</v>
          </cell>
        </row>
        <row r="17">
          <cell r="A17">
            <v>0</v>
          </cell>
        </row>
        <row r="18">
          <cell r="A18">
            <v>37948</v>
          </cell>
        </row>
        <row r="19">
          <cell r="A19">
            <v>37949</v>
          </cell>
        </row>
        <row r="20">
          <cell r="A20">
            <v>37978</v>
          </cell>
        </row>
        <row r="21">
          <cell r="A21">
            <v>0</v>
          </cell>
        </row>
        <row r="22">
          <cell r="A22">
            <v>37984</v>
          </cell>
        </row>
        <row r="23">
          <cell r="A23">
            <v>37985</v>
          </cell>
        </row>
        <row r="24">
          <cell r="A24">
            <v>37986</v>
          </cell>
        </row>
        <row r="25">
          <cell r="A25">
            <v>37987</v>
          </cell>
        </row>
        <row r="26">
          <cell r="A26">
            <v>37988</v>
          </cell>
        </row>
        <row r="27">
          <cell r="A27">
            <v>37989</v>
          </cell>
        </row>
        <row r="28">
          <cell r="A28">
            <v>37998</v>
          </cell>
        </row>
        <row r="29">
          <cell r="A29">
            <v>38028</v>
          </cell>
        </row>
        <row r="30">
          <cell r="A30">
            <v>0</v>
          </cell>
        </row>
        <row r="31">
          <cell r="A31">
            <v>38067</v>
          </cell>
        </row>
        <row r="32">
          <cell r="A32">
            <v>38068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zoomScaleNormal="100" zoomScaleSheetLayoutView="100" workbookViewId="0">
      <selection activeCell="G12" sqref="G12"/>
    </sheetView>
  </sheetViews>
  <sheetFormatPr defaultRowHeight="14.25" x14ac:dyDescent="0.4"/>
  <cols>
    <col min="1" max="1" width="4.5" style="5" customWidth="1"/>
    <col min="2" max="2" width="13.75" style="5" customWidth="1"/>
    <col min="3" max="3" width="7" style="5" customWidth="1"/>
    <col min="4" max="4" width="8.875" style="5" customWidth="1"/>
    <col min="5" max="5" width="12.75" style="5" customWidth="1"/>
    <col min="6" max="6" width="6.75" style="5" customWidth="1"/>
    <col min="7" max="7" width="19.5" style="5" customWidth="1"/>
    <col min="8" max="8" width="17.75" style="5" customWidth="1"/>
    <col min="9" max="9" width="3.5" style="5" customWidth="1"/>
    <col min="10" max="256" width="9" style="5"/>
    <col min="257" max="257" width="4.5" style="5" customWidth="1"/>
    <col min="258" max="258" width="13.75" style="5" customWidth="1"/>
    <col min="259" max="259" width="7" style="5" customWidth="1"/>
    <col min="260" max="260" width="8.875" style="5" customWidth="1"/>
    <col min="261" max="261" width="12.75" style="5" customWidth="1"/>
    <col min="262" max="262" width="6.75" style="5" customWidth="1"/>
    <col min="263" max="263" width="19.5" style="5" customWidth="1"/>
    <col min="264" max="264" width="17.75" style="5" customWidth="1"/>
    <col min="265" max="265" width="3.5" style="5" customWidth="1"/>
    <col min="266" max="512" width="9" style="5"/>
    <col min="513" max="513" width="4.5" style="5" customWidth="1"/>
    <col min="514" max="514" width="13.75" style="5" customWidth="1"/>
    <col min="515" max="515" width="7" style="5" customWidth="1"/>
    <col min="516" max="516" width="8.875" style="5" customWidth="1"/>
    <col min="517" max="517" width="12.75" style="5" customWidth="1"/>
    <col min="518" max="518" width="6.75" style="5" customWidth="1"/>
    <col min="519" max="519" width="19.5" style="5" customWidth="1"/>
    <col min="520" max="520" width="17.75" style="5" customWidth="1"/>
    <col min="521" max="521" width="3.5" style="5" customWidth="1"/>
    <col min="522" max="768" width="9" style="5"/>
    <col min="769" max="769" width="4.5" style="5" customWidth="1"/>
    <col min="770" max="770" width="13.75" style="5" customWidth="1"/>
    <col min="771" max="771" width="7" style="5" customWidth="1"/>
    <col min="772" max="772" width="8.875" style="5" customWidth="1"/>
    <col min="773" max="773" width="12.75" style="5" customWidth="1"/>
    <col min="774" max="774" width="6.75" style="5" customWidth="1"/>
    <col min="775" max="775" width="19.5" style="5" customWidth="1"/>
    <col min="776" max="776" width="17.75" style="5" customWidth="1"/>
    <col min="777" max="777" width="3.5" style="5" customWidth="1"/>
    <col min="778" max="1024" width="9" style="5"/>
    <col min="1025" max="1025" width="4.5" style="5" customWidth="1"/>
    <col min="1026" max="1026" width="13.75" style="5" customWidth="1"/>
    <col min="1027" max="1027" width="7" style="5" customWidth="1"/>
    <col min="1028" max="1028" width="8.875" style="5" customWidth="1"/>
    <col min="1029" max="1029" width="12.75" style="5" customWidth="1"/>
    <col min="1030" max="1030" width="6.75" style="5" customWidth="1"/>
    <col min="1031" max="1031" width="19.5" style="5" customWidth="1"/>
    <col min="1032" max="1032" width="17.75" style="5" customWidth="1"/>
    <col min="1033" max="1033" width="3.5" style="5" customWidth="1"/>
    <col min="1034" max="1280" width="9" style="5"/>
    <col min="1281" max="1281" width="4.5" style="5" customWidth="1"/>
    <col min="1282" max="1282" width="13.75" style="5" customWidth="1"/>
    <col min="1283" max="1283" width="7" style="5" customWidth="1"/>
    <col min="1284" max="1284" width="8.875" style="5" customWidth="1"/>
    <col min="1285" max="1285" width="12.75" style="5" customWidth="1"/>
    <col min="1286" max="1286" width="6.75" style="5" customWidth="1"/>
    <col min="1287" max="1287" width="19.5" style="5" customWidth="1"/>
    <col min="1288" max="1288" width="17.75" style="5" customWidth="1"/>
    <col min="1289" max="1289" width="3.5" style="5" customWidth="1"/>
    <col min="1290" max="1536" width="9" style="5"/>
    <col min="1537" max="1537" width="4.5" style="5" customWidth="1"/>
    <col min="1538" max="1538" width="13.75" style="5" customWidth="1"/>
    <col min="1539" max="1539" width="7" style="5" customWidth="1"/>
    <col min="1540" max="1540" width="8.875" style="5" customWidth="1"/>
    <col min="1541" max="1541" width="12.75" style="5" customWidth="1"/>
    <col min="1542" max="1542" width="6.75" style="5" customWidth="1"/>
    <col min="1543" max="1543" width="19.5" style="5" customWidth="1"/>
    <col min="1544" max="1544" width="17.75" style="5" customWidth="1"/>
    <col min="1545" max="1545" width="3.5" style="5" customWidth="1"/>
    <col min="1546" max="1792" width="9" style="5"/>
    <col min="1793" max="1793" width="4.5" style="5" customWidth="1"/>
    <col min="1794" max="1794" width="13.75" style="5" customWidth="1"/>
    <col min="1795" max="1795" width="7" style="5" customWidth="1"/>
    <col min="1796" max="1796" width="8.875" style="5" customWidth="1"/>
    <col min="1797" max="1797" width="12.75" style="5" customWidth="1"/>
    <col min="1798" max="1798" width="6.75" style="5" customWidth="1"/>
    <col min="1799" max="1799" width="19.5" style="5" customWidth="1"/>
    <col min="1800" max="1800" width="17.75" style="5" customWidth="1"/>
    <col min="1801" max="1801" width="3.5" style="5" customWidth="1"/>
    <col min="1802" max="2048" width="9" style="5"/>
    <col min="2049" max="2049" width="4.5" style="5" customWidth="1"/>
    <col min="2050" max="2050" width="13.75" style="5" customWidth="1"/>
    <col min="2051" max="2051" width="7" style="5" customWidth="1"/>
    <col min="2052" max="2052" width="8.875" style="5" customWidth="1"/>
    <col min="2053" max="2053" width="12.75" style="5" customWidth="1"/>
    <col min="2054" max="2054" width="6.75" style="5" customWidth="1"/>
    <col min="2055" max="2055" width="19.5" style="5" customWidth="1"/>
    <col min="2056" max="2056" width="17.75" style="5" customWidth="1"/>
    <col min="2057" max="2057" width="3.5" style="5" customWidth="1"/>
    <col min="2058" max="2304" width="9" style="5"/>
    <col min="2305" max="2305" width="4.5" style="5" customWidth="1"/>
    <col min="2306" max="2306" width="13.75" style="5" customWidth="1"/>
    <col min="2307" max="2307" width="7" style="5" customWidth="1"/>
    <col min="2308" max="2308" width="8.875" style="5" customWidth="1"/>
    <col min="2309" max="2309" width="12.75" style="5" customWidth="1"/>
    <col min="2310" max="2310" width="6.75" style="5" customWidth="1"/>
    <col min="2311" max="2311" width="19.5" style="5" customWidth="1"/>
    <col min="2312" max="2312" width="17.75" style="5" customWidth="1"/>
    <col min="2313" max="2313" width="3.5" style="5" customWidth="1"/>
    <col min="2314" max="2560" width="9" style="5"/>
    <col min="2561" max="2561" width="4.5" style="5" customWidth="1"/>
    <col min="2562" max="2562" width="13.75" style="5" customWidth="1"/>
    <col min="2563" max="2563" width="7" style="5" customWidth="1"/>
    <col min="2564" max="2564" width="8.875" style="5" customWidth="1"/>
    <col min="2565" max="2565" width="12.75" style="5" customWidth="1"/>
    <col min="2566" max="2566" width="6.75" style="5" customWidth="1"/>
    <col min="2567" max="2567" width="19.5" style="5" customWidth="1"/>
    <col min="2568" max="2568" width="17.75" style="5" customWidth="1"/>
    <col min="2569" max="2569" width="3.5" style="5" customWidth="1"/>
    <col min="2570" max="2816" width="9" style="5"/>
    <col min="2817" max="2817" width="4.5" style="5" customWidth="1"/>
    <col min="2818" max="2818" width="13.75" style="5" customWidth="1"/>
    <col min="2819" max="2819" width="7" style="5" customWidth="1"/>
    <col min="2820" max="2820" width="8.875" style="5" customWidth="1"/>
    <col min="2821" max="2821" width="12.75" style="5" customWidth="1"/>
    <col min="2822" max="2822" width="6.75" style="5" customWidth="1"/>
    <col min="2823" max="2823" width="19.5" style="5" customWidth="1"/>
    <col min="2824" max="2824" width="17.75" style="5" customWidth="1"/>
    <col min="2825" max="2825" width="3.5" style="5" customWidth="1"/>
    <col min="2826" max="3072" width="9" style="5"/>
    <col min="3073" max="3073" width="4.5" style="5" customWidth="1"/>
    <col min="3074" max="3074" width="13.75" style="5" customWidth="1"/>
    <col min="3075" max="3075" width="7" style="5" customWidth="1"/>
    <col min="3076" max="3076" width="8.875" style="5" customWidth="1"/>
    <col min="3077" max="3077" width="12.75" style="5" customWidth="1"/>
    <col min="3078" max="3078" width="6.75" style="5" customWidth="1"/>
    <col min="3079" max="3079" width="19.5" style="5" customWidth="1"/>
    <col min="3080" max="3080" width="17.75" style="5" customWidth="1"/>
    <col min="3081" max="3081" width="3.5" style="5" customWidth="1"/>
    <col min="3082" max="3328" width="9" style="5"/>
    <col min="3329" max="3329" width="4.5" style="5" customWidth="1"/>
    <col min="3330" max="3330" width="13.75" style="5" customWidth="1"/>
    <col min="3331" max="3331" width="7" style="5" customWidth="1"/>
    <col min="3332" max="3332" width="8.875" style="5" customWidth="1"/>
    <col min="3333" max="3333" width="12.75" style="5" customWidth="1"/>
    <col min="3334" max="3334" width="6.75" style="5" customWidth="1"/>
    <col min="3335" max="3335" width="19.5" style="5" customWidth="1"/>
    <col min="3336" max="3336" width="17.75" style="5" customWidth="1"/>
    <col min="3337" max="3337" width="3.5" style="5" customWidth="1"/>
    <col min="3338" max="3584" width="9" style="5"/>
    <col min="3585" max="3585" width="4.5" style="5" customWidth="1"/>
    <col min="3586" max="3586" width="13.75" style="5" customWidth="1"/>
    <col min="3587" max="3587" width="7" style="5" customWidth="1"/>
    <col min="3588" max="3588" width="8.875" style="5" customWidth="1"/>
    <col min="3589" max="3589" width="12.75" style="5" customWidth="1"/>
    <col min="3590" max="3590" width="6.75" style="5" customWidth="1"/>
    <col min="3591" max="3591" width="19.5" style="5" customWidth="1"/>
    <col min="3592" max="3592" width="17.75" style="5" customWidth="1"/>
    <col min="3593" max="3593" width="3.5" style="5" customWidth="1"/>
    <col min="3594" max="3840" width="9" style="5"/>
    <col min="3841" max="3841" width="4.5" style="5" customWidth="1"/>
    <col min="3842" max="3842" width="13.75" style="5" customWidth="1"/>
    <col min="3843" max="3843" width="7" style="5" customWidth="1"/>
    <col min="3844" max="3844" width="8.875" style="5" customWidth="1"/>
    <col min="3845" max="3845" width="12.75" style="5" customWidth="1"/>
    <col min="3846" max="3846" width="6.75" style="5" customWidth="1"/>
    <col min="3847" max="3847" width="19.5" style="5" customWidth="1"/>
    <col min="3848" max="3848" width="17.75" style="5" customWidth="1"/>
    <col min="3849" max="3849" width="3.5" style="5" customWidth="1"/>
    <col min="3850" max="4096" width="9" style="5"/>
    <col min="4097" max="4097" width="4.5" style="5" customWidth="1"/>
    <col min="4098" max="4098" width="13.75" style="5" customWidth="1"/>
    <col min="4099" max="4099" width="7" style="5" customWidth="1"/>
    <col min="4100" max="4100" width="8.875" style="5" customWidth="1"/>
    <col min="4101" max="4101" width="12.75" style="5" customWidth="1"/>
    <col min="4102" max="4102" width="6.75" style="5" customWidth="1"/>
    <col min="4103" max="4103" width="19.5" style="5" customWidth="1"/>
    <col min="4104" max="4104" width="17.75" style="5" customWidth="1"/>
    <col min="4105" max="4105" width="3.5" style="5" customWidth="1"/>
    <col min="4106" max="4352" width="9" style="5"/>
    <col min="4353" max="4353" width="4.5" style="5" customWidth="1"/>
    <col min="4354" max="4354" width="13.75" style="5" customWidth="1"/>
    <col min="4355" max="4355" width="7" style="5" customWidth="1"/>
    <col min="4356" max="4356" width="8.875" style="5" customWidth="1"/>
    <col min="4357" max="4357" width="12.75" style="5" customWidth="1"/>
    <col min="4358" max="4358" width="6.75" style="5" customWidth="1"/>
    <col min="4359" max="4359" width="19.5" style="5" customWidth="1"/>
    <col min="4360" max="4360" width="17.75" style="5" customWidth="1"/>
    <col min="4361" max="4361" width="3.5" style="5" customWidth="1"/>
    <col min="4362" max="4608" width="9" style="5"/>
    <col min="4609" max="4609" width="4.5" style="5" customWidth="1"/>
    <col min="4610" max="4610" width="13.75" style="5" customWidth="1"/>
    <col min="4611" max="4611" width="7" style="5" customWidth="1"/>
    <col min="4612" max="4612" width="8.875" style="5" customWidth="1"/>
    <col min="4613" max="4613" width="12.75" style="5" customWidth="1"/>
    <col min="4614" max="4614" width="6.75" style="5" customWidth="1"/>
    <col min="4615" max="4615" width="19.5" style="5" customWidth="1"/>
    <col min="4616" max="4616" width="17.75" style="5" customWidth="1"/>
    <col min="4617" max="4617" width="3.5" style="5" customWidth="1"/>
    <col min="4618" max="4864" width="9" style="5"/>
    <col min="4865" max="4865" width="4.5" style="5" customWidth="1"/>
    <col min="4866" max="4866" width="13.75" style="5" customWidth="1"/>
    <col min="4867" max="4867" width="7" style="5" customWidth="1"/>
    <col min="4868" max="4868" width="8.875" style="5" customWidth="1"/>
    <col min="4869" max="4869" width="12.75" style="5" customWidth="1"/>
    <col min="4870" max="4870" width="6.75" style="5" customWidth="1"/>
    <col min="4871" max="4871" width="19.5" style="5" customWidth="1"/>
    <col min="4872" max="4872" width="17.75" style="5" customWidth="1"/>
    <col min="4873" max="4873" width="3.5" style="5" customWidth="1"/>
    <col min="4874" max="5120" width="9" style="5"/>
    <col min="5121" max="5121" width="4.5" style="5" customWidth="1"/>
    <col min="5122" max="5122" width="13.75" style="5" customWidth="1"/>
    <col min="5123" max="5123" width="7" style="5" customWidth="1"/>
    <col min="5124" max="5124" width="8.875" style="5" customWidth="1"/>
    <col min="5125" max="5125" width="12.75" style="5" customWidth="1"/>
    <col min="5126" max="5126" width="6.75" style="5" customWidth="1"/>
    <col min="5127" max="5127" width="19.5" style="5" customWidth="1"/>
    <col min="5128" max="5128" width="17.75" style="5" customWidth="1"/>
    <col min="5129" max="5129" width="3.5" style="5" customWidth="1"/>
    <col min="5130" max="5376" width="9" style="5"/>
    <col min="5377" max="5377" width="4.5" style="5" customWidth="1"/>
    <col min="5378" max="5378" width="13.75" style="5" customWidth="1"/>
    <col min="5379" max="5379" width="7" style="5" customWidth="1"/>
    <col min="5380" max="5380" width="8.875" style="5" customWidth="1"/>
    <col min="5381" max="5381" width="12.75" style="5" customWidth="1"/>
    <col min="5382" max="5382" width="6.75" style="5" customWidth="1"/>
    <col min="5383" max="5383" width="19.5" style="5" customWidth="1"/>
    <col min="5384" max="5384" width="17.75" style="5" customWidth="1"/>
    <col min="5385" max="5385" width="3.5" style="5" customWidth="1"/>
    <col min="5386" max="5632" width="9" style="5"/>
    <col min="5633" max="5633" width="4.5" style="5" customWidth="1"/>
    <col min="5634" max="5634" width="13.75" style="5" customWidth="1"/>
    <col min="5635" max="5635" width="7" style="5" customWidth="1"/>
    <col min="5636" max="5636" width="8.875" style="5" customWidth="1"/>
    <col min="5637" max="5637" width="12.75" style="5" customWidth="1"/>
    <col min="5638" max="5638" width="6.75" style="5" customWidth="1"/>
    <col min="5639" max="5639" width="19.5" style="5" customWidth="1"/>
    <col min="5640" max="5640" width="17.75" style="5" customWidth="1"/>
    <col min="5641" max="5641" width="3.5" style="5" customWidth="1"/>
    <col min="5642" max="5888" width="9" style="5"/>
    <col min="5889" max="5889" width="4.5" style="5" customWidth="1"/>
    <col min="5890" max="5890" width="13.75" style="5" customWidth="1"/>
    <col min="5891" max="5891" width="7" style="5" customWidth="1"/>
    <col min="5892" max="5892" width="8.875" style="5" customWidth="1"/>
    <col min="5893" max="5893" width="12.75" style="5" customWidth="1"/>
    <col min="5894" max="5894" width="6.75" style="5" customWidth="1"/>
    <col min="5895" max="5895" width="19.5" style="5" customWidth="1"/>
    <col min="5896" max="5896" width="17.75" style="5" customWidth="1"/>
    <col min="5897" max="5897" width="3.5" style="5" customWidth="1"/>
    <col min="5898" max="6144" width="9" style="5"/>
    <col min="6145" max="6145" width="4.5" style="5" customWidth="1"/>
    <col min="6146" max="6146" width="13.75" style="5" customWidth="1"/>
    <col min="6147" max="6147" width="7" style="5" customWidth="1"/>
    <col min="6148" max="6148" width="8.875" style="5" customWidth="1"/>
    <col min="6149" max="6149" width="12.75" style="5" customWidth="1"/>
    <col min="6150" max="6150" width="6.75" style="5" customWidth="1"/>
    <col min="6151" max="6151" width="19.5" style="5" customWidth="1"/>
    <col min="6152" max="6152" width="17.75" style="5" customWidth="1"/>
    <col min="6153" max="6153" width="3.5" style="5" customWidth="1"/>
    <col min="6154" max="6400" width="9" style="5"/>
    <col min="6401" max="6401" width="4.5" style="5" customWidth="1"/>
    <col min="6402" max="6402" width="13.75" style="5" customWidth="1"/>
    <col min="6403" max="6403" width="7" style="5" customWidth="1"/>
    <col min="6404" max="6404" width="8.875" style="5" customWidth="1"/>
    <col min="6405" max="6405" width="12.75" style="5" customWidth="1"/>
    <col min="6406" max="6406" width="6.75" style="5" customWidth="1"/>
    <col min="6407" max="6407" width="19.5" style="5" customWidth="1"/>
    <col min="6408" max="6408" width="17.75" style="5" customWidth="1"/>
    <col min="6409" max="6409" width="3.5" style="5" customWidth="1"/>
    <col min="6410" max="6656" width="9" style="5"/>
    <col min="6657" max="6657" width="4.5" style="5" customWidth="1"/>
    <col min="6658" max="6658" width="13.75" style="5" customWidth="1"/>
    <col min="6659" max="6659" width="7" style="5" customWidth="1"/>
    <col min="6660" max="6660" width="8.875" style="5" customWidth="1"/>
    <col min="6661" max="6661" width="12.75" style="5" customWidth="1"/>
    <col min="6662" max="6662" width="6.75" style="5" customWidth="1"/>
    <col min="6663" max="6663" width="19.5" style="5" customWidth="1"/>
    <col min="6664" max="6664" width="17.75" style="5" customWidth="1"/>
    <col min="6665" max="6665" width="3.5" style="5" customWidth="1"/>
    <col min="6666" max="6912" width="9" style="5"/>
    <col min="6913" max="6913" width="4.5" style="5" customWidth="1"/>
    <col min="6914" max="6914" width="13.75" style="5" customWidth="1"/>
    <col min="6915" max="6915" width="7" style="5" customWidth="1"/>
    <col min="6916" max="6916" width="8.875" style="5" customWidth="1"/>
    <col min="6917" max="6917" width="12.75" style="5" customWidth="1"/>
    <col min="6918" max="6918" width="6.75" style="5" customWidth="1"/>
    <col min="6919" max="6919" width="19.5" style="5" customWidth="1"/>
    <col min="6920" max="6920" width="17.75" style="5" customWidth="1"/>
    <col min="6921" max="6921" width="3.5" style="5" customWidth="1"/>
    <col min="6922" max="7168" width="9" style="5"/>
    <col min="7169" max="7169" width="4.5" style="5" customWidth="1"/>
    <col min="7170" max="7170" width="13.75" style="5" customWidth="1"/>
    <col min="7171" max="7171" width="7" style="5" customWidth="1"/>
    <col min="7172" max="7172" width="8.875" style="5" customWidth="1"/>
    <col min="7173" max="7173" width="12.75" style="5" customWidth="1"/>
    <col min="7174" max="7174" width="6.75" style="5" customWidth="1"/>
    <col min="7175" max="7175" width="19.5" style="5" customWidth="1"/>
    <col min="7176" max="7176" width="17.75" style="5" customWidth="1"/>
    <col min="7177" max="7177" width="3.5" style="5" customWidth="1"/>
    <col min="7178" max="7424" width="9" style="5"/>
    <col min="7425" max="7425" width="4.5" style="5" customWidth="1"/>
    <col min="7426" max="7426" width="13.75" style="5" customWidth="1"/>
    <col min="7427" max="7427" width="7" style="5" customWidth="1"/>
    <col min="7428" max="7428" width="8.875" style="5" customWidth="1"/>
    <col min="7429" max="7429" width="12.75" style="5" customWidth="1"/>
    <col min="7430" max="7430" width="6.75" style="5" customWidth="1"/>
    <col min="7431" max="7431" width="19.5" style="5" customWidth="1"/>
    <col min="7432" max="7432" width="17.75" style="5" customWidth="1"/>
    <col min="7433" max="7433" width="3.5" style="5" customWidth="1"/>
    <col min="7434" max="7680" width="9" style="5"/>
    <col min="7681" max="7681" width="4.5" style="5" customWidth="1"/>
    <col min="7682" max="7682" width="13.75" style="5" customWidth="1"/>
    <col min="7683" max="7683" width="7" style="5" customWidth="1"/>
    <col min="7684" max="7684" width="8.875" style="5" customWidth="1"/>
    <col min="7685" max="7685" width="12.75" style="5" customWidth="1"/>
    <col min="7686" max="7686" width="6.75" style="5" customWidth="1"/>
    <col min="7687" max="7687" width="19.5" style="5" customWidth="1"/>
    <col min="7688" max="7688" width="17.75" style="5" customWidth="1"/>
    <col min="7689" max="7689" width="3.5" style="5" customWidth="1"/>
    <col min="7690" max="7936" width="9" style="5"/>
    <col min="7937" max="7937" width="4.5" style="5" customWidth="1"/>
    <col min="7938" max="7938" width="13.75" style="5" customWidth="1"/>
    <col min="7939" max="7939" width="7" style="5" customWidth="1"/>
    <col min="7940" max="7940" width="8.875" style="5" customWidth="1"/>
    <col min="7941" max="7941" width="12.75" style="5" customWidth="1"/>
    <col min="7942" max="7942" width="6.75" style="5" customWidth="1"/>
    <col min="7943" max="7943" width="19.5" style="5" customWidth="1"/>
    <col min="7944" max="7944" width="17.75" style="5" customWidth="1"/>
    <col min="7945" max="7945" width="3.5" style="5" customWidth="1"/>
    <col min="7946" max="8192" width="9" style="5"/>
    <col min="8193" max="8193" width="4.5" style="5" customWidth="1"/>
    <col min="8194" max="8194" width="13.75" style="5" customWidth="1"/>
    <col min="8195" max="8195" width="7" style="5" customWidth="1"/>
    <col min="8196" max="8196" width="8.875" style="5" customWidth="1"/>
    <col min="8197" max="8197" width="12.75" style="5" customWidth="1"/>
    <col min="8198" max="8198" width="6.75" style="5" customWidth="1"/>
    <col min="8199" max="8199" width="19.5" style="5" customWidth="1"/>
    <col min="8200" max="8200" width="17.75" style="5" customWidth="1"/>
    <col min="8201" max="8201" width="3.5" style="5" customWidth="1"/>
    <col min="8202" max="8448" width="9" style="5"/>
    <col min="8449" max="8449" width="4.5" style="5" customWidth="1"/>
    <col min="8450" max="8450" width="13.75" style="5" customWidth="1"/>
    <col min="8451" max="8451" width="7" style="5" customWidth="1"/>
    <col min="8452" max="8452" width="8.875" style="5" customWidth="1"/>
    <col min="8453" max="8453" width="12.75" style="5" customWidth="1"/>
    <col min="8454" max="8454" width="6.75" style="5" customWidth="1"/>
    <col min="8455" max="8455" width="19.5" style="5" customWidth="1"/>
    <col min="8456" max="8456" width="17.75" style="5" customWidth="1"/>
    <col min="8457" max="8457" width="3.5" style="5" customWidth="1"/>
    <col min="8458" max="8704" width="9" style="5"/>
    <col min="8705" max="8705" width="4.5" style="5" customWidth="1"/>
    <col min="8706" max="8706" width="13.75" style="5" customWidth="1"/>
    <col min="8707" max="8707" width="7" style="5" customWidth="1"/>
    <col min="8708" max="8708" width="8.875" style="5" customWidth="1"/>
    <col min="8709" max="8709" width="12.75" style="5" customWidth="1"/>
    <col min="8710" max="8710" width="6.75" style="5" customWidth="1"/>
    <col min="8711" max="8711" width="19.5" style="5" customWidth="1"/>
    <col min="8712" max="8712" width="17.75" style="5" customWidth="1"/>
    <col min="8713" max="8713" width="3.5" style="5" customWidth="1"/>
    <col min="8714" max="8960" width="9" style="5"/>
    <col min="8961" max="8961" width="4.5" style="5" customWidth="1"/>
    <col min="8962" max="8962" width="13.75" style="5" customWidth="1"/>
    <col min="8963" max="8963" width="7" style="5" customWidth="1"/>
    <col min="8964" max="8964" width="8.875" style="5" customWidth="1"/>
    <col min="8965" max="8965" width="12.75" style="5" customWidth="1"/>
    <col min="8966" max="8966" width="6.75" style="5" customWidth="1"/>
    <col min="8967" max="8967" width="19.5" style="5" customWidth="1"/>
    <col min="8968" max="8968" width="17.75" style="5" customWidth="1"/>
    <col min="8969" max="8969" width="3.5" style="5" customWidth="1"/>
    <col min="8970" max="9216" width="9" style="5"/>
    <col min="9217" max="9217" width="4.5" style="5" customWidth="1"/>
    <col min="9218" max="9218" width="13.75" style="5" customWidth="1"/>
    <col min="9219" max="9219" width="7" style="5" customWidth="1"/>
    <col min="9220" max="9220" width="8.875" style="5" customWidth="1"/>
    <col min="9221" max="9221" width="12.75" style="5" customWidth="1"/>
    <col min="9222" max="9222" width="6.75" style="5" customWidth="1"/>
    <col min="9223" max="9223" width="19.5" style="5" customWidth="1"/>
    <col min="9224" max="9224" width="17.75" style="5" customWidth="1"/>
    <col min="9225" max="9225" width="3.5" style="5" customWidth="1"/>
    <col min="9226" max="9472" width="9" style="5"/>
    <col min="9473" max="9473" width="4.5" style="5" customWidth="1"/>
    <col min="9474" max="9474" width="13.75" style="5" customWidth="1"/>
    <col min="9475" max="9475" width="7" style="5" customWidth="1"/>
    <col min="9476" max="9476" width="8.875" style="5" customWidth="1"/>
    <col min="9477" max="9477" width="12.75" style="5" customWidth="1"/>
    <col min="9478" max="9478" width="6.75" style="5" customWidth="1"/>
    <col min="9479" max="9479" width="19.5" style="5" customWidth="1"/>
    <col min="9480" max="9480" width="17.75" style="5" customWidth="1"/>
    <col min="9481" max="9481" width="3.5" style="5" customWidth="1"/>
    <col min="9482" max="9728" width="9" style="5"/>
    <col min="9729" max="9729" width="4.5" style="5" customWidth="1"/>
    <col min="9730" max="9730" width="13.75" style="5" customWidth="1"/>
    <col min="9731" max="9731" width="7" style="5" customWidth="1"/>
    <col min="9732" max="9732" width="8.875" style="5" customWidth="1"/>
    <col min="9733" max="9733" width="12.75" style="5" customWidth="1"/>
    <col min="9734" max="9734" width="6.75" style="5" customWidth="1"/>
    <col min="9735" max="9735" width="19.5" style="5" customWidth="1"/>
    <col min="9736" max="9736" width="17.75" style="5" customWidth="1"/>
    <col min="9737" max="9737" width="3.5" style="5" customWidth="1"/>
    <col min="9738" max="9984" width="9" style="5"/>
    <col min="9985" max="9985" width="4.5" style="5" customWidth="1"/>
    <col min="9986" max="9986" width="13.75" style="5" customWidth="1"/>
    <col min="9987" max="9987" width="7" style="5" customWidth="1"/>
    <col min="9988" max="9988" width="8.875" style="5" customWidth="1"/>
    <col min="9989" max="9989" width="12.75" style="5" customWidth="1"/>
    <col min="9990" max="9990" width="6.75" style="5" customWidth="1"/>
    <col min="9991" max="9991" width="19.5" style="5" customWidth="1"/>
    <col min="9992" max="9992" width="17.75" style="5" customWidth="1"/>
    <col min="9993" max="9993" width="3.5" style="5" customWidth="1"/>
    <col min="9994" max="10240" width="9" style="5"/>
    <col min="10241" max="10241" width="4.5" style="5" customWidth="1"/>
    <col min="10242" max="10242" width="13.75" style="5" customWidth="1"/>
    <col min="10243" max="10243" width="7" style="5" customWidth="1"/>
    <col min="10244" max="10244" width="8.875" style="5" customWidth="1"/>
    <col min="10245" max="10245" width="12.75" style="5" customWidth="1"/>
    <col min="10246" max="10246" width="6.75" style="5" customWidth="1"/>
    <col min="10247" max="10247" width="19.5" style="5" customWidth="1"/>
    <col min="10248" max="10248" width="17.75" style="5" customWidth="1"/>
    <col min="10249" max="10249" width="3.5" style="5" customWidth="1"/>
    <col min="10250" max="10496" width="9" style="5"/>
    <col min="10497" max="10497" width="4.5" style="5" customWidth="1"/>
    <col min="10498" max="10498" width="13.75" style="5" customWidth="1"/>
    <col min="10499" max="10499" width="7" style="5" customWidth="1"/>
    <col min="10500" max="10500" width="8.875" style="5" customWidth="1"/>
    <col min="10501" max="10501" width="12.75" style="5" customWidth="1"/>
    <col min="10502" max="10502" width="6.75" style="5" customWidth="1"/>
    <col min="10503" max="10503" width="19.5" style="5" customWidth="1"/>
    <col min="10504" max="10504" width="17.75" style="5" customWidth="1"/>
    <col min="10505" max="10505" width="3.5" style="5" customWidth="1"/>
    <col min="10506" max="10752" width="9" style="5"/>
    <col min="10753" max="10753" width="4.5" style="5" customWidth="1"/>
    <col min="10754" max="10754" width="13.75" style="5" customWidth="1"/>
    <col min="10755" max="10755" width="7" style="5" customWidth="1"/>
    <col min="10756" max="10756" width="8.875" style="5" customWidth="1"/>
    <col min="10757" max="10757" width="12.75" style="5" customWidth="1"/>
    <col min="10758" max="10758" width="6.75" style="5" customWidth="1"/>
    <col min="10759" max="10759" width="19.5" style="5" customWidth="1"/>
    <col min="10760" max="10760" width="17.75" style="5" customWidth="1"/>
    <col min="10761" max="10761" width="3.5" style="5" customWidth="1"/>
    <col min="10762" max="11008" width="9" style="5"/>
    <col min="11009" max="11009" width="4.5" style="5" customWidth="1"/>
    <col min="11010" max="11010" width="13.75" style="5" customWidth="1"/>
    <col min="11011" max="11011" width="7" style="5" customWidth="1"/>
    <col min="11012" max="11012" width="8.875" style="5" customWidth="1"/>
    <col min="11013" max="11013" width="12.75" style="5" customWidth="1"/>
    <col min="11014" max="11014" width="6.75" style="5" customWidth="1"/>
    <col min="11015" max="11015" width="19.5" style="5" customWidth="1"/>
    <col min="11016" max="11016" width="17.75" style="5" customWidth="1"/>
    <col min="11017" max="11017" width="3.5" style="5" customWidth="1"/>
    <col min="11018" max="11264" width="9" style="5"/>
    <col min="11265" max="11265" width="4.5" style="5" customWidth="1"/>
    <col min="11266" max="11266" width="13.75" style="5" customWidth="1"/>
    <col min="11267" max="11267" width="7" style="5" customWidth="1"/>
    <col min="11268" max="11268" width="8.875" style="5" customWidth="1"/>
    <col min="11269" max="11269" width="12.75" style="5" customWidth="1"/>
    <col min="11270" max="11270" width="6.75" style="5" customWidth="1"/>
    <col min="11271" max="11271" width="19.5" style="5" customWidth="1"/>
    <col min="11272" max="11272" width="17.75" style="5" customWidth="1"/>
    <col min="11273" max="11273" width="3.5" style="5" customWidth="1"/>
    <col min="11274" max="11520" width="9" style="5"/>
    <col min="11521" max="11521" width="4.5" style="5" customWidth="1"/>
    <col min="11522" max="11522" width="13.75" style="5" customWidth="1"/>
    <col min="11523" max="11523" width="7" style="5" customWidth="1"/>
    <col min="11524" max="11524" width="8.875" style="5" customWidth="1"/>
    <col min="11525" max="11525" width="12.75" style="5" customWidth="1"/>
    <col min="11526" max="11526" width="6.75" style="5" customWidth="1"/>
    <col min="11527" max="11527" width="19.5" style="5" customWidth="1"/>
    <col min="11528" max="11528" width="17.75" style="5" customWidth="1"/>
    <col min="11529" max="11529" width="3.5" style="5" customWidth="1"/>
    <col min="11530" max="11776" width="9" style="5"/>
    <col min="11777" max="11777" width="4.5" style="5" customWidth="1"/>
    <col min="11778" max="11778" width="13.75" style="5" customWidth="1"/>
    <col min="11779" max="11779" width="7" style="5" customWidth="1"/>
    <col min="11780" max="11780" width="8.875" style="5" customWidth="1"/>
    <col min="11781" max="11781" width="12.75" style="5" customWidth="1"/>
    <col min="11782" max="11782" width="6.75" style="5" customWidth="1"/>
    <col min="11783" max="11783" width="19.5" style="5" customWidth="1"/>
    <col min="11784" max="11784" width="17.75" style="5" customWidth="1"/>
    <col min="11785" max="11785" width="3.5" style="5" customWidth="1"/>
    <col min="11786" max="12032" width="9" style="5"/>
    <col min="12033" max="12033" width="4.5" style="5" customWidth="1"/>
    <col min="12034" max="12034" width="13.75" style="5" customWidth="1"/>
    <col min="12035" max="12035" width="7" style="5" customWidth="1"/>
    <col min="12036" max="12036" width="8.875" style="5" customWidth="1"/>
    <col min="12037" max="12037" width="12.75" style="5" customWidth="1"/>
    <col min="12038" max="12038" width="6.75" style="5" customWidth="1"/>
    <col min="12039" max="12039" width="19.5" style="5" customWidth="1"/>
    <col min="12040" max="12040" width="17.75" style="5" customWidth="1"/>
    <col min="12041" max="12041" width="3.5" style="5" customWidth="1"/>
    <col min="12042" max="12288" width="9" style="5"/>
    <col min="12289" max="12289" width="4.5" style="5" customWidth="1"/>
    <col min="12290" max="12290" width="13.75" style="5" customWidth="1"/>
    <col min="12291" max="12291" width="7" style="5" customWidth="1"/>
    <col min="12292" max="12292" width="8.875" style="5" customWidth="1"/>
    <col min="12293" max="12293" width="12.75" style="5" customWidth="1"/>
    <col min="12294" max="12294" width="6.75" style="5" customWidth="1"/>
    <col min="12295" max="12295" width="19.5" style="5" customWidth="1"/>
    <col min="12296" max="12296" width="17.75" style="5" customWidth="1"/>
    <col min="12297" max="12297" width="3.5" style="5" customWidth="1"/>
    <col min="12298" max="12544" width="9" style="5"/>
    <col min="12545" max="12545" width="4.5" style="5" customWidth="1"/>
    <col min="12546" max="12546" width="13.75" style="5" customWidth="1"/>
    <col min="12547" max="12547" width="7" style="5" customWidth="1"/>
    <col min="12548" max="12548" width="8.875" style="5" customWidth="1"/>
    <col min="12549" max="12549" width="12.75" style="5" customWidth="1"/>
    <col min="12550" max="12550" width="6.75" style="5" customWidth="1"/>
    <col min="12551" max="12551" width="19.5" style="5" customWidth="1"/>
    <col min="12552" max="12552" width="17.75" style="5" customWidth="1"/>
    <col min="12553" max="12553" width="3.5" style="5" customWidth="1"/>
    <col min="12554" max="12800" width="9" style="5"/>
    <col min="12801" max="12801" width="4.5" style="5" customWidth="1"/>
    <col min="12802" max="12802" width="13.75" style="5" customWidth="1"/>
    <col min="12803" max="12803" width="7" style="5" customWidth="1"/>
    <col min="12804" max="12804" width="8.875" style="5" customWidth="1"/>
    <col min="12805" max="12805" width="12.75" style="5" customWidth="1"/>
    <col min="12806" max="12806" width="6.75" style="5" customWidth="1"/>
    <col min="12807" max="12807" width="19.5" style="5" customWidth="1"/>
    <col min="12808" max="12808" width="17.75" style="5" customWidth="1"/>
    <col min="12809" max="12809" width="3.5" style="5" customWidth="1"/>
    <col min="12810" max="13056" width="9" style="5"/>
    <col min="13057" max="13057" width="4.5" style="5" customWidth="1"/>
    <col min="13058" max="13058" width="13.75" style="5" customWidth="1"/>
    <col min="13059" max="13059" width="7" style="5" customWidth="1"/>
    <col min="13060" max="13060" width="8.875" style="5" customWidth="1"/>
    <col min="13061" max="13061" width="12.75" style="5" customWidth="1"/>
    <col min="13062" max="13062" width="6.75" style="5" customWidth="1"/>
    <col min="13063" max="13063" width="19.5" style="5" customWidth="1"/>
    <col min="13064" max="13064" width="17.75" style="5" customWidth="1"/>
    <col min="13065" max="13065" width="3.5" style="5" customWidth="1"/>
    <col min="13066" max="13312" width="9" style="5"/>
    <col min="13313" max="13313" width="4.5" style="5" customWidth="1"/>
    <col min="13314" max="13314" width="13.75" style="5" customWidth="1"/>
    <col min="13315" max="13315" width="7" style="5" customWidth="1"/>
    <col min="13316" max="13316" width="8.875" style="5" customWidth="1"/>
    <col min="13317" max="13317" width="12.75" style="5" customWidth="1"/>
    <col min="13318" max="13318" width="6.75" style="5" customWidth="1"/>
    <col min="13319" max="13319" width="19.5" style="5" customWidth="1"/>
    <col min="13320" max="13320" width="17.75" style="5" customWidth="1"/>
    <col min="13321" max="13321" width="3.5" style="5" customWidth="1"/>
    <col min="13322" max="13568" width="9" style="5"/>
    <col min="13569" max="13569" width="4.5" style="5" customWidth="1"/>
    <col min="13570" max="13570" width="13.75" style="5" customWidth="1"/>
    <col min="13571" max="13571" width="7" style="5" customWidth="1"/>
    <col min="13572" max="13572" width="8.875" style="5" customWidth="1"/>
    <col min="13573" max="13573" width="12.75" style="5" customWidth="1"/>
    <col min="13574" max="13574" width="6.75" style="5" customWidth="1"/>
    <col min="13575" max="13575" width="19.5" style="5" customWidth="1"/>
    <col min="13576" max="13576" width="17.75" style="5" customWidth="1"/>
    <col min="13577" max="13577" width="3.5" style="5" customWidth="1"/>
    <col min="13578" max="13824" width="9" style="5"/>
    <col min="13825" max="13825" width="4.5" style="5" customWidth="1"/>
    <col min="13826" max="13826" width="13.75" style="5" customWidth="1"/>
    <col min="13827" max="13827" width="7" style="5" customWidth="1"/>
    <col min="13828" max="13828" width="8.875" style="5" customWidth="1"/>
    <col min="13829" max="13829" width="12.75" style="5" customWidth="1"/>
    <col min="13830" max="13830" width="6.75" style="5" customWidth="1"/>
    <col min="13831" max="13831" width="19.5" style="5" customWidth="1"/>
    <col min="13832" max="13832" width="17.75" style="5" customWidth="1"/>
    <col min="13833" max="13833" width="3.5" style="5" customWidth="1"/>
    <col min="13834" max="14080" width="9" style="5"/>
    <col min="14081" max="14081" width="4.5" style="5" customWidth="1"/>
    <col min="14082" max="14082" width="13.75" style="5" customWidth="1"/>
    <col min="14083" max="14083" width="7" style="5" customWidth="1"/>
    <col min="14084" max="14084" width="8.875" style="5" customWidth="1"/>
    <col min="14085" max="14085" width="12.75" style="5" customWidth="1"/>
    <col min="14086" max="14086" width="6.75" style="5" customWidth="1"/>
    <col min="14087" max="14087" width="19.5" style="5" customWidth="1"/>
    <col min="14088" max="14088" width="17.75" style="5" customWidth="1"/>
    <col min="14089" max="14089" width="3.5" style="5" customWidth="1"/>
    <col min="14090" max="14336" width="9" style="5"/>
    <col min="14337" max="14337" width="4.5" style="5" customWidth="1"/>
    <col min="14338" max="14338" width="13.75" style="5" customWidth="1"/>
    <col min="14339" max="14339" width="7" style="5" customWidth="1"/>
    <col min="14340" max="14340" width="8.875" style="5" customWidth="1"/>
    <col min="14341" max="14341" width="12.75" style="5" customWidth="1"/>
    <col min="14342" max="14342" width="6.75" style="5" customWidth="1"/>
    <col min="14343" max="14343" width="19.5" style="5" customWidth="1"/>
    <col min="14344" max="14344" width="17.75" style="5" customWidth="1"/>
    <col min="14345" max="14345" width="3.5" style="5" customWidth="1"/>
    <col min="14346" max="14592" width="9" style="5"/>
    <col min="14593" max="14593" width="4.5" style="5" customWidth="1"/>
    <col min="14594" max="14594" width="13.75" style="5" customWidth="1"/>
    <col min="14595" max="14595" width="7" style="5" customWidth="1"/>
    <col min="14596" max="14596" width="8.875" style="5" customWidth="1"/>
    <col min="14597" max="14597" width="12.75" style="5" customWidth="1"/>
    <col min="14598" max="14598" width="6.75" style="5" customWidth="1"/>
    <col min="14599" max="14599" width="19.5" style="5" customWidth="1"/>
    <col min="14600" max="14600" width="17.75" style="5" customWidth="1"/>
    <col min="14601" max="14601" width="3.5" style="5" customWidth="1"/>
    <col min="14602" max="14848" width="9" style="5"/>
    <col min="14849" max="14849" width="4.5" style="5" customWidth="1"/>
    <col min="14850" max="14850" width="13.75" style="5" customWidth="1"/>
    <col min="14851" max="14851" width="7" style="5" customWidth="1"/>
    <col min="14852" max="14852" width="8.875" style="5" customWidth="1"/>
    <col min="14853" max="14853" width="12.75" style="5" customWidth="1"/>
    <col min="14854" max="14854" width="6.75" style="5" customWidth="1"/>
    <col min="14855" max="14855" width="19.5" style="5" customWidth="1"/>
    <col min="14856" max="14856" width="17.75" style="5" customWidth="1"/>
    <col min="14857" max="14857" width="3.5" style="5" customWidth="1"/>
    <col min="14858" max="15104" width="9" style="5"/>
    <col min="15105" max="15105" width="4.5" style="5" customWidth="1"/>
    <col min="15106" max="15106" width="13.75" style="5" customWidth="1"/>
    <col min="15107" max="15107" width="7" style="5" customWidth="1"/>
    <col min="15108" max="15108" width="8.875" style="5" customWidth="1"/>
    <col min="15109" max="15109" width="12.75" style="5" customWidth="1"/>
    <col min="15110" max="15110" width="6.75" style="5" customWidth="1"/>
    <col min="15111" max="15111" width="19.5" style="5" customWidth="1"/>
    <col min="15112" max="15112" width="17.75" style="5" customWidth="1"/>
    <col min="15113" max="15113" width="3.5" style="5" customWidth="1"/>
    <col min="15114" max="15360" width="9" style="5"/>
    <col min="15361" max="15361" width="4.5" style="5" customWidth="1"/>
    <col min="15362" max="15362" width="13.75" style="5" customWidth="1"/>
    <col min="15363" max="15363" width="7" style="5" customWidth="1"/>
    <col min="15364" max="15364" width="8.875" style="5" customWidth="1"/>
    <col min="15365" max="15365" width="12.75" style="5" customWidth="1"/>
    <col min="15366" max="15366" width="6.75" style="5" customWidth="1"/>
    <col min="15367" max="15367" width="19.5" style="5" customWidth="1"/>
    <col min="15368" max="15368" width="17.75" style="5" customWidth="1"/>
    <col min="15369" max="15369" width="3.5" style="5" customWidth="1"/>
    <col min="15370" max="15616" width="9" style="5"/>
    <col min="15617" max="15617" width="4.5" style="5" customWidth="1"/>
    <col min="15618" max="15618" width="13.75" style="5" customWidth="1"/>
    <col min="15619" max="15619" width="7" style="5" customWidth="1"/>
    <col min="15620" max="15620" width="8.875" style="5" customWidth="1"/>
    <col min="15621" max="15621" width="12.75" style="5" customWidth="1"/>
    <col min="15622" max="15622" width="6.75" style="5" customWidth="1"/>
    <col min="15623" max="15623" width="19.5" style="5" customWidth="1"/>
    <col min="15624" max="15624" width="17.75" style="5" customWidth="1"/>
    <col min="15625" max="15625" width="3.5" style="5" customWidth="1"/>
    <col min="15626" max="15872" width="9" style="5"/>
    <col min="15873" max="15873" width="4.5" style="5" customWidth="1"/>
    <col min="15874" max="15874" width="13.75" style="5" customWidth="1"/>
    <col min="15875" max="15875" width="7" style="5" customWidth="1"/>
    <col min="15876" max="15876" width="8.875" style="5" customWidth="1"/>
    <col min="15877" max="15877" width="12.75" style="5" customWidth="1"/>
    <col min="15878" max="15878" width="6.75" style="5" customWidth="1"/>
    <col min="15879" max="15879" width="19.5" style="5" customWidth="1"/>
    <col min="15880" max="15880" width="17.75" style="5" customWidth="1"/>
    <col min="15881" max="15881" width="3.5" style="5" customWidth="1"/>
    <col min="15882" max="16128" width="9" style="5"/>
    <col min="16129" max="16129" width="4.5" style="5" customWidth="1"/>
    <col min="16130" max="16130" width="13.75" style="5" customWidth="1"/>
    <col min="16131" max="16131" width="7" style="5" customWidth="1"/>
    <col min="16132" max="16132" width="8.875" style="5" customWidth="1"/>
    <col min="16133" max="16133" width="12.75" style="5" customWidth="1"/>
    <col min="16134" max="16134" width="6.75" style="5" customWidth="1"/>
    <col min="16135" max="16135" width="19.5" style="5" customWidth="1"/>
    <col min="16136" max="16136" width="17.75" style="5" customWidth="1"/>
    <col min="16137" max="16137" width="3.5" style="5" customWidth="1"/>
    <col min="16138" max="16384" width="9" style="5"/>
  </cols>
  <sheetData>
    <row r="1" spans="1:12" ht="17.25" x14ac:dyDescent="0.4">
      <c r="A1" s="1"/>
      <c r="B1" s="2"/>
      <c r="C1" s="2"/>
      <c r="D1" s="2"/>
      <c r="E1" s="3"/>
      <c r="F1" s="3"/>
      <c r="G1" s="3"/>
      <c r="H1" s="3"/>
      <c r="I1" s="4" t="s">
        <v>0</v>
      </c>
      <c r="J1" s="3"/>
      <c r="K1" s="3"/>
    </row>
    <row r="2" spans="1:12" ht="17.25" x14ac:dyDescent="0.4">
      <c r="A2" s="3"/>
      <c r="B2" s="6"/>
      <c r="C2" s="7" t="s">
        <v>1</v>
      </c>
      <c r="D2" s="6"/>
      <c r="F2" s="7"/>
      <c r="G2" s="7"/>
      <c r="H2" s="7"/>
      <c r="I2" s="7"/>
      <c r="J2" s="7"/>
      <c r="K2" s="7"/>
      <c r="L2" s="8"/>
    </row>
    <row r="3" spans="1:12" ht="17.25" x14ac:dyDescent="0.4">
      <c r="A3" s="3"/>
      <c r="B3" s="6"/>
      <c r="C3" s="6"/>
      <c r="D3" s="6"/>
      <c r="E3" s="7"/>
      <c r="F3" s="7"/>
      <c r="G3" s="7"/>
      <c r="H3" s="7"/>
      <c r="I3" s="7"/>
      <c r="J3" s="7"/>
      <c r="K3" s="7"/>
      <c r="L3" s="8"/>
    </row>
    <row r="4" spans="1:12" x14ac:dyDescent="0.4">
      <c r="A4" s="3"/>
      <c r="B4" s="3"/>
      <c r="C4" s="3"/>
      <c r="D4" s="3"/>
      <c r="F4" s="9" t="s">
        <v>2</v>
      </c>
      <c r="G4" s="10"/>
      <c r="H4" s="3"/>
      <c r="I4" s="3"/>
      <c r="J4" s="3"/>
      <c r="L4" s="11"/>
    </row>
    <row r="6" spans="1:12" x14ac:dyDescent="0.4">
      <c r="B6" s="3" t="s">
        <v>3</v>
      </c>
      <c r="C6" s="3"/>
      <c r="D6" s="3"/>
      <c r="E6" s="3"/>
      <c r="F6" s="3"/>
      <c r="G6" s="3"/>
      <c r="H6" s="3"/>
    </row>
    <row r="7" spans="1:12" x14ac:dyDescent="0.4">
      <c r="A7" s="3"/>
      <c r="B7" s="3" t="s">
        <v>4</v>
      </c>
      <c r="C7" s="3"/>
      <c r="D7" s="3"/>
      <c r="E7" s="3"/>
      <c r="F7" s="3"/>
      <c r="G7" s="3"/>
      <c r="H7" s="3"/>
    </row>
    <row r="8" spans="1:12" x14ac:dyDescent="0.4">
      <c r="A8" s="3"/>
      <c r="B8" s="12" t="s">
        <v>5</v>
      </c>
      <c r="C8" s="103" t="s">
        <v>6</v>
      </c>
      <c r="D8" s="103"/>
      <c r="E8" s="103" t="s">
        <v>7</v>
      </c>
      <c r="F8" s="103"/>
      <c r="G8" s="13"/>
      <c r="H8" s="14"/>
    </row>
    <row r="9" spans="1:12" x14ac:dyDescent="0.4">
      <c r="A9" s="3"/>
      <c r="B9" s="15"/>
      <c r="C9" s="104"/>
      <c r="D9" s="104"/>
      <c r="E9" s="105"/>
      <c r="F9" s="105"/>
      <c r="G9" s="16"/>
      <c r="H9" s="17"/>
    </row>
    <row r="10" spans="1:12" x14ac:dyDescent="0.4">
      <c r="A10" s="3"/>
      <c r="B10" s="15"/>
      <c r="C10" s="104"/>
      <c r="D10" s="104"/>
      <c r="E10" s="106"/>
      <c r="F10" s="106"/>
      <c r="G10" s="16"/>
      <c r="H10" s="17"/>
    </row>
    <row r="11" spans="1:12" x14ac:dyDescent="0.4">
      <c r="A11" s="3"/>
      <c r="B11" s="15"/>
      <c r="C11" s="104"/>
      <c r="D11" s="104"/>
      <c r="E11" s="106"/>
      <c r="F11" s="106"/>
      <c r="G11" s="16"/>
      <c r="H11" s="17"/>
    </row>
    <row r="12" spans="1:12" x14ac:dyDescent="0.4">
      <c r="A12" s="3"/>
      <c r="B12" s="18" t="s">
        <v>8</v>
      </c>
      <c r="C12" s="18"/>
      <c r="D12" s="18"/>
      <c r="E12" s="3"/>
      <c r="F12" s="3"/>
      <c r="G12" s="3"/>
      <c r="H12" s="3"/>
    </row>
    <row r="13" spans="1:12" x14ac:dyDescent="0.4">
      <c r="A13" s="3"/>
      <c r="B13" s="18"/>
      <c r="C13" s="18"/>
      <c r="D13" s="18"/>
      <c r="E13" s="3"/>
      <c r="F13" s="3"/>
      <c r="G13" s="3"/>
      <c r="H13" s="3"/>
    </row>
    <row r="14" spans="1:12" ht="5.25" customHeight="1" x14ac:dyDescent="0.4">
      <c r="A14" s="3"/>
      <c r="B14" s="19"/>
      <c r="C14" s="19"/>
      <c r="D14" s="19"/>
      <c r="E14" s="3"/>
      <c r="F14" s="3"/>
      <c r="G14" s="3"/>
      <c r="H14" s="3"/>
    </row>
    <row r="15" spans="1:12" x14ac:dyDescent="0.4">
      <c r="A15" s="3"/>
      <c r="B15" s="3" t="s">
        <v>9</v>
      </c>
      <c r="C15" s="3"/>
      <c r="D15" s="3"/>
      <c r="E15" s="3"/>
      <c r="F15" s="3"/>
      <c r="G15" s="3"/>
      <c r="H15" s="3"/>
    </row>
    <row r="16" spans="1:12" x14ac:dyDescent="0.4">
      <c r="A16" s="3"/>
      <c r="B16" s="13"/>
      <c r="C16" s="103" t="s">
        <v>6</v>
      </c>
      <c r="D16" s="103"/>
      <c r="E16" s="103" t="s">
        <v>7</v>
      </c>
      <c r="F16" s="103"/>
      <c r="G16" s="13"/>
      <c r="H16" s="14"/>
    </row>
    <row r="17" spans="1:8" x14ac:dyDescent="0.4">
      <c r="A17" s="3"/>
      <c r="B17" s="20"/>
      <c r="C17" s="104"/>
      <c r="D17" s="104"/>
      <c r="E17" s="105">
        <f>ROUNDDOWN(C17/20/8,0)</f>
        <v>0</v>
      </c>
      <c r="F17" s="105"/>
      <c r="G17" s="21"/>
      <c r="H17" s="22"/>
    </row>
    <row r="18" spans="1:8" x14ac:dyDescent="0.4">
      <c r="B18" s="18" t="s">
        <v>10</v>
      </c>
      <c r="C18" s="18"/>
      <c r="D18" s="18"/>
      <c r="F18" s="19"/>
      <c r="G18" s="19"/>
    </row>
    <row r="19" spans="1:8" ht="24" x14ac:dyDescent="0.4">
      <c r="F19" s="19"/>
      <c r="G19" s="19"/>
      <c r="H19" s="23" t="s">
        <v>11</v>
      </c>
    </row>
    <row r="20" spans="1:8" x14ac:dyDescent="0.4">
      <c r="A20" s="5" t="s">
        <v>12</v>
      </c>
    </row>
    <row r="21" spans="1:8" ht="37.5" x14ac:dyDescent="0.4">
      <c r="B21" s="24"/>
      <c r="C21" s="25" t="s">
        <v>13</v>
      </c>
      <c r="D21" s="25" t="s">
        <v>14</v>
      </c>
      <c r="E21" s="26" t="s">
        <v>15</v>
      </c>
      <c r="F21" s="27" t="s">
        <v>16</v>
      </c>
      <c r="G21" s="28" t="s">
        <v>17</v>
      </c>
      <c r="H21" s="29" t="s">
        <v>18</v>
      </c>
    </row>
    <row r="22" spans="1:8" ht="20.25" customHeight="1" x14ac:dyDescent="0.4">
      <c r="B22" s="29" t="s">
        <v>19</v>
      </c>
      <c r="C22" s="30"/>
      <c r="D22" s="30"/>
      <c r="E22" s="31"/>
      <c r="F22" s="32" t="s">
        <v>20</v>
      </c>
      <c r="G22" s="33">
        <f>INT(E22*D22)</f>
        <v>0</v>
      </c>
      <c r="H22" s="34"/>
    </row>
    <row r="23" spans="1:8" ht="20.25" customHeight="1" x14ac:dyDescent="0.4">
      <c r="B23" s="29" t="s">
        <v>21</v>
      </c>
      <c r="C23" s="30"/>
      <c r="D23" s="30"/>
      <c r="E23" s="35"/>
      <c r="F23" s="32" t="s">
        <v>20</v>
      </c>
      <c r="G23" s="33">
        <f t="shared" ref="G23:G32" si="0">INT(E23*D23)</f>
        <v>0</v>
      </c>
      <c r="H23" s="34"/>
    </row>
    <row r="24" spans="1:8" ht="20.25" customHeight="1" x14ac:dyDescent="0.4">
      <c r="B24" s="29" t="s">
        <v>22</v>
      </c>
      <c r="C24" s="30"/>
      <c r="D24" s="30"/>
      <c r="E24" s="35"/>
      <c r="F24" s="32" t="s">
        <v>20</v>
      </c>
      <c r="G24" s="33">
        <f t="shared" si="0"/>
        <v>0</v>
      </c>
      <c r="H24" s="34"/>
    </row>
    <row r="25" spans="1:8" ht="20.25" customHeight="1" x14ac:dyDescent="0.4">
      <c r="B25" s="29" t="s">
        <v>23</v>
      </c>
      <c r="C25" s="30"/>
      <c r="D25" s="30"/>
      <c r="E25" s="35"/>
      <c r="F25" s="32" t="s">
        <v>20</v>
      </c>
      <c r="G25" s="33">
        <f t="shared" si="0"/>
        <v>0</v>
      </c>
      <c r="H25" s="34"/>
    </row>
    <row r="26" spans="1:8" ht="20.25" customHeight="1" x14ac:dyDescent="0.4">
      <c r="B26" s="29" t="s">
        <v>24</v>
      </c>
      <c r="C26" s="30"/>
      <c r="D26" s="30"/>
      <c r="E26" s="35"/>
      <c r="F26" s="32" t="s">
        <v>20</v>
      </c>
      <c r="G26" s="33">
        <f t="shared" si="0"/>
        <v>0</v>
      </c>
      <c r="H26" s="34"/>
    </row>
    <row r="27" spans="1:8" ht="20.25" customHeight="1" x14ac:dyDescent="0.4">
      <c r="B27" s="29" t="s">
        <v>25</v>
      </c>
      <c r="C27" s="30"/>
      <c r="D27" s="30"/>
      <c r="E27" s="35"/>
      <c r="F27" s="32" t="s">
        <v>20</v>
      </c>
      <c r="G27" s="33">
        <f t="shared" si="0"/>
        <v>0</v>
      </c>
      <c r="H27" s="34"/>
    </row>
    <row r="28" spans="1:8" ht="20.25" customHeight="1" x14ac:dyDescent="0.4">
      <c r="B28" s="29" t="s">
        <v>26</v>
      </c>
      <c r="C28" s="30"/>
      <c r="D28" s="30"/>
      <c r="E28" s="35"/>
      <c r="F28" s="32" t="s">
        <v>20</v>
      </c>
      <c r="G28" s="33">
        <f t="shared" si="0"/>
        <v>0</v>
      </c>
      <c r="H28" s="34"/>
    </row>
    <row r="29" spans="1:8" ht="20.25" customHeight="1" x14ac:dyDescent="0.4">
      <c r="B29" s="29" t="s">
        <v>27</v>
      </c>
      <c r="C29" s="30"/>
      <c r="D29" s="30"/>
      <c r="E29" s="35"/>
      <c r="F29" s="32" t="s">
        <v>20</v>
      </c>
      <c r="G29" s="33">
        <f t="shared" si="0"/>
        <v>0</v>
      </c>
      <c r="H29" s="34"/>
    </row>
    <row r="30" spans="1:8" ht="20.25" customHeight="1" x14ac:dyDescent="0.4">
      <c r="B30" s="29" t="s">
        <v>28</v>
      </c>
      <c r="C30" s="30"/>
      <c r="D30" s="30"/>
      <c r="E30" s="35"/>
      <c r="F30" s="32" t="s">
        <v>20</v>
      </c>
      <c r="G30" s="33">
        <f t="shared" si="0"/>
        <v>0</v>
      </c>
      <c r="H30" s="34"/>
    </row>
    <row r="31" spans="1:8" ht="20.25" customHeight="1" x14ac:dyDescent="0.4">
      <c r="B31" s="29" t="s">
        <v>29</v>
      </c>
      <c r="C31" s="30"/>
      <c r="D31" s="30"/>
      <c r="E31" s="35"/>
      <c r="F31" s="32" t="s">
        <v>20</v>
      </c>
      <c r="G31" s="33">
        <f t="shared" si="0"/>
        <v>0</v>
      </c>
      <c r="H31" s="34"/>
    </row>
    <row r="32" spans="1:8" ht="20.25" customHeight="1" thickBot="1" x14ac:dyDescent="0.45">
      <c r="B32" s="36" t="s">
        <v>30</v>
      </c>
      <c r="C32" s="30"/>
      <c r="D32" s="30"/>
      <c r="E32" s="35"/>
      <c r="F32" s="32" t="s">
        <v>20</v>
      </c>
      <c r="G32" s="33">
        <f t="shared" si="0"/>
        <v>0</v>
      </c>
      <c r="H32" s="34"/>
    </row>
    <row r="33" spans="1:9" ht="20.25" customHeight="1" thickTop="1" x14ac:dyDescent="0.4">
      <c r="B33" s="109" t="s">
        <v>31</v>
      </c>
      <c r="C33" s="37"/>
      <c r="D33" s="37"/>
      <c r="E33" s="38"/>
      <c r="F33" s="39" t="s">
        <v>20</v>
      </c>
      <c r="G33" s="40"/>
      <c r="H33" s="41"/>
    </row>
    <row r="34" spans="1:9" ht="18" customHeight="1" x14ac:dyDescent="0.4">
      <c r="B34" s="109"/>
      <c r="C34" s="42"/>
      <c r="D34" s="42"/>
      <c r="E34" s="43"/>
      <c r="F34" s="44" t="s">
        <v>20</v>
      </c>
      <c r="G34" s="42"/>
      <c r="H34" s="42"/>
    </row>
    <row r="35" spans="1:9" ht="18" customHeight="1" x14ac:dyDescent="0.4">
      <c r="A35" s="18"/>
      <c r="B35" s="109"/>
      <c r="C35" s="45"/>
      <c r="D35" s="45"/>
      <c r="E35" s="46"/>
      <c r="F35" s="44" t="s">
        <v>20</v>
      </c>
      <c r="G35" s="45"/>
      <c r="H35" s="45"/>
      <c r="I35" s="18"/>
    </row>
    <row r="36" spans="1:9" ht="18" customHeight="1" x14ac:dyDescent="0.4">
      <c r="A36" s="47"/>
      <c r="B36" s="48" t="s">
        <v>32</v>
      </c>
      <c r="C36" s="45"/>
      <c r="D36" s="45"/>
      <c r="E36" s="49">
        <f>SUM(E33:E35)</f>
        <v>0</v>
      </c>
      <c r="F36" s="44" t="s">
        <v>20</v>
      </c>
      <c r="G36" s="50">
        <f>SUM(G33:G35)</f>
        <v>0</v>
      </c>
      <c r="H36" s="51"/>
      <c r="I36" s="18"/>
    </row>
    <row r="37" spans="1:9" x14ac:dyDescent="0.4">
      <c r="A37" s="18" t="s">
        <v>33</v>
      </c>
      <c r="B37" s="110"/>
      <c r="C37" s="110"/>
      <c r="D37" s="110"/>
      <c r="E37" s="110"/>
      <c r="F37" s="110"/>
      <c r="G37" s="52"/>
      <c r="H37" s="52"/>
      <c r="I37" s="18"/>
    </row>
    <row r="38" spans="1:9" x14ac:dyDescent="0.4">
      <c r="A38" s="18"/>
      <c r="B38" s="110"/>
      <c r="C38" s="110"/>
      <c r="D38" s="110"/>
      <c r="E38" s="110"/>
      <c r="F38" s="110"/>
      <c r="G38" s="52"/>
      <c r="H38" s="52"/>
      <c r="I38" s="18"/>
    </row>
    <row r="39" spans="1:9" x14ac:dyDescent="0.4">
      <c r="A39" s="18"/>
      <c r="B39" s="111"/>
      <c r="C39" s="111"/>
      <c r="D39" s="111"/>
      <c r="E39" s="111"/>
      <c r="F39" s="111"/>
      <c r="G39" s="52"/>
      <c r="H39" s="52"/>
      <c r="I39" s="18"/>
    </row>
    <row r="40" spans="1:9" x14ac:dyDescent="0.4">
      <c r="A40" s="18"/>
      <c r="B40" s="111"/>
      <c r="C40" s="111"/>
      <c r="D40" s="111"/>
      <c r="E40" s="111"/>
      <c r="F40" s="111"/>
      <c r="G40" s="52"/>
      <c r="H40" s="52"/>
      <c r="I40" s="18"/>
    </row>
    <row r="41" spans="1:9" ht="28.5" customHeight="1" x14ac:dyDescent="0.4">
      <c r="A41" s="107"/>
      <c r="B41" s="108"/>
      <c r="C41" s="108"/>
      <c r="D41" s="108"/>
      <c r="E41" s="108"/>
      <c r="F41" s="108"/>
      <c r="G41" s="108"/>
      <c r="H41" s="108"/>
      <c r="I41" s="108"/>
    </row>
    <row r="42" spans="1:9" x14ac:dyDescent="0.4">
      <c r="A42" s="5" t="s">
        <v>33</v>
      </c>
    </row>
    <row r="43" spans="1:9" x14ac:dyDescent="0.4">
      <c r="A43" s="5" t="s">
        <v>33</v>
      </c>
    </row>
    <row r="44" spans="1:9" x14ac:dyDescent="0.4">
      <c r="A44" s="5" t="s">
        <v>33</v>
      </c>
    </row>
  </sheetData>
  <mergeCells count="18">
    <mergeCell ref="A41:I41"/>
    <mergeCell ref="C11:D11"/>
    <mergeCell ref="E11:F11"/>
    <mergeCell ref="C16:D16"/>
    <mergeCell ref="E16:F16"/>
    <mergeCell ref="C17:D17"/>
    <mergeCell ref="E17:F17"/>
    <mergeCell ref="B33:B35"/>
    <mergeCell ref="B37:F37"/>
    <mergeCell ref="B38:F38"/>
    <mergeCell ref="B39:F39"/>
    <mergeCell ref="B40:F40"/>
    <mergeCell ref="C8:D8"/>
    <mergeCell ref="E8:F8"/>
    <mergeCell ref="C9:D9"/>
    <mergeCell ref="E9:F9"/>
    <mergeCell ref="C10:D10"/>
    <mergeCell ref="E10:F10"/>
  </mergeCells>
  <phoneticPr fontId="3"/>
  <pageMargins left="0.75" right="0.3" top="1" bottom="1" header="0.51200000000000001" footer="0.5120000000000000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84"/>
  <sheetViews>
    <sheetView tabSelected="1" zoomScaleNormal="100" zoomScaleSheetLayoutView="100" workbookViewId="0">
      <selection activeCell="C4" sqref="C4"/>
    </sheetView>
  </sheetViews>
  <sheetFormatPr defaultRowHeight="13.5" x14ac:dyDescent="0.4"/>
  <cols>
    <col min="1" max="1" width="6.75" style="53" customWidth="1"/>
    <col min="2" max="2" width="4.25" style="53" customWidth="1"/>
    <col min="3" max="3" width="5.25" style="53" customWidth="1"/>
    <col min="4" max="5" width="6.25" style="53" customWidth="1"/>
    <col min="6" max="6" width="8" style="54" bestFit="1" customWidth="1"/>
    <col min="7" max="7" width="6.25" style="54" customWidth="1"/>
    <col min="8" max="8" width="9.5" style="54" customWidth="1"/>
    <col min="9" max="9" width="42.125" style="53" customWidth="1"/>
    <col min="10" max="16384" width="9" style="53"/>
  </cols>
  <sheetData>
    <row r="1" spans="1:10" ht="17.25" x14ac:dyDescent="0.4">
      <c r="A1" s="102">
        <v>2024</v>
      </c>
      <c r="B1" s="100" t="s">
        <v>34</v>
      </c>
      <c r="C1" s="100"/>
    </row>
    <row r="2" spans="1:10" ht="17.25" x14ac:dyDescent="0.4">
      <c r="A2" s="101"/>
      <c r="B2" s="100"/>
      <c r="C2" s="100"/>
      <c r="I2" s="99" t="s">
        <v>35</v>
      </c>
    </row>
    <row r="3" spans="1:10" ht="17.25" x14ac:dyDescent="0.4">
      <c r="C3" s="98" t="s">
        <v>48</v>
      </c>
      <c r="D3" s="97"/>
      <c r="E3" s="97"/>
      <c r="F3" s="96"/>
      <c r="G3" s="96"/>
      <c r="H3" s="96"/>
      <c r="I3" s="95"/>
    </row>
    <row r="4" spans="1:10" ht="27" customHeight="1" x14ac:dyDescent="0.4">
      <c r="G4" s="94"/>
      <c r="H4" s="93"/>
      <c r="I4" s="112"/>
      <c r="J4" s="112"/>
    </row>
    <row r="5" spans="1:10" s="86" customFormat="1" ht="27" x14ac:dyDescent="0.4">
      <c r="A5" s="92" t="s">
        <v>36</v>
      </c>
      <c r="B5" s="87" t="s">
        <v>37</v>
      </c>
      <c r="C5" s="91"/>
      <c r="D5" s="90" t="s">
        <v>38</v>
      </c>
      <c r="E5" s="89" t="s">
        <v>39</v>
      </c>
      <c r="F5" s="88" t="s">
        <v>40</v>
      </c>
      <c r="G5" s="88" t="s">
        <v>41</v>
      </c>
      <c r="H5" s="88" t="s">
        <v>42</v>
      </c>
      <c r="I5" s="87" t="s">
        <v>43</v>
      </c>
    </row>
    <row r="6" spans="1:10" ht="24" customHeight="1" x14ac:dyDescent="0.4">
      <c r="A6" s="113">
        <f>DATE(A1,4,1)</f>
        <v>45383</v>
      </c>
      <c r="B6" s="115" t="str">
        <f>"("&amp;CHOOSE(WEEKDAY(A6),"日","月","火","水","木","金","土")&amp;")"</f>
        <v>(月)</v>
      </c>
      <c r="C6" s="74" t="s">
        <v>47</v>
      </c>
      <c r="D6" s="76"/>
      <c r="E6" s="77"/>
      <c r="F6" s="65">
        <f>E6-D6</f>
        <v>0</v>
      </c>
      <c r="G6" s="76"/>
      <c r="H6" s="65">
        <f>F6-G6</f>
        <v>0</v>
      </c>
      <c r="I6" s="78"/>
    </row>
    <row r="7" spans="1:10" ht="24" customHeight="1" x14ac:dyDescent="0.4">
      <c r="A7" s="114"/>
      <c r="B7" s="116"/>
      <c r="C7" s="69" t="s">
        <v>46</v>
      </c>
      <c r="D7" s="76"/>
      <c r="E7" s="77"/>
      <c r="F7" s="65">
        <f>E7-D7</f>
        <v>0</v>
      </c>
      <c r="G7" s="76"/>
      <c r="H7" s="65">
        <f t="shared" ref="H7:H37" si="0">F7-G7</f>
        <v>0</v>
      </c>
      <c r="I7" s="78"/>
    </row>
    <row r="8" spans="1:10" ht="24" customHeight="1" x14ac:dyDescent="0.4">
      <c r="A8" s="113">
        <f>A6+1</f>
        <v>45384</v>
      </c>
      <c r="B8" s="115" t="str">
        <f>"("&amp;CHOOSE(WEEKDAY(A8),"日","月","火","水","木","金","土")&amp;")"</f>
        <v>(火)</v>
      </c>
      <c r="C8" s="74" t="s">
        <v>47</v>
      </c>
      <c r="D8" s="76"/>
      <c r="E8" s="77"/>
      <c r="F8" s="65">
        <f t="shared" ref="F8:F39" si="1">E8-D8</f>
        <v>0</v>
      </c>
      <c r="G8" s="76"/>
      <c r="H8" s="65">
        <f t="shared" si="0"/>
        <v>0</v>
      </c>
      <c r="I8" s="75"/>
    </row>
    <row r="9" spans="1:10" ht="24" customHeight="1" x14ac:dyDescent="0.4">
      <c r="A9" s="114"/>
      <c r="B9" s="116"/>
      <c r="C9" s="69" t="s">
        <v>46</v>
      </c>
      <c r="D9" s="76"/>
      <c r="E9" s="77"/>
      <c r="F9" s="65">
        <f t="shared" si="1"/>
        <v>0</v>
      </c>
      <c r="G9" s="76"/>
      <c r="H9" s="65">
        <f t="shared" si="0"/>
        <v>0</v>
      </c>
      <c r="I9" s="75"/>
    </row>
    <row r="10" spans="1:10" ht="24" customHeight="1" x14ac:dyDescent="0.4">
      <c r="A10" s="113">
        <f>A8+1</f>
        <v>45385</v>
      </c>
      <c r="B10" s="115" t="str">
        <f>"("&amp;CHOOSE(WEEKDAY(A10),"日","月","火","水","木","金","土")&amp;")"</f>
        <v>(水)</v>
      </c>
      <c r="C10" s="74" t="s">
        <v>47</v>
      </c>
      <c r="D10" s="76"/>
      <c r="E10" s="77"/>
      <c r="F10" s="65">
        <f t="shared" si="1"/>
        <v>0</v>
      </c>
      <c r="G10" s="76"/>
      <c r="H10" s="65">
        <f t="shared" si="0"/>
        <v>0</v>
      </c>
      <c r="I10" s="75"/>
    </row>
    <row r="11" spans="1:10" ht="24" customHeight="1" x14ac:dyDescent="0.4">
      <c r="A11" s="114"/>
      <c r="B11" s="116"/>
      <c r="C11" s="69" t="s">
        <v>46</v>
      </c>
      <c r="D11" s="76"/>
      <c r="E11" s="77"/>
      <c r="F11" s="65">
        <f t="shared" si="1"/>
        <v>0</v>
      </c>
      <c r="G11" s="76"/>
      <c r="H11" s="65">
        <f t="shared" si="0"/>
        <v>0</v>
      </c>
      <c r="I11" s="75"/>
    </row>
    <row r="12" spans="1:10" ht="24" customHeight="1" x14ac:dyDescent="0.4">
      <c r="A12" s="113">
        <f>A10+1</f>
        <v>45386</v>
      </c>
      <c r="B12" s="115" t="str">
        <f>"("&amp;CHOOSE(WEEKDAY(A12),"日","月","火","水","木","金","土")&amp;")"</f>
        <v>(木)</v>
      </c>
      <c r="C12" s="74" t="s">
        <v>47</v>
      </c>
      <c r="D12" s="76"/>
      <c r="E12" s="77"/>
      <c r="F12" s="65">
        <f t="shared" si="1"/>
        <v>0</v>
      </c>
      <c r="G12" s="76"/>
      <c r="H12" s="65">
        <f t="shared" si="0"/>
        <v>0</v>
      </c>
      <c r="I12" s="78"/>
    </row>
    <row r="13" spans="1:10" ht="24" customHeight="1" x14ac:dyDescent="0.4">
      <c r="A13" s="114"/>
      <c r="B13" s="116"/>
      <c r="C13" s="69" t="s">
        <v>46</v>
      </c>
      <c r="D13" s="76"/>
      <c r="E13" s="77"/>
      <c r="F13" s="65">
        <f t="shared" si="1"/>
        <v>0</v>
      </c>
      <c r="G13" s="76"/>
      <c r="H13" s="65">
        <f t="shared" si="0"/>
        <v>0</v>
      </c>
      <c r="I13" s="78"/>
    </row>
    <row r="14" spans="1:10" ht="24" customHeight="1" x14ac:dyDescent="0.4">
      <c r="A14" s="113">
        <f>A12+1</f>
        <v>45387</v>
      </c>
      <c r="B14" s="115" t="str">
        <f>"("&amp;CHOOSE(WEEKDAY(A14),"日","月","火","水","木","金","土")&amp;")"</f>
        <v>(金)</v>
      </c>
      <c r="C14" s="74" t="s">
        <v>47</v>
      </c>
      <c r="D14" s="76"/>
      <c r="E14" s="77"/>
      <c r="F14" s="65">
        <f t="shared" si="1"/>
        <v>0</v>
      </c>
      <c r="G14" s="76"/>
      <c r="H14" s="65">
        <f t="shared" si="0"/>
        <v>0</v>
      </c>
      <c r="I14" s="75"/>
    </row>
    <row r="15" spans="1:10" ht="24" customHeight="1" x14ac:dyDescent="0.4">
      <c r="A15" s="114"/>
      <c r="B15" s="116"/>
      <c r="C15" s="69" t="s">
        <v>46</v>
      </c>
      <c r="D15" s="76"/>
      <c r="E15" s="77"/>
      <c r="F15" s="65">
        <f t="shared" si="1"/>
        <v>0</v>
      </c>
      <c r="G15" s="76"/>
      <c r="H15" s="65">
        <f t="shared" si="0"/>
        <v>0</v>
      </c>
      <c r="I15" s="75"/>
    </row>
    <row r="16" spans="1:10" ht="24" customHeight="1" x14ac:dyDescent="0.4">
      <c r="A16" s="113">
        <f>A14+1</f>
        <v>45388</v>
      </c>
      <c r="B16" s="115" t="str">
        <f>"("&amp;CHOOSE(WEEKDAY(A16),"日","月","火","水","木","金","土")&amp;")"</f>
        <v>(土)</v>
      </c>
      <c r="C16" s="74" t="s">
        <v>47</v>
      </c>
      <c r="D16" s="76"/>
      <c r="E16" s="77"/>
      <c r="F16" s="65">
        <f t="shared" si="1"/>
        <v>0</v>
      </c>
      <c r="G16" s="76"/>
      <c r="H16" s="65">
        <f t="shared" si="0"/>
        <v>0</v>
      </c>
      <c r="I16" s="70"/>
    </row>
    <row r="17" spans="1:9" ht="24" customHeight="1" x14ac:dyDescent="0.4">
      <c r="A17" s="114"/>
      <c r="B17" s="116"/>
      <c r="C17" s="69" t="s">
        <v>46</v>
      </c>
      <c r="D17" s="76"/>
      <c r="E17" s="77"/>
      <c r="F17" s="65">
        <f t="shared" si="1"/>
        <v>0</v>
      </c>
      <c r="G17" s="76"/>
      <c r="H17" s="65">
        <f t="shared" si="0"/>
        <v>0</v>
      </c>
      <c r="I17" s="70"/>
    </row>
    <row r="18" spans="1:9" ht="24" customHeight="1" x14ac:dyDescent="0.4">
      <c r="A18" s="113">
        <f>A16+1</f>
        <v>45389</v>
      </c>
      <c r="B18" s="115" t="str">
        <f>"("&amp;CHOOSE(WEEKDAY(A18),"日","月","火","水","木","金","土")&amp;")"</f>
        <v>(日)</v>
      </c>
      <c r="C18" s="74" t="s">
        <v>47</v>
      </c>
      <c r="D18" s="73"/>
      <c r="E18" s="72"/>
      <c r="F18" s="65">
        <f t="shared" si="1"/>
        <v>0</v>
      </c>
      <c r="G18" s="71"/>
      <c r="H18" s="65">
        <f t="shared" si="0"/>
        <v>0</v>
      </c>
      <c r="I18" s="70"/>
    </row>
    <row r="19" spans="1:9" ht="24" customHeight="1" x14ac:dyDescent="0.4">
      <c r="A19" s="114"/>
      <c r="B19" s="116"/>
      <c r="C19" s="69" t="s">
        <v>46</v>
      </c>
      <c r="D19" s="73"/>
      <c r="E19" s="72"/>
      <c r="F19" s="65">
        <f t="shared" si="1"/>
        <v>0</v>
      </c>
      <c r="G19" s="71"/>
      <c r="H19" s="65">
        <f t="shared" si="0"/>
        <v>0</v>
      </c>
      <c r="I19" s="70"/>
    </row>
    <row r="20" spans="1:9" ht="24" customHeight="1" x14ac:dyDescent="0.4">
      <c r="A20" s="113">
        <f>A18+1</f>
        <v>45390</v>
      </c>
      <c r="B20" s="115" t="str">
        <f>"("&amp;CHOOSE(WEEKDAY(A20),"日","月","火","水","木","金","土")&amp;")"</f>
        <v>(月)</v>
      </c>
      <c r="C20" s="74" t="s">
        <v>47</v>
      </c>
      <c r="D20" s="73"/>
      <c r="E20" s="72"/>
      <c r="F20" s="65">
        <f t="shared" si="1"/>
        <v>0</v>
      </c>
      <c r="G20" s="71"/>
      <c r="H20" s="65">
        <f t="shared" si="0"/>
        <v>0</v>
      </c>
      <c r="I20" s="70"/>
    </row>
    <row r="21" spans="1:9" ht="24" customHeight="1" x14ac:dyDescent="0.4">
      <c r="A21" s="114"/>
      <c r="B21" s="116"/>
      <c r="C21" s="69" t="s">
        <v>46</v>
      </c>
      <c r="D21" s="73"/>
      <c r="E21" s="72"/>
      <c r="F21" s="65">
        <f t="shared" si="1"/>
        <v>0</v>
      </c>
      <c r="G21" s="71"/>
      <c r="H21" s="65">
        <f t="shared" si="0"/>
        <v>0</v>
      </c>
      <c r="I21" s="70"/>
    </row>
    <row r="22" spans="1:9" ht="24" customHeight="1" x14ac:dyDescent="0.4">
      <c r="A22" s="113">
        <f>A20+1</f>
        <v>45391</v>
      </c>
      <c r="B22" s="115" t="str">
        <f>"("&amp;CHOOSE(WEEKDAY(A22),"日","月","火","水","木","金","土")&amp;")"</f>
        <v>(火)</v>
      </c>
      <c r="C22" s="74" t="s">
        <v>47</v>
      </c>
      <c r="D22" s="73"/>
      <c r="E22" s="72"/>
      <c r="F22" s="65">
        <f t="shared" si="1"/>
        <v>0</v>
      </c>
      <c r="G22" s="71"/>
      <c r="H22" s="65">
        <f t="shared" si="0"/>
        <v>0</v>
      </c>
      <c r="I22" s="70"/>
    </row>
    <row r="23" spans="1:9" ht="24" customHeight="1" x14ac:dyDescent="0.4">
      <c r="A23" s="114"/>
      <c r="B23" s="116"/>
      <c r="C23" s="69" t="s">
        <v>46</v>
      </c>
      <c r="D23" s="73"/>
      <c r="E23" s="72"/>
      <c r="F23" s="65">
        <f t="shared" si="1"/>
        <v>0</v>
      </c>
      <c r="G23" s="71"/>
      <c r="H23" s="65">
        <f t="shared" si="0"/>
        <v>0</v>
      </c>
      <c r="I23" s="70"/>
    </row>
    <row r="24" spans="1:9" ht="24" customHeight="1" x14ac:dyDescent="0.4">
      <c r="A24" s="113">
        <f>A22+1</f>
        <v>45392</v>
      </c>
      <c r="B24" s="115" t="str">
        <f>"("&amp;CHOOSE(WEEKDAY(A24),"日","月","火","水","木","金","土")&amp;")"</f>
        <v>(水)</v>
      </c>
      <c r="C24" s="74" t="s">
        <v>47</v>
      </c>
      <c r="D24" s="73"/>
      <c r="E24" s="72"/>
      <c r="F24" s="65">
        <f t="shared" si="1"/>
        <v>0</v>
      </c>
      <c r="G24" s="71"/>
      <c r="H24" s="65">
        <f t="shared" si="0"/>
        <v>0</v>
      </c>
      <c r="I24" s="70"/>
    </row>
    <row r="25" spans="1:9" ht="24" customHeight="1" x14ac:dyDescent="0.4">
      <c r="A25" s="114"/>
      <c r="B25" s="116"/>
      <c r="C25" s="69" t="s">
        <v>46</v>
      </c>
      <c r="D25" s="73"/>
      <c r="E25" s="72"/>
      <c r="F25" s="65">
        <f t="shared" si="1"/>
        <v>0</v>
      </c>
      <c r="G25" s="71"/>
      <c r="H25" s="65">
        <f t="shared" si="0"/>
        <v>0</v>
      </c>
      <c r="I25" s="70"/>
    </row>
    <row r="26" spans="1:9" ht="24" customHeight="1" x14ac:dyDescent="0.4">
      <c r="A26" s="113">
        <f>A24+1</f>
        <v>45393</v>
      </c>
      <c r="B26" s="115" t="str">
        <f>"("&amp;CHOOSE(WEEKDAY(A26),"日","月","火","水","木","金","土")&amp;")"</f>
        <v>(木)</v>
      </c>
      <c r="C26" s="74" t="s">
        <v>47</v>
      </c>
      <c r="D26" s="73"/>
      <c r="E26" s="72"/>
      <c r="F26" s="65">
        <f t="shared" si="1"/>
        <v>0</v>
      </c>
      <c r="G26" s="71"/>
      <c r="H26" s="65">
        <f t="shared" si="0"/>
        <v>0</v>
      </c>
      <c r="I26" s="70"/>
    </row>
    <row r="27" spans="1:9" ht="24" customHeight="1" x14ac:dyDescent="0.4">
      <c r="A27" s="114"/>
      <c r="B27" s="116"/>
      <c r="C27" s="69" t="s">
        <v>46</v>
      </c>
      <c r="D27" s="73"/>
      <c r="E27" s="72"/>
      <c r="F27" s="65">
        <f t="shared" si="1"/>
        <v>0</v>
      </c>
      <c r="G27" s="71"/>
      <c r="H27" s="65">
        <f t="shared" si="0"/>
        <v>0</v>
      </c>
      <c r="I27" s="70"/>
    </row>
    <row r="28" spans="1:9" ht="24" customHeight="1" x14ac:dyDescent="0.4">
      <c r="A28" s="113">
        <f>A26+1</f>
        <v>45394</v>
      </c>
      <c r="B28" s="115" t="str">
        <f>"("&amp;CHOOSE(WEEKDAY(A28),"日","月","火","水","木","金","土")&amp;")"</f>
        <v>(金)</v>
      </c>
      <c r="C28" s="74" t="s">
        <v>47</v>
      </c>
      <c r="D28" s="73"/>
      <c r="E28" s="72"/>
      <c r="F28" s="65">
        <f t="shared" si="1"/>
        <v>0</v>
      </c>
      <c r="G28" s="71"/>
      <c r="H28" s="65">
        <f t="shared" si="0"/>
        <v>0</v>
      </c>
      <c r="I28" s="75"/>
    </row>
    <row r="29" spans="1:9" ht="24" customHeight="1" x14ac:dyDescent="0.4">
      <c r="A29" s="114"/>
      <c r="B29" s="116"/>
      <c r="C29" s="69" t="s">
        <v>46</v>
      </c>
      <c r="D29" s="73"/>
      <c r="E29" s="72"/>
      <c r="F29" s="65">
        <f t="shared" si="1"/>
        <v>0</v>
      </c>
      <c r="G29" s="71"/>
      <c r="H29" s="65">
        <f t="shared" si="0"/>
        <v>0</v>
      </c>
      <c r="I29" s="75"/>
    </row>
    <row r="30" spans="1:9" ht="24" customHeight="1" x14ac:dyDescent="0.4">
      <c r="A30" s="113">
        <f>A28+1</f>
        <v>45395</v>
      </c>
      <c r="B30" s="115" t="str">
        <f>"("&amp;CHOOSE(WEEKDAY(A30),"日","月","火","水","木","金","土")&amp;")"</f>
        <v>(土)</v>
      </c>
      <c r="C30" s="74" t="s">
        <v>47</v>
      </c>
      <c r="D30" s="73"/>
      <c r="E30" s="72"/>
      <c r="F30" s="65">
        <f t="shared" si="1"/>
        <v>0</v>
      </c>
      <c r="G30" s="71"/>
      <c r="H30" s="65">
        <f t="shared" si="0"/>
        <v>0</v>
      </c>
      <c r="I30" s="70"/>
    </row>
    <row r="31" spans="1:9" ht="24" customHeight="1" x14ac:dyDescent="0.4">
      <c r="A31" s="114"/>
      <c r="B31" s="116"/>
      <c r="C31" s="69" t="s">
        <v>46</v>
      </c>
      <c r="D31" s="73"/>
      <c r="E31" s="72"/>
      <c r="F31" s="65">
        <f t="shared" si="1"/>
        <v>0</v>
      </c>
      <c r="G31" s="71"/>
      <c r="H31" s="65">
        <f t="shared" si="0"/>
        <v>0</v>
      </c>
      <c r="I31" s="70"/>
    </row>
    <row r="32" spans="1:9" ht="24" customHeight="1" x14ac:dyDescent="0.4">
      <c r="A32" s="113">
        <f>A30+1</f>
        <v>45396</v>
      </c>
      <c r="B32" s="115" t="str">
        <f>"("&amp;CHOOSE(WEEKDAY(A32),"日","月","火","水","木","金","土")&amp;")"</f>
        <v>(日)</v>
      </c>
      <c r="C32" s="74" t="s">
        <v>47</v>
      </c>
      <c r="D32" s="73"/>
      <c r="E32" s="72"/>
      <c r="F32" s="65">
        <f t="shared" si="1"/>
        <v>0</v>
      </c>
      <c r="G32" s="71"/>
      <c r="H32" s="65">
        <f t="shared" si="0"/>
        <v>0</v>
      </c>
      <c r="I32" s="70"/>
    </row>
    <row r="33" spans="1:9" ht="24" customHeight="1" x14ac:dyDescent="0.4">
      <c r="A33" s="114"/>
      <c r="B33" s="116"/>
      <c r="C33" s="69" t="s">
        <v>46</v>
      </c>
      <c r="D33" s="73"/>
      <c r="E33" s="72"/>
      <c r="F33" s="65">
        <f t="shared" si="1"/>
        <v>0</v>
      </c>
      <c r="G33" s="71"/>
      <c r="H33" s="65">
        <f t="shared" si="0"/>
        <v>0</v>
      </c>
      <c r="I33" s="70"/>
    </row>
    <row r="34" spans="1:9" ht="24" customHeight="1" x14ac:dyDescent="0.4">
      <c r="A34" s="113">
        <f>A32+1</f>
        <v>45397</v>
      </c>
      <c r="B34" s="115" t="str">
        <f>"("&amp;CHOOSE(WEEKDAY(A34),"日","月","火","水","木","金","土")&amp;")"</f>
        <v>(月)</v>
      </c>
      <c r="C34" s="74" t="s">
        <v>47</v>
      </c>
      <c r="D34" s="73"/>
      <c r="E34" s="72"/>
      <c r="F34" s="65">
        <f t="shared" si="1"/>
        <v>0</v>
      </c>
      <c r="G34" s="71"/>
      <c r="H34" s="65">
        <f t="shared" si="0"/>
        <v>0</v>
      </c>
      <c r="I34" s="70"/>
    </row>
    <row r="35" spans="1:9" ht="24" customHeight="1" x14ac:dyDescent="0.4">
      <c r="A35" s="114"/>
      <c r="B35" s="116"/>
      <c r="C35" s="69" t="s">
        <v>46</v>
      </c>
      <c r="D35" s="73"/>
      <c r="E35" s="72"/>
      <c r="F35" s="65">
        <f t="shared" si="1"/>
        <v>0</v>
      </c>
      <c r="G35" s="71"/>
      <c r="H35" s="65">
        <f t="shared" si="0"/>
        <v>0</v>
      </c>
      <c r="I35" s="70"/>
    </row>
    <row r="36" spans="1:9" ht="24" customHeight="1" x14ac:dyDescent="0.4">
      <c r="A36" s="113">
        <f>A34+1</f>
        <v>45398</v>
      </c>
      <c r="B36" s="115" t="str">
        <f>"("&amp;CHOOSE(WEEKDAY(A36),"日","月","火","水","木","金","土")&amp;")"</f>
        <v>(火)</v>
      </c>
      <c r="C36" s="74" t="s">
        <v>47</v>
      </c>
      <c r="D36" s="73"/>
      <c r="E36" s="72"/>
      <c r="F36" s="65">
        <f t="shared" si="1"/>
        <v>0</v>
      </c>
      <c r="G36" s="71"/>
      <c r="H36" s="65">
        <f t="shared" si="0"/>
        <v>0</v>
      </c>
      <c r="I36" s="70"/>
    </row>
    <row r="37" spans="1:9" ht="24" customHeight="1" x14ac:dyDescent="0.4">
      <c r="A37" s="114"/>
      <c r="B37" s="116"/>
      <c r="C37" s="69" t="s">
        <v>46</v>
      </c>
      <c r="D37" s="73"/>
      <c r="E37" s="72"/>
      <c r="F37" s="65">
        <f t="shared" si="1"/>
        <v>0</v>
      </c>
      <c r="G37" s="79"/>
      <c r="H37" s="65">
        <f t="shared" si="0"/>
        <v>0</v>
      </c>
      <c r="I37" s="70"/>
    </row>
    <row r="38" spans="1:9" ht="24" customHeight="1" x14ac:dyDescent="0.4">
      <c r="A38" s="113">
        <f>A36+1</f>
        <v>45399</v>
      </c>
      <c r="B38" s="115" t="str">
        <f>"("&amp;CHOOSE(WEEKDAY(A38),"日","月","火","水","木","金","土")&amp;")"</f>
        <v>(水)</v>
      </c>
      <c r="C38" s="74" t="s">
        <v>47</v>
      </c>
      <c r="D38" s="76"/>
      <c r="E38" s="77"/>
      <c r="F38" s="65">
        <f t="shared" si="1"/>
        <v>0</v>
      </c>
      <c r="G38" s="76"/>
      <c r="H38" s="65">
        <f t="shared" ref="H38:H65" si="2">F38-G38</f>
        <v>0</v>
      </c>
      <c r="I38" s="70"/>
    </row>
    <row r="39" spans="1:9" ht="24" customHeight="1" x14ac:dyDescent="0.4">
      <c r="A39" s="114"/>
      <c r="B39" s="116"/>
      <c r="C39" s="69" t="s">
        <v>46</v>
      </c>
      <c r="D39" s="76"/>
      <c r="E39" s="77"/>
      <c r="F39" s="65">
        <f t="shared" si="1"/>
        <v>0</v>
      </c>
      <c r="G39" s="76"/>
      <c r="H39" s="65">
        <f t="shared" si="2"/>
        <v>0</v>
      </c>
      <c r="I39" s="70"/>
    </row>
    <row r="40" spans="1:9" ht="24" customHeight="1" x14ac:dyDescent="0.4">
      <c r="A40" s="113">
        <f>A38+1</f>
        <v>45400</v>
      </c>
      <c r="B40" s="115" t="str">
        <f>"("&amp;CHOOSE(WEEKDAY(A40),"日","月","火","水","木","金","土")&amp;")"</f>
        <v>(木)</v>
      </c>
      <c r="C40" s="74" t="s">
        <v>47</v>
      </c>
      <c r="D40" s="76"/>
      <c r="E40" s="77"/>
      <c r="F40" s="65">
        <f t="shared" ref="F40:F65" si="3">E40-D40</f>
        <v>0</v>
      </c>
      <c r="G40" s="76"/>
      <c r="H40" s="65">
        <f t="shared" si="2"/>
        <v>0</v>
      </c>
      <c r="I40" s="78"/>
    </row>
    <row r="41" spans="1:9" ht="24" customHeight="1" x14ac:dyDescent="0.4">
      <c r="A41" s="114"/>
      <c r="B41" s="116"/>
      <c r="C41" s="69" t="s">
        <v>46</v>
      </c>
      <c r="D41" s="76"/>
      <c r="E41" s="77"/>
      <c r="F41" s="65">
        <f t="shared" si="3"/>
        <v>0</v>
      </c>
      <c r="G41" s="76"/>
      <c r="H41" s="65">
        <f t="shared" si="2"/>
        <v>0</v>
      </c>
      <c r="I41" s="78"/>
    </row>
    <row r="42" spans="1:9" ht="24" customHeight="1" x14ac:dyDescent="0.4">
      <c r="A42" s="113">
        <f>A40+1</f>
        <v>45401</v>
      </c>
      <c r="B42" s="115" t="str">
        <f>"("&amp;CHOOSE(WEEKDAY(A42),"日","月","火","水","木","金","土")&amp;")"</f>
        <v>(金)</v>
      </c>
      <c r="C42" s="74" t="s">
        <v>47</v>
      </c>
      <c r="D42" s="76"/>
      <c r="E42" s="77"/>
      <c r="F42" s="65">
        <f t="shared" si="3"/>
        <v>0</v>
      </c>
      <c r="G42" s="76"/>
      <c r="H42" s="65">
        <f t="shared" si="2"/>
        <v>0</v>
      </c>
      <c r="I42" s="75"/>
    </row>
    <row r="43" spans="1:9" ht="24" customHeight="1" x14ac:dyDescent="0.4">
      <c r="A43" s="114"/>
      <c r="B43" s="116"/>
      <c r="C43" s="69" t="s">
        <v>46</v>
      </c>
      <c r="D43" s="76"/>
      <c r="E43" s="77"/>
      <c r="F43" s="65">
        <f t="shared" si="3"/>
        <v>0</v>
      </c>
      <c r="G43" s="76"/>
      <c r="H43" s="65">
        <f t="shared" si="2"/>
        <v>0</v>
      </c>
      <c r="I43" s="75"/>
    </row>
    <row r="44" spans="1:9" ht="24" customHeight="1" x14ac:dyDescent="0.4">
      <c r="A44" s="113">
        <f>A42+1</f>
        <v>45402</v>
      </c>
      <c r="B44" s="115" t="str">
        <f>"("&amp;CHOOSE(WEEKDAY(A44),"日","月","火","水","木","金","土")&amp;")"</f>
        <v>(土)</v>
      </c>
      <c r="C44" s="74" t="s">
        <v>47</v>
      </c>
      <c r="D44" s="73"/>
      <c r="E44" s="72"/>
      <c r="F44" s="65">
        <f t="shared" si="3"/>
        <v>0</v>
      </c>
      <c r="G44" s="71"/>
      <c r="H44" s="65">
        <f t="shared" si="2"/>
        <v>0</v>
      </c>
      <c r="I44" s="70"/>
    </row>
    <row r="45" spans="1:9" ht="24" customHeight="1" x14ac:dyDescent="0.4">
      <c r="A45" s="114"/>
      <c r="B45" s="116"/>
      <c r="C45" s="69" t="s">
        <v>46</v>
      </c>
      <c r="D45" s="73"/>
      <c r="E45" s="72"/>
      <c r="F45" s="65">
        <f t="shared" si="3"/>
        <v>0</v>
      </c>
      <c r="G45" s="71"/>
      <c r="H45" s="65">
        <f t="shared" si="2"/>
        <v>0</v>
      </c>
      <c r="I45" s="70"/>
    </row>
    <row r="46" spans="1:9" ht="24" customHeight="1" x14ac:dyDescent="0.4">
      <c r="A46" s="113">
        <f>A44+1</f>
        <v>45403</v>
      </c>
      <c r="B46" s="115" t="str">
        <f>"("&amp;CHOOSE(WEEKDAY(A46),"日","月","火","水","木","金","土")&amp;")"</f>
        <v>(日)</v>
      </c>
      <c r="C46" s="74" t="s">
        <v>47</v>
      </c>
      <c r="D46" s="73"/>
      <c r="E46" s="72"/>
      <c r="F46" s="65">
        <f t="shared" si="3"/>
        <v>0</v>
      </c>
      <c r="G46" s="71"/>
      <c r="H46" s="65">
        <f t="shared" si="2"/>
        <v>0</v>
      </c>
      <c r="I46" s="70"/>
    </row>
    <row r="47" spans="1:9" ht="24" customHeight="1" x14ac:dyDescent="0.4">
      <c r="A47" s="114"/>
      <c r="B47" s="116"/>
      <c r="C47" s="69" t="s">
        <v>46</v>
      </c>
      <c r="D47" s="73"/>
      <c r="E47" s="72"/>
      <c r="F47" s="65">
        <f t="shared" si="3"/>
        <v>0</v>
      </c>
      <c r="G47" s="71"/>
      <c r="H47" s="65">
        <f t="shared" si="2"/>
        <v>0</v>
      </c>
      <c r="I47" s="70"/>
    </row>
    <row r="48" spans="1:9" ht="24" customHeight="1" x14ac:dyDescent="0.4">
      <c r="A48" s="113">
        <f>A46+1</f>
        <v>45404</v>
      </c>
      <c r="B48" s="115" t="str">
        <f>"("&amp;CHOOSE(WEEKDAY(A48),"日","月","火","水","木","金","土")&amp;")"</f>
        <v>(月)</v>
      </c>
      <c r="C48" s="74" t="s">
        <v>47</v>
      </c>
      <c r="D48" s="73"/>
      <c r="E48" s="72"/>
      <c r="F48" s="65">
        <f t="shared" si="3"/>
        <v>0</v>
      </c>
      <c r="G48" s="71"/>
      <c r="H48" s="65">
        <f t="shared" si="2"/>
        <v>0</v>
      </c>
      <c r="I48" s="70"/>
    </row>
    <row r="49" spans="1:9" ht="24" customHeight="1" x14ac:dyDescent="0.4">
      <c r="A49" s="114"/>
      <c r="B49" s="116"/>
      <c r="C49" s="69" t="s">
        <v>46</v>
      </c>
      <c r="D49" s="73"/>
      <c r="E49" s="72"/>
      <c r="F49" s="65">
        <f t="shared" si="3"/>
        <v>0</v>
      </c>
      <c r="G49" s="71"/>
      <c r="H49" s="65">
        <f t="shared" si="2"/>
        <v>0</v>
      </c>
      <c r="I49" s="70"/>
    </row>
    <row r="50" spans="1:9" ht="24" customHeight="1" x14ac:dyDescent="0.4">
      <c r="A50" s="113">
        <f>A48+1</f>
        <v>45405</v>
      </c>
      <c r="B50" s="115" t="str">
        <f>"("&amp;CHOOSE(WEEKDAY(A50),"日","月","火","水","木","金","土")&amp;")"</f>
        <v>(火)</v>
      </c>
      <c r="C50" s="74" t="s">
        <v>47</v>
      </c>
      <c r="D50" s="73"/>
      <c r="E50" s="72"/>
      <c r="F50" s="65">
        <f t="shared" si="3"/>
        <v>0</v>
      </c>
      <c r="G50" s="71"/>
      <c r="H50" s="65">
        <f t="shared" si="2"/>
        <v>0</v>
      </c>
      <c r="I50" s="70"/>
    </row>
    <row r="51" spans="1:9" ht="24" customHeight="1" x14ac:dyDescent="0.4">
      <c r="A51" s="114"/>
      <c r="B51" s="116"/>
      <c r="C51" s="69" t="s">
        <v>46</v>
      </c>
      <c r="D51" s="73"/>
      <c r="E51" s="72"/>
      <c r="F51" s="65">
        <f t="shared" si="3"/>
        <v>0</v>
      </c>
      <c r="G51" s="71"/>
      <c r="H51" s="65">
        <f t="shared" si="2"/>
        <v>0</v>
      </c>
      <c r="I51" s="70"/>
    </row>
    <row r="52" spans="1:9" ht="24" customHeight="1" x14ac:dyDescent="0.4">
      <c r="A52" s="113">
        <f>A50+1</f>
        <v>45406</v>
      </c>
      <c r="B52" s="115" t="str">
        <f>"("&amp;CHOOSE(WEEKDAY(A52),"日","月","火","水","木","金","土")&amp;")"</f>
        <v>(水)</v>
      </c>
      <c r="C52" s="74" t="s">
        <v>47</v>
      </c>
      <c r="D52" s="73"/>
      <c r="E52" s="72"/>
      <c r="F52" s="65">
        <f t="shared" si="3"/>
        <v>0</v>
      </c>
      <c r="G52" s="71"/>
      <c r="H52" s="65">
        <f t="shared" si="2"/>
        <v>0</v>
      </c>
      <c r="I52" s="70"/>
    </row>
    <row r="53" spans="1:9" ht="24" customHeight="1" x14ac:dyDescent="0.4">
      <c r="A53" s="114"/>
      <c r="B53" s="116"/>
      <c r="C53" s="69" t="s">
        <v>46</v>
      </c>
      <c r="D53" s="73"/>
      <c r="E53" s="72"/>
      <c r="F53" s="65">
        <f t="shared" si="3"/>
        <v>0</v>
      </c>
      <c r="G53" s="71"/>
      <c r="H53" s="65">
        <f t="shared" si="2"/>
        <v>0</v>
      </c>
      <c r="I53" s="70"/>
    </row>
    <row r="54" spans="1:9" ht="24" customHeight="1" x14ac:dyDescent="0.4">
      <c r="A54" s="113">
        <f>A52+1</f>
        <v>45407</v>
      </c>
      <c r="B54" s="115" t="str">
        <f>"("&amp;CHOOSE(WEEKDAY(A54),"日","月","火","水","木","金","土")&amp;")"</f>
        <v>(木)</v>
      </c>
      <c r="C54" s="74" t="s">
        <v>47</v>
      </c>
      <c r="D54" s="73"/>
      <c r="E54" s="72"/>
      <c r="F54" s="65">
        <f t="shared" si="3"/>
        <v>0</v>
      </c>
      <c r="G54" s="71"/>
      <c r="H54" s="65">
        <f t="shared" si="2"/>
        <v>0</v>
      </c>
      <c r="I54" s="70"/>
    </row>
    <row r="55" spans="1:9" ht="24" customHeight="1" x14ac:dyDescent="0.4">
      <c r="A55" s="114"/>
      <c r="B55" s="116"/>
      <c r="C55" s="69" t="s">
        <v>46</v>
      </c>
      <c r="D55" s="73"/>
      <c r="E55" s="72"/>
      <c r="F55" s="65">
        <f t="shared" si="3"/>
        <v>0</v>
      </c>
      <c r="G55" s="71"/>
      <c r="H55" s="65">
        <f t="shared" si="2"/>
        <v>0</v>
      </c>
      <c r="I55" s="70"/>
    </row>
    <row r="56" spans="1:9" ht="24" customHeight="1" x14ac:dyDescent="0.4">
      <c r="A56" s="113">
        <f>A54+1</f>
        <v>45408</v>
      </c>
      <c r="B56" s="115" t="str">
        <f>"("&amp;CHOOSE(WEEKDAY(A56),"日","月","火","水","木","金","土")&amp;")"</f>
        <v>(金)</v>
      </c>
      <c r="C56" s="74" t="s">
        <v>47</v>
      </c>
      <c r="D56" s="73"/>
      <c r="E56" s="72"/>
      <c r="F56" s="65">
        <f t="shared" si="3"/>
        <v>0</v>
      </c>
      <c r="G56" s="71"/>
      <c r="H56" s="65">
        <f t="shared" si="2"/>
        <v>0</v>
      </c>
      <c r="I56" s="70"/>
    </row>
    <row r="57" spans="1:9" ht="24" customHeight="1" x14ac:dyDescent="0.4">
      <c r="A57" s="114"/>
      <c r="B57" s="116"/>
      <c r="C57" s="69" t="s">
        <v>46</v>
      </c>
      <c r="D57" s="73"/>
      <c r="E57" s="72"/>
      <c r="F57" s="65">
        <f t="shared" si="3"/>
        <v>0</v>
      </c>
      <c r="G57" s="71"/>
      <c r="H57" s="65">
        <f t="shared" si="2"/>
        <v>0</v>
      </c>
      <c r="I57" s="70"/>
    </row>
    <row r="58" spans="1:9" ht="24" customHeight="1" x14ac:dyDescent="0.4">
      <c r="A58" s="113">
        <f>A56+1</f>
        <v>45409</v>
      </c>
      <c r="B58" s="115" t="str">
        <f>"("&amp;CHOOSE(WEEKDAY(A58),"日","月","火","水","木","金","土")&amp;")"</f>
        <v>(土)</v>
      </c>
      <c r="C58" s="74" t="s">
        <v>47</v>
      </c>
      <c r="D58" s="73"/>
      <c r="E58" s="72"/>
      <c r="F58" s="65">
        <f t="shared" si="3"/>
        <v>0</v>
      </c>
      <c r="G58" s="71"/>
      <c r="H58" s="65">
        <f t="shared" si="2"/>
        <v>0</v>
      </c>
      <c r="I58" s="70"/>
    </row>
    <row r="59" spans="1:9" ht="24" customHeight="1" x14ac:dyDescent="0.4">
      <c r="A59" s="114"/>
      <c r="B59" s="116"/>
      <c r="C59" s="69" t="s">
        <v>46</v>
      </c>
      <c r="D59" s="73"/>
      <c r="E59" s="72"/>
      <c r="F59" s="65">
        <f t="shared" si="3"/>
        <v>0</v>
      </c>
      <c r="G59" s="71"/>
      <c r="H59" s="65">
        <f t="shared" si="2"/>
        <v>0</v>
      </c>
      <c r="I59" s="70"/>
    </row>
    <row r="60" spans="1:9" ht="24" customHeight="1" x14ac:dyDescent="0.4">
      <c r="A60" s="113">
        <f>A58+1</f>
        <v>45410</v>
      </c>
      <c r="B60" s="115" t="str">
        <f>"("&amp;CHOOSE(WEEKDAY(A60),"日","月","火","水","木","金","土")&amp;")"</f>
        <v>(日)</v>
      </c>
      <c r="C60" s="74" t="s">
        <v>47</v>
      </c>
      <c r="D60" s="73"/>
      <c r="E60" s="72"/>
      <c r="F60" s="65">
        <f t="shared" si="3"/>
        <v>0</v>
      </c>
      <c r="G60" s="71"/>
      <c r="H60" s="65">
        <f t="shared" si="2"/>
        <v>0</v>
      </c>
      <c r="I60" s="70"/>
    </row>
    <row r="61" spans="1:9" ht="24" customHeight="1" x14ac:dyDescent="0.4">
      <c r="A61" s="114"/>
      <c r="B61" s="116"/>
      <c r="C61" s="69" t="s">
        <v>46</v>
      </c>
      <c r="D61" s="73"/>
      <c r="E61" s="72"/>
      <c r="F61" s="65">
        <f t="shared" si="3"/>
        <v>0</v>
      </c>
      <c r="G61" s="71"/>
      <c r="H61" s="65">
        <f t="shared" si="2"/>
        <v>0</v>
      </c>
      <c r="I61" s="70"/>
    </row>
    <row r="62" spans="1:9" ht="24" customHeight="1" x14ac:dyDescent="0.4">
      <c r="A62" s="121">
        <f>A60+1</f>
        <v>45411</v>
      </c>
      <c r="B62" s="122" t="str">
        <f>"("&amp;CHOOSE(WEEKDAY(A62),"日","月","火","水","木","金","土")&amp;")"</f>
        <v>(月)</v>
      </c>
      <c r="C62" s="74" t="s">
        <v>47</v>
      </c>
      <c r="D62" s="73"/>
      <c r="E62" s="72"/>
      <c r="F62" s="65">
        <f t="shared" si="3"/>
        <v>0</v>
      </c>
      <c r="G62" s="71"/>
      <c r="H62" s="65">
        <f t="shared" si="2"/>
        <v>0</v>
      </c>
      <c r="I62" s="70"/>
    </row>
    <row r="63" spans="1:9" ht="24" customHeight="1" x14ac:dyDescent="0.4">
      <c r="A63" s="123"/>
      <c r="B63" s="124"/>
      <c r="C63" s="69" t="s">
        <v>46</v>
      </c>
      <c r="D63" s="68"/>
      <c r="E63" s="67"/>
      <c r="F63" s="65">
        <f t="shared" si="3"/>
        <v>0</v>
      </c>
      <c r="G63" s="66"/>
      <c r="H63" s="65">
        <f t="shared" si="2"/>
        <v>0</v>
      </c>
      <c r="I63" s="64"/>
    </row>
    <row r="64" spans="1:9" ht="24" customHeight="1" x14ac:dyDescent="0.4">
      <c r="A64" s="113">
        <f>A62+1</f>
        <v>45412</v>
      </c>
      <c r="B64" s="115" t="str">
        <f>"("&amp;CHOOSE(WEEKDAY(A64),"日","月","火","水","木","金","土")&amp;")"</f>
        <v>(火)</v>
      </c>
      <c r="C64" s="74" t="s">
        <v>47</v>
      </c>
      <c r="D64" s="73"/>
      <c r="E64" s="72"/>
      <c r="F64" s="65">
        <f t="shared" si="3"/>
        <v>0</v>
      </c>
      <c r="G64" s="71"/>
      <c r="H64" s="65">
        <f t="shared" si="2"/>
        <v>0</v>
      </c>
      <c r="I64" s="70"/>
    </row>
    <row r="65" spans="1:9" ht="24" customHeight="1" thickBot="1" x14ac:dyDescent="0.45">
      <c r="A65" s="117"/>
      <c r="B65" s="118"/>
      <c r="C65" s="69" t="s">
        <v>46</v>
      </c>
      <c r="D65" s="85"/>
      <c r="E65" s="84"/>
      <c r="F65" s="83">
        <f t="shared" si="3"/>
        <v>0</v>
      </c>
      <c r="G65" s="82"/>
      <c r="H65" s="81">
        <f t="shared" si="2"/>
        <v>0</v>
      </c>
      <c r="I65" s="80"/>
    </row>
    <row r="66" spans="1:9" ht="24" customHeight="1" thickTop="1" thickBot="1" x14ac:dyDescent="0.45">
      <c r="A66" s="63" t="s">
        <v>44</v>
      </c>
      <c r="B66" s="62"/>
      <c r="C66" s="61"/>
      <c r="D66" s="60" t="s">
        <v>45</v>
      </c>
      <c r="E66" s="59" t="s">
        <v>45</v>
      </c>
      <c r="F66" s="58">
        <f>SUM(F6:F65)</f>
        <v>0</v>
      </c>
      <c r="G66" s="57">
        <f>SUM(G6:G65)</f>
        <v>0</v>
      </c>
      <c r="H66" s="56">
        <f>SUM(H6:H65)</f>
        <v>0</v>
      </c>
      <c r="I66" s="55"/>
    </row>
    <row r="67" spans="1:9" ht="24" customHeight="1" x14ac:dyDescent="0.4">
      <c r="A67" s="113">
        <f>A64+1</f>
        <v>45413</v>
      </c>
      <c r="B67" s="115" t="str">
        <f>"("&amp;CHOOSE(WEEKDAY(A67),"日","月","火","水","木","金","土")&amp;")"</f>
        <v>(水)</v>
      </c>
      <c r="C67" s="74" t="s">
        <v>47</v>
      </c>
      <c r="D67" s="76"/>
      <c r="E67" s="77"/>
      <c r="F67" s="65">
        <f>E67-D67</f>
        <v>0</v>
      </c>
      <c r="G67" s="76"/>
      <c r="H67" s="65">
        <f t="shared" ref="H67:H98" si="4">F67-G67</f>
        <v>0</v>
      </c>
      <c r="I67" s="78"/>
    </row>
    <row r="68" spans="1:9" ht="24" customHeight="1" x14ac:dyDescent="0.4">
      <c r="A68" s="114"/>
      <c r="B68" s="116"/>
      <c r="C68" s="69" t="s">
        <v>46</v>
      </c>
      <c r="D68" s="76"/>
      <c r="E68" s="77"/>
      <c r="F68" s="65">
        <f>E68-D68</f>
        <v>0</v>
      </c>
      <c r="G68" s="76"/>
      <c r="H68" s="65">
        <f t="shared" si="4"/>
        <v>0</v>
      </c>
      <c r="I68" s="78"/>
    </row>
    <row r="69" spans="1:9" ht="24" customHeight="1" x14ac:dyDescent="0.4">
      <c r="A69" s="113">
        <f>A67+1</f>
        <v>45414</v>
      </c>
      <c r="B69" s="115" t="str">
        <f>"("&amp;CHOOSE(WEEKDAY(A69),"日","月","火","水","木","金","土")&amp;")"</f>
        <v>(木)</v>
      </c>
      <c r="C69" s="74" t="s">
        <v>47</v>
      </c>
      <c r="D69" s="76"/>
      <c r="E69" s="77"/>
      <c r="F69" s="65">
        <f t="shared" ref="F69:F100" si="5">E69-D69</f>
        <v>0</v>
      </c>
      <c r="G69" s="76"/>
      <c r="H69" s="65">
        <f t="shared" si="4"/>
        <v>0</v>
      </c>
      <c r="I69" s="75"/>
    </row>
    <row r="70" spans="1:9" ht="24" customHeight="1" x14ac:dyDescent="0.4">
      <c r="A70" s="114"/>
      <c r="B70" s="116"/>
      <c r="C70" s="69" t="s">
        <v>46</v>
      </c>
      <c r="D70" s="76"/>
      <c r="E70" s="77"/>
      <c r="F70" s="65">
        <f t="shared" si="5"/>
        <v>0</v>
      </c>
      <c r="G70" s="76"/>
      <c r="H70" s="65">
        <f t="shared" si="4"/>
        <v>0</v>
      </c>
      <c r="I70" s="75"/>
    </row>
    <row r="71" spans="1:9" ht="24" customHeight="1" x14ac:dyDescent="0.4">
      <c r="A71" s="121">
        <f>A69+1</f>
        <v>45415</v>
      </c>
      <c r="B71" s="122" t="str">
        <f>"("&amp;CHOOSE(WEEKDAY(A71),"日","月","火","水","木","金","土")&amp;")"</f>
        <v>(金)</v>
      </c>
      <c r="C71" s="74" t="s">
        <v>47</v>
      </c>
      <c r="D71" s="76"/>
      <c r="E71" s="77"/>
      <c r="F71" s="65">
        <f t="shared" si="5"/>
        <v>0</v>
      </c>
      <c r="G71" s="76"/>
      <c r="H71" s="65">
        <f t="shared" si="4"/>
        <v>0</v>
      </c>
      <c r="I71" s="75"/>
    </row>
    <row r="72" spans="1:9" ht="24" customHeight="1" x14ac:dyDescent="0.4">
      <c r="A72" s="123"/>
      <c r="B72" s="124"/>
      <c r="C72" s="69" t="s">
        <v>46</v>
      </c>
      <c r="D72" s="76"/>
      <c r="E72" s="77"/>
      <c r="F72" s="65">
        <f t="shared" si="5"/>
        <v>0</v>
      </c>
      <c r="G72" s="76"/>
      <c r="H72" s="65">
        <f t="shared" si="4"/>
        <v>0</v>
      </c>
      <c r="I72" s="75"/>
    </row>
    <row r="73" spans="1:9" ht="24" customHeight="1" x14ac:dyDescent="0.4">
      <c r="A73" s="113">
        <f>A71+1</f>
        <v>45416</v>
      </c>
      <c r="B73" s="115" t="str">
        <f>"("&amp;CHOOSE(WEEKDAY(A73),"日","月","火","水","木","金","土")&amp;")"</f>
        <v>(土)</v>
      </c>
      <c r="C73" s="74" t="s">
        <v>47</v>
      </c>
      <c r="D73" s="76"/>
      <c r="E73" s="77"/>
      <c r="F73" s="65">
        <f t="shared" si="5"/>
        <v>0</v>
      </c>
      <c r="G73" s="76"/>
      <c r="H73" s="65">
        <f t="shared" si="4"/>
        <v>0</v>
      </c>
      <c r="I73" s="78"/>
    </row>
    <row r="74" spans="1:9" ht="24" customHeight="1" x14ac:dyDescent="0.4">
      <c r="A74" s="114"/>
      <c r="B74" s="116"/>
      <c r="C74" s="69" t="s">
        <v>46</v>
      </c>
      <c r="D74" s="76"/>
      <c r="E74" s="77"/>
      <c r="F74" s="65">
        <f t="shared" si="5"/>
        <v>0</v>
      </c>
      <c r="G74" s="76"/>
      <c r="H74" s="65">
        <f t="shared" si="4"/>
        <v>0</v>
      </c>
      <c r="I74" s="78"/>
    </row>
    <row r="75" spans="1:9" ht="24" customHeight="1" x14ac:dyDescent="0.4">
      <c r="A75" s="113">
        <f>A73+1</f>
        <v>45417</v>
      </c>
      <c r="B75" s="115" t="str">
        <f>"("&amp;CHOOSE(WEEKDAY(A75),"日","月","火","水","木","金","土")&amp;")"</f>
        <v>(日)</v>
      </c>
      <c r="C75" s="74" t="s">
        <v>47</v>
      </c>
      <c r="D75" s="76"/>
      <c r="E75" s="77"/>
      <c r="F75" s="65">
        <f t="shared" si="5"/>
        <v>0</v>
      </c>
      <c r="G75" s="76"/>
      <c r="H75" s="65">
        <f t="shared" si="4"/>
        <v>0</v>
      </c>
      <c r="I75" s="75"/>
    </row>
    <row r="76" spans="1:9" ht="24" customHeight="1" x14ac:dyDescent="0.4">
      <c r="A76" s="114"/>
      <c r="B76" s="116"/>
      <c r="C76" s="69" t="s">
        <v>46</v>
      </c>
      <c r="D76" s="76"/>
      <c r="E76" s="77"/>
      <c r="F76" s="65">
        <f t="shared" si="5"/>
        <v>0</v>
      </c>
      <c r="G76" s="76"/>
      <c r="H76" s="65">
        <f t="shared" si="4"/>
        <v>0</v>
      </c>
      <c r="I76" s="75"/>
    </row>
    <row r="77" spans="1:9" ht="24" customHeight="1" x14ac:dyDescent="0.4">
      <c r="A77" s="121">
        <f>A75+1</f>
        <v>45418</v>
      </c>
      <c r="B77" s="122" t="str">
        <f>"("&amp;CHOOSE(WEEKDAY(A77),"日","月","火","水","木","金","土")&amp;")"</f>
        <v>(月)</v>
      </c>
      <c r="C77" s="74" t="s">
        <v>47</v>
      </c>
      <c r="D77" s="76"/>
      <c r="E77" s="77"/>
      <c r="F77" s="65">
        <f t="shared" si="5"/>
        <v>0</v>
      </c>
      <c r="G77" s="76"/>
      <c r="H77" s="65">
        <f t="shared" si="4"/>
        <v>0</v>
      </c>
      <c r="I77" s="70"/>
    </row>
    <row r="78" spans="1:9" ht="24" customHeight="1" x14ac:dyDescent="0.4">
      <c r="A78" s="123"/>
      <c r="B78" s="124"/>
      <c r="C78" s="69" t="s">
        <v>46</v>
      </c>
      <c r="D78" s="76"/>
      <c r="E78" s="77"/>
      <c r="F78" s="65">
        <f t="shared" si="5"/>
        <v>0</v>
      </c>
      <c r="G78" s="76"/>
      <c r="H78" s="65">
        <f t="shared" si="4"/>
        <v>0</v>
      </c>
      <c r="I78" s="70"/>
    </row>
    <row r="79" spans="1:9" ht="24" customHeight="1" x14ac:dyDescent="0.4">
      <c r="A79" s="113">
        <f>A77+1</f>
        <v>45419</v>
      </c>
      <c r="B79" s="115" t="str">
        <f>"("&amp;CHOOSE(WEEKDAY(A79),"日","月","火","水","木","金","土")&amp;")"</f>
        <v>(火)</v>
      </c>
      <c r="C79" s="74" t="s">
        <v>47</v>
      </c>
      <c r="D79" s="73"/>
      <c r="E79" s="72"/>
      <c r="F79" s="65">
        <f t="shared" si="5"/>
        <v>0</v>
      </c>
      <c r="G79" s="71"/>
      <c r="H79" s="65">
        <f t="shared" si="4"/>
        <v>0</v>
      </c>
      <c r="I79" s="70"/>
    </row>
    <row r="80" spans="1:9" ht="24" customHeight="1" x14ac:dyDescent="0.4">
      <c r="A80" s="114"/>
      <c r="B80" s="116"/>
      <c r="C80" s="69" t="s">
        <v>46</v>
      </c>
      <c r="D80" s="73"/>
      <c r="E80" s="72"/>
      <c r="F80" s="65">
        <f t="shared" si="5"/>
        <v>0</v>
      </c>
      <c r="G80" s="71"/>
      <c r="H80" s="65">
        <f t="shared" si="4"/>
        <v>0</v>
      </c>
      <c r="I80" s="70"/>
    </row>
    <row r="81" spans="1:9" ht="24" customHeight="1" x14ac:dyDescent="0.4">
      <c r="A81" s="113">
        <f>A79+1</f>
        <v>45420</v>
      </c>
      <c r="B81" s="115" t="str">
        <f>"("&amp;CHOOSE(WEEKDAY(A81),"日","月","火","水","木","金","土")&amp;")"</f>
        <v>(水)</v>
      </c>
      <c r="C81" s="74" t="s">
        <v>47</v>
      </c>
      <c r="D81" s="73"/>
      <c r="E81" s="72"/>
      <c r="F81" s="65">
        <f t="shared" si="5"/>
        <v>0</v>
      </c>
      <c r="G81" s="71"/>
      <c r="H81" s="65">
        <f t="shared" si="4"/>
        <v>0</v>
      </c>
      <c r="I81" s="70"/>
    </row>
    <row r="82" spans="1:9" ht="24" customHeight="1" x14ac:dyDescent="0.4">
      <c r="A82" s="114"/>
      <c r="B82" s="116"/>
      <c r="C82" s="69" t="s">
        <v>46</v>
      </c>
      <c r="D82" s="73"/>
      <c r="E82" s="72"/>
      <c r="F82" s="65">
        <f t="shared" si="5"/>
        <v>0</v>
      </c>
      <c r="G82" s="71"/>
      <c r="H82" s="65">
        <f t="shared" si="4"/>
        <v>0</v>
      </c>
      <c r="I82" s="70"/>
    </row>
    <row r="83" spans="1:9" ht="24" customHeight="1" x14ac:dyDescent="0.4">
      <c r="A83" s="113">
        <f>A81+1</f>
        <v>45421</v>
      </c>
      <c r="B83" s="115" t="str">
        <f>"("&amp;CHOOSE(WEEKDAY(A83),"日","月","火","水","木","金","土")&amp;")"</f>
        <v>(木)</v>
      </c>
      <c r="C83" s="74" t="s">
        <v>47</v>
      </c>
      <c r="D83" s="73"/>
      <c r="E83" s="72"/>
      <c r="F83" s="65">
        <f t="shared" si="5"/>
        <v>0</v>
      </c>
      <c r="G83" s="71"/>
      <c r="H83" s="65">
        <f t="shared" si="4"/>
        <v>0</v>
      </c>
      <c r="I83" s="70"/>
    </row>
    <row r="84" spans="1:9" ht="24" customHeight="1" x14ac:dyDescent="0.4">
      <c r="A84" s="114"/>
      <c r="B84" s="116"/>
      <c r="C84" s="69" t="s">
        <v>46</v>
      </c>
      <c r="D84" s="73"/>
      <c r="E84" s="72"/>
      <c r="F84" s="65">
        <f t="shared" si="5"/>
        <v>0</v>
      </c>
      <c r="G84" s="71"/>
      <c r="H84" s="65">
        <f t="shared" si="4"/>
        <v>0</v>
      </c>
      <c r="I84" s="70"/>
    </row>
    <row r="85" spans="1:9" ht="24" customHeight="1" x14ac:dyDescent="0.4">
      <c r="A85" s="113">
        <f>A83+1</f>
        <v>45422</v>
      </c>
      <c r="B85" s="115" t="str">
        <f>"("&amp;CHOOSE(WEEKDAY(A85),"日","月","火","水","木","金","土")&amp;")"</f>
        <v>(金)</v>
      </c>
      <c r="C85" s="74" t="s">
        <v>47</v>
      </c>
      <c r="D85" s="73"/>
      <c r="E85" s="72"/>
      <c r="F85" s="65">
        <f t="shared" si="5"/>
        <v>0</v>
      </c>
      <c r="G85" s="71"/>
      <c r="H85" s="65">
        <f t="shared" si="4"/>
        <v>0</v>
      </c>
      <c r="I85" s="70"/>
    </row>
    <row r="86" spans="1:9" ht="24" customHeight="1" x14ac:dyDescent="0.4">
      <c r="A86" s="114"/>
      <c r="B86" s="116"/>
      <c r="C86" s="69" t="s">
        <v>46</v>
      </c>
      <c r="D86" s="73"/>
      <c r="E86" s="72"/>
      <c r="F86" s="65">
        <f t="shared" si="5"/>
        <v>0</v>
      </c>
      <c r="G86" s="71"/>
      <c r="H86" s="65">
        <f t="shared" si="4"/>
        <v>0</v>
      </c>
      <c r="I86" s="70"/>
    </row>
    <row r="87" spans="1:9" ht="24" customHeight="1" x14ac:dyDescent="0.4">
      <c r="A87" s="113">
        <f>A85+1</f>
        <v>45423</v>
      </c>
      <c r="B87" s="115" t="str">
        <f>"("&amp;CHOOSE(WEEKDAY(A87),"日","月","火","水","木","金","土")&amp;")"</f>
        <v>(土)</v>
      </c>
      <c r="C87" s="74" t="s">
        <v>47</v>
      </c>
      <c r="D87" s="73"/>
      <c r="E87" s="72"/>
      <c r="F87" s="65">
        <f t="shared" si="5"/>
        <v>0</v>
      </c>
      <c r="G87" s="71"/>
      <c r="H87" s="65">
        <f t="shared" si="4"/>
        <v>0</v>
      </c>
      <c r="I87" s="70"/>
    </row>
    <row r="88" spans="1:9" ht="24" customHeight="1" x14ac:dyDescent="0.4">
      <c r="A88" s="114"/>
      <c r="B88" s="116"/>
      <c r="C88" s="69" t="s">
        <v>46</v>
      </c>
      <c r="D88" s="73"/>
      <c r="E88" s="72"/>
      <c r="F88" s="65">
        <f t="shared" si="5"/>
        <v>0</v>
      </c>
      <c r="G88" s="71"/>
      <c r="H88" s="65">
        <f t="shared" si="4"/>
        <v>0</v>
      </c>
      <c r="I88" s="70"/>
    </row>
    <row r="89" spans="1:9" ht="24" customHeight="1" x14ac:dyDescent="0.4">
      <c r="A89" s="113">
        <f>A87+1</f>
        <v>45424</v>
      </c>
      <c r="B89" s="115" t="str">
        <f>"("&amp;CHOOSE(WEEKDAY(A89),"日","月","火","水","木","金","土")&amp;")"</f>
        <v>(日)</v>
      </c>
      <c r="C89" s="74" t="s">
        <v>47</v>
      </c>
      <c r="D89" s="73"/>
      <c r="E89" s="72"/>
      <c r="F89" s="65">
        <f t="shared" si="5"/>
        <v>0</v>
      </c>
      <c r="G89" s="71"/>
      <c r="H89" s="65">
        <f t="shared" si="4"/>
        <v>0</v>
      </c>
      <c r="I89" s="75"/>
    </row>
    <row r="90" spans="1:9" ht="24" customHeight="1" x14ac:dyDescent="0.4">
      <c r="A90" s="114"/>
      <c r="B90" s="116"/>
      <c r="C90" s="69" t="s">
        <v>46</v>
      </c>
      <c r="D90" s="73"/>
      <c r="E90" s="72"/>
      <c r="F90" s="65">
        <f t="shared" si="5"/>
        <v>0</v>
      </c>
      <c r="G90" s="71"/>
      <c r="H90" s="65">
        <f t="shared" si="4"/>
        <v>0</v>
      </c>
      <c r="I90" s="75"/>
    </row>
    <row r="91" spans="1:9" ht="24" customHeight="1" x14ac:dyDescent="0.4">
      <c r="A91" s="113">
        <f>A89+1</f>
        <v>45425</v>
      </c>
      <c r="B91" s="115" t="str">
        <f>"("&amp;CHOOSE(WEEKDAY(A91),"日","月","火","水","木","金","土")&amp;")"</f>
        <v>(月)</v>
      </c>
      <c r="C91" s="74" t="s">
        <v>47</v>
      </c>
      <c r="D91" s="73"/>
      <c r="E91" s="72"/>
      <c r="F91" s="65">
        <f t="shared" si="5"/>
        <v>0</v>
      </c>
      <c r="G91" s="71"/>
      <c r="H91" s="65">
        <f t="shared" si="4"/>
        <v>0</v>
      </c>
      <c r="I91" s="70"/>
    </row>
    <row r="92" spans="1:9" ht="24" customHeight="1" x14ac:dyDescent="0.4">
      <c r="A92" s="114"/>
      <c r="B92" s="116"/>
      <c r="C92" s="69" t="s">
        <v>46</v>
      </c>
      <c r="D92" s="73"/>
      <c r="E92" s="72"/>
      <c r="F92" s="65">
        <f t="shared" si="5"/>
        <v>0</v>
      </c>
      <c r="G92" s="71"/>
      <c r="H92" s="65">
        <f t="shared" si="4"/>
        <v>0</v>
      </c>
      <c r="I92" s="70"/>
    </row>
    <row r="93" spans="1:9" ht="24" customHeight="1" x14ac:dyDescent="0.4">
      <c r="A93" s="113">
        <f>A91+1</f>
        <v>45426</v>
      </c>
      <c r="B93" s="115" t="str">
        <f>"("&amp;CHOOSE(WEEKDAY(A93),"日","月","火","水","木","金","土")&amp;")"</f>
        <v>(火)</v>
      </c>
      <c r="C93" s="74" t="s">
        <v>47</v>
      </c>
      <c r="D93" s="73"/>
      <c r="E93" s="72"/>
      <c r="F93" s="65">
        <f t="shared" si="5"/>
        <v>0</v>
      </c>
      <c r="G93" s="71"/>
      <c r="H93" s="65">
        <f t="shared" si="4"/>
        <v>0</v>
      </c>
      <c r="I93" s="70"/>
    </row>
    <row r="94" spans="1:9" ht="24" customHeight="1" x14ac:dyDescent="0.4">
      <c r="A94" s="114"/>
      <c r="B94" s="116"/>
      <c r="C94" s="69" t="s">
        <v>46</v>
      </c>
      <c r="D94" s="73"/>
      <c r="E94" s="72"/>
      <c r="F94" s="65">
        <f t="shared" si="5"/>
        <v>0</v>
      </c>
      <c r="G94" s="71"/>
      <c r="H94" s="65">
        <f t="shared" si="4"/>
        <v>0</v>
      </c>
      <c r="I94" s="70"/>
    </row>
    <row r="95" spans="1:9" ht="24" customHeight="1" x14ac:dyDescent="0.4">
      <c r="A95" s="113">
        <f>A93+1</f>
        <v>45427</v>
      </c>
      <c r="B95" s="115" t="str">
        <f>"("&amp;CHOOSE(WEEKDAY(A95),"日","月","火","水","木","金","土")&amp;")"</f>
        <v>(水)</v>
      </c>
      <c r="C95" s="74" t="s">
        <v>47</v>
      </c>
      <c r="D95" s="73"/>
      <c r="E95" s="72"/>
      <c r="F95" s="65">
        <f t="shared" si="5"/>
        <v>0</v>
      </c>
      <c r="G95" s="71"/>
      <c r="H95" s="65">
        <f t="shared" si="4"/>
        <v>0</v>
      </c>
      <c r="I95" s="70"/>
    </row>
    <row r="96" spans="1:9" ht="24" customHeight="1" x14ac:dyDescent="0.4">
      <c r="A96" s="114"/>
      <c r="B96" s="116"/>
      <c r="C96" s="69" t="s">
        <v>46</v>
      </c>
      <c r="D96" s="73"/>
      <c r="E96" s="72"/>
      <c r="F96" s="65">
        <f t="shared" si="5"/>
        <v>0</v>
      </c>
      <c r="G96" s="71"/>
      <c r="H96" s="65">
        <f t="shared" si="4"/>
        <v>0</v>
      </c>
      <c r="I96" s="70"/>
    </row>
    <row r="97" spans="1:9" ht="24" customHeight="1" x14ac:dyDescent="0.4">
      <c r="A97" s="113">
        <f>A95+1</f>
        <v>45428</v>
      </c>
      <c r="B97" s="115" t="str">
        <f>"("&amp;CHOOSE(WEEKDAY(A97),"日","月","火","水","木","金","土")&amp;")"</f>
        <v>(木)</v>
      </c>
      <c r="C97" s="74" t="s">
        <v>47</v>
      </c>
      <c r="D97" s="73"/>
      <c r="E97" s="72"/>
      <c r="F97" s="65">
        <f t="shared" si="5"/>
        <v>0</v>
      </c>
      <c r="G97" s="71"/>
      <c r="H97" s="65">
        <f t="shared" si="4"/>
        <v>0</v>
      </c>
      <c r="I97" s="70"/>
    </row>
    <row r="98" spans="1:9" ht="24" customHeight="1" x14ac:dyDescent="0.4">
      <c r="A98" s="114"/>
      <c r="B98" s="116"/>
      <c r="C98" s="69" t="s">
        <v>46</v>
      </c>
      <c r="D98" s="73"/>
      <c r="E98" s="72"/>
      <c r="F98" s="65">
        <f t="shared" si="5"/>
        <v>0</v>
      </c>
      <c r="G98" s="79"/>
      <c r="H98" s="65">
        <f t="shared" si="4"/>
        <v>0</v>
      </c>
      <c r="I98" s="70"/>
    </row>
    <row r="99" spans="1:9" ht="24" customHeight="1" x14ac:dyDescent="0.4">
      <c r="A99" s="113">
        <f>A97+1</f>
        <v>45429</v>
      </c>
      <c r="B99" s="115" t="str">
        <f>"("&amp;CHOOSE(WEEKDAY(A99),"日","月","火","水","木","金","土")&amp;")"</f>
        <v>(金)</v>
      </c>
      <c r="C99" s="74" t="s">
        <v>47</v>
      </c>
      <c r="D99" s="76"/>
      <c r="E99" s="77"/>
      <c r="F99" s="65">
        <f t="shared" si="5"/>
        <v>0</v>
      </c>
      <c r="G99" s="76"/>
      <c r="H99" s="65">
        <f t="shared" ref="H99:H128" si="6">F99-G99</f>
        <v>0</v>
      </c>
      <c r="I99" s="70"/>
    </row>
    <row r="100" spans="1:9" ht="24" customHeight="1" x14ac:dyDescent="0.4">
      <c r="A100" s="114"/>
      <c r="B100" s="116"/>
      <c r="C100" s="69" t="s">
        <v>46</v>
      </c>
      <c r="D100" s="76"/>
      <c r="E100" s="77"/>
      <c r="F100" s="65">
        <f t="shared" si="5"/>
        <v>0</v>
      </c>
      <c r="G100" s="76"/>
      <c r="H100" s="65">
        <f t="shared" si="6"/>
        <v>0</v>
      </c>
      <c r="I100" s="70"/>
    </row>
    <row r="101" spans="1:9" ht="24" customHeight="1" x14ac:dyDescent="0.4">
      <c r="A101" s="113">
        <f>A99+1</f>
        <v>45430</v>
      </c>
      <c r="B101" s="115" t="str">
        <f>"("&amp;CHOOSE(WEEKDAY(A101),"日","月","火","水","木","金","土")&amp;")"</f>
        <v>(土)</v>
      </c>
      <c r="C101" s="74" t="s">
        <v>47</v>
      </c>
      <c r="D101" s="76"/>
      <c r="E101" s="77"/>
      <c r="F101" s="65">
        <f t="shared" ref="F101:F128" si="7">E101-D101</f>
        <v>0</v>
      </c>
      <c r="G101" s="76"/>
      <c r="H101" s="65">
        <f t="shared" si="6"/>
        <v>0</v>
      </c>
      <c r="I101" s="78"/>
    </row>
    <row r="102" spans="1:9" ht="24" customHeight="1" x14ac:dyDescent="0.4">
      <c r="A102" s="114"/>
      <c r="B102" s="116"/>
      <c r="C102" s="69" t="s">
        <v>46</v>
      </c>
      <c r="D102" s="76"/>
      <c r="E102" s="77"/>
      <c r="F102" s="65">
        <f t="shared" si="7"/>
        <v>0</v>
      </c>
      <c r="G102" s="76"/>
      <c r="H102" s="65">
        <f t="shared" si="6"/>
        <v>0</v>
      </c>
      <c r="I102" s="78"/>
    </row>
    <row r="103" spans="1:9" ht="24" customHeight="1" x14ac:dyDescent="0.4">
      <c r="A103" s="113">
        <f>A101+1</f>
        <v>45431</v>
      </c>
      <c r="B103" s="115" t="str">
        <f>"("&amp;CHOOSE(WEEKDAY(A103),"日","月","火","水","木","金","土")&amp;")"</f>
        <v>(日)</v>
      </c>
      <c r="C103" s="74" t="s">
        <v>47</v>
      </c>
      <c r="D103" s="76"/>
      <c r="E103" s="77"/>
      <c r="F103" s="65">
        <f t="shared" si="7"/>
        <v>0</v>
      </c>
      <c r="G103" s="76"/>
      <c r="H103" s="65">
        <f t="shared" si="6"/>
        <v>0</v>
      </c>
      <c r="I103" s="75"/>
    </row>
    <row r="104" spans="1:9" ht="24" customHeight="1" x14ac:dyDescent="0.4">
      <c r="A104" s="114"/>
      <c r="B104" s="116"/>
      <c r="C104" s="69" t="s">
        <v>46</v>
      </c>
      <c r="D104" s="76"/>
      <c r="E104" s="77"/>
      <c r="F104" s="65">
        <f t="shared" si="7"/>
        <v>0</v>
      </c>
      <c r="G104" s="76"/>
      <c r="H104" s="65">
        <f t="shared" si="6"/>
        <v>0</v>
      </c>
      <c r="I104" s="75"/>
    </row>
    <row r="105" spans="1:9" ht="24" customHeight="1" x14ac:dyDescent="0.4">
      <c r="A105" s="113">
        <f>A103+1</f>
        <v>45432</v>
      </c>
      <c r="B105" s="115" t="str">
        <f>"("&amp;CHOOSE(WEEKDAY(A105),"日","月","火","水","木","金","土")&amp;")"</f>
        <v>(月)</v>
      </c>
      <c r="C105" s="74" t="s">
        <v>47</v>
      </c>
      <c r="D105" s="73"/>
      <c r="E105" s="72"/>
      <c r="F105" s="65">
        <f t="shared" si="7"/>
        <v>0</v>
      </c>
      <c r="G105" s="71"/>
      <c r="H105" s="65">
        <f t="shared" si="6"/>
        <v>0</v>
      </c>
      <c r="I105" s="70"/>
    </row>
    <row r="106" spans="1:9" ht="24" customHeight="1" x14ac:dyDescent="0.4">
      <c r="A106" s="114"/>
      <c r="B106" s="116"/>
      <c r="C106" s="69" t="s">
        <v>46</v>
      </c>
      <c r="D106" s="73"/>
      <c r="E106" s="72"/>
      <c r="F106" s="65">
        <f t="shared" si="7"/>
        <v>0</v>
      </c>
      <c r="G106" s="71"/>
      <c r="H106" s="65">
        <f t="shared" si="6"/>
        <v>0</v>
      </c>
      <c r="I106" s="70"/>
    </row>
    <row r="107" spans="1:9" ht="24" customHeight="1" x14ac:dyDescent="0.4">
      <c r="A107" s="113">
        <f>A105+1</f>
        <v>45433</v>
      </c>
      <c r="B107" s="115" t="str">
        <f>"("&amp;CHOOSE(WEEKDAY(A107),"日","月","火","水","木","金","土")&amp;")"</f>
        <v>(火)</v>
      </c>
      <c r="C107" s="74" t="s">
        <v>47</v>
      </c>
      <c r="D107" s="73"/>
      <c r="E107" s="72"/>
      <c r="F107" s="65">
        <f t="shared" si="7"/>
        <v>0</v>
      </c>
      <c r="G107" s="71"/>
      <c r="H107" s="65">
        <f t="shared" si="6"/>
        <v>0</v>
      </c>
      <c r="I107" s="70"/>
    </row>
    <row r="108" spans="1:9" ht="24" customHeight="1" x14ac:dyDescent="0.4">
      <c r="A108" s="114"/>
      <c r="B108" s="116"/>
      <c r="C108" s="69" t="s">
        <v>46</v>
      </c>
      <c r="D108" s="73"/>
      <c r="E108" s="72"/>
      <c r="F108" s="65">
        <f t="shared" si="7"/>
        <v>0</v>
      </c>
      <c r="G108" s="71"/>
      <c r="H108" s="65">
        <f t="shared" si="6"/>
        <v>0</v>
      </c>
      <c r="I108" s="70"/>
    </row>
    <row r="109" spans="1:9" ht="24" customHeight="1" x14ac:dyDescent="0.4">
      <c r="A109" s="113">
        <f>A107+1</f>
        <v>45434</v>
      </c>
      <c r="B109" s="115" t="str">
        <f>"("&amp;CHOOSE(WEEKDAY(A109),"日","月","火","水","木","金","土")&amp;")"</f>
        <v>(水)</v>
      </c>
      <c r="C109" s="74" t="s">
        <v>47</v>
      </c>
      <c r="D109" s="73"/>
      <c r="E109" s="72"/>
      <c r="F109" s="65">
        <f t="shared" si="7"/>
        <v>0</v>
      </c>
      <c r="G109" s="71"/>
      <c r="H109" s="65">
        <f t="shared" si="6"/>
        <v>0</v>
      </c>
      <c r="I109" s="70"/>
    </row>
    <row r="110" spans="1:9" ht="24" customHeight="1" x14ac:dyDescent="0.4">
      <c r="A110" s="114"/>
      <c r="B110" s="116"/>
      <c r="C110" s="69" t="s">
        <v>46</v>
      </c>
      <c r="D110" s="73"/>
      <c r="E110" s="72"/>
      <c r="F110" s="65">
        <f t="shared" si="7"/>
        <v>0</v>
      </c>
      <c r="G110" s="71"/>
      <c r="H110" s="65">
        <f t="shared" si="6"/>
        <v>0</v>
      </c>
      <c r="I110" s="70"/>
    </row>
    <row r="111" spans="1:9" ht="24" customHeight="1" x14ac:dyDescent="0.4">
      <c r="A111" s="113">
        <f>A109+1</f>
        <v>45435</v>
      </c>
      <c r="B111" s="115" t="str">
        <f>"("&amp;CHOOSE(WEEKDAY(A111),"日","月","火","水","木","金","土")&amp;")"</f>
        <v>(木)</v>
      </c>
      <c r="C111" s="74" t="s">
        <v>47</v>
      </c>
      <c r="D111" s="73"/>
      <c r="E111" s="72"/>
      <c r="F111" s="65">
        <f t="shared" si="7"/>
        <v>0</v>
      </c>
      <c r="G111" s="71"/>
      <c r="H111" s="65">
        <f t="shared" si="6"/>
        <v>0</v>
      </c>
      <c r="I111" s="70"/>
    </row>
    <row r="112" spans="1:9" ht="24" customHeight="1" x14ac:dyDescent="0.4">
      <c r="A112" s="114"/>
      <c r="B112" s="116"/>
      <c r="C112" s="69" t="s">
        <v>46</v>
      </c>
      <c r="D112" s="73"/>
      <c r="E112" s="72"/>
      <c r="F112" s="65">
        <f t="shared" si="7"/>
        <v>0</v>
      </c>
      <c r="G112" s="71"/>
      <c r="H112" s="65">
        <f t="shared" si="6"/>
        <v>0</v>
      </c>
      <c r="I112" s="70"/>
    </row>
    <row r="113" spans="1:9" ht="24" customHeight="1" x14ac:dyDescent="0.4">
      <c r="A113" s="113">
        <f>A111+1</f>
        <v>45436</v>
      </c>
      <c r="B113" s="115" t="str">
        <f>"("&amp;CHOOSE(WEEKDAY(A113),"日","月","火","水","木","金","土")&amp;")"</f>
        <v>(金)</v>
      </c>
      <c r="C113" s="74" t="s">
        <v>47</v>
      </c>
      <c r="D113" s="73"/>
      <c r="E113" s="72"/>
      <c r="F113" s="65">
        <f t="shared" si="7"/>
        <v>0</v>
      </c>
      <c r="G113" s="71"/>
      <c r="H113" s="65">
        <f t="shared" si="6"/>
        <v>0</v>
      </c>
      <c r="I113" s="70"/>
    </row>
    <row r="114" spans="1:9" ht="24" customHeight="1" x14ac:dyDescent="0.4">
      <c r="A114" s="114"/>
      <c r="B114" s="116"/>
      <c r="C114" s="69" t="s">
        <v>46</v>
      </c>
      <c r="D114" s="73"/>
      <c r="E114" s="72"/>
      <c r="F114" s="65">
        <f t="shared" si="7"/>
        <v>0</v>
      </c>
      <c r="G114" s="71"/>
      <c r="H114" s="65">
        <f t="shared" si="6"/>
        <v>0</v>
      </c>
      <c r="I114" s="70"/>
    </row>
    <row r="115" spans="1:9" ht="24" customHeight="1" x14ac:dyDescent="0.4">
      <c r="A115" s="113">
        <f>A113+1</f>
        <v>45437</v>
      </c>
      <c r="B115" s="115" t="str">
        <f>"("&amp;CHOOSE(WEEKDAY(A115),"日","月","火","水","木","金","土")&amp;")"</f>
        <v>(土)</v>
      </c>
      <c r="C115" s="74" t="s">
        <v>47</v>
      </c>
      <c r="D115" s="73"/>
      <c r="E115" s="72"/>
      <c r="F115" s="65">
        <f t="shared" si="7"/>
        <v>0</v>
      </c>
      <c r="G115" s="71"/>
      <c r="H115" s="65">
        <f t="shared" si="6"/>
        <v>0</v>
      </c>
      <c r="I115" s="70"/>
    </row>
    <row r="116" spans="1:9" ht="24" customHeight="1" x14ac:dyDescent="0.4">
      <c r="A116" s="114"/>
      <c r="B116" s="116"/>
      <c r="C116" s="69" t="s">
        <v>46</v>
      </c>
      <c r="D116" s="73"/>
      <c r="E116" s="72"/>
      <c r="F116" s="65">
        <f t="shared" si="7"/>
        <v>0</v>
      </c>
      <c r="G116" s="71"/>
      <c r="H116" s="65">
        <f t="shared" si="6"/>
        <v>0</v>
      </c>
      <c r="I116" s="70"/>
    </row>
    <row r="117" spans="1:9" ht="24" customHeight="1" x14ac:dyDescent="0.4">
      <c r="A117" s="113">
        <f>A115+1</f>
        <v>45438</v>
      </c>
      <c r="B117" s="115" t="str">
        <f>"("&amp;CHOOSE(WEEKDAY(A117),"日","月","火","水","木","金","土")&amp;")"</f>
        <v>(日)</v>
      </c>
      <c r="C117" s="74" t="s">
        <v>47</v>
      </c>
      <c r="D117" s="73"/>
      <c r="E117" s="72"/>
      <c r="F117" s="65">
        <f t="shared" si="7"/>
        <v>0</v>
      </c>
      <c r="G117" s="71"/>
      <c r="H117" s="65">
        <f t="shared" si="6"/>
        <v>0</v>
      </c>
      <c r="I117" s="70"/>
    </row>
    <row r="118" spans="1:9" ht="24" customHeight="1" x14ac:dyDescent="0.4">
      <c r="A118" s="114"/>
      <c r="B118" s="116"/>
      <c r="C118" s="69" t="s">
        <v>46</v>
      </c>
      <c r="D118" s="73"/>
      <c r="E118" s="72"/>
      <c r="F118" s="65">
        <f t="shared" si="7"/>
        <v>0</v>
      </c>
      <c r="G118" s="71"/>
      <c r="H118" s="65">
        <f t="shared" si="6"/>
        <v>0</v>
      </c>
      <c r="I118" s="70"/>
    </row>
    <row r="119" spans="1:9" ht="24" customHeight="1" x14ac:dyDescent="0.4">
      <c r="A119" s="113">
        <f>A117+1</f>
        <v>45439</v>
      </c>
      <c r="B119" s="115" t="str">
        <f>"("&amp;CHOOSE(WEEKDAY(A119),"日","月","火","水","木","金","土")&amp;")"</f>
        <v>(月)</v>
      </c>
      <c r="C119" s="74" t="s">
        <v>47</v>
      </c>
      <c r="D119" s="73"/>
      <c r="E119" s="72"/>
      <c r="F119" s="65">
        <f t="shared" si="7"/>
        <v>0</v>
      </c>
      <c r="G119" s="71"/>
      <c r="H119" s="65">
        <f t="shared" si="6"/>
        <v>0</v>
      </c>
      <c r="I119" s="70"/>
    </row>
    <row r="120" spans="1:9" ht="24" customHeight="1" x14ac:dyDescent="0.4">
      <c r="A120" s="114"/>
      <c r="B120" s="116"/>
      <c r="C120" s="69" t="s">
        <v>46</v>
      </c>
      <c r="D120" s="73"/>
      <c r="E120" s="72"/>
      <c r="F120" s="65">
        <f t="shared" si="7"/>
        <v>0</v>
      </c>
      <c r="G120" s="71"/>
      <c r="H120" s="65">
        <f t="shared" si="6"/>
        <v>0</v>
      </c>
      <c r="I120" s="70"/>
    </row>
    <row r="121" spans="1:9" ht="24" customHeight="1" x14ac:dyDescent="0.4">
      <c r="A121" s="113">
        <f>A119+1</f>
        <v>45440</v>
      </c>
      <c r="B121" s="115" t="str">
        <f>"("&amp;CHOOSE(WEEKDAY(A121),"日","月","火","水","木","金","土")&amp;")"</f>
        <v>(火)</v>
      </c>
      <c r="C121" s="74" t="s">
        <v>47</v>
      </c>
      <c r="D121" s="73"/>
      <c r="E121" s="72"/>
      <c r="F121" s="65">
        <f t="shared" si="7"/>
        <v>0</v>
      </c>
      <c r="G121" s="71"/>
      <c r="H121" s="65">
        <f t="shared" si="6"/>
        <v>0</v>
      </c>
      <c r="I121" s="70"/>
    </row>
    <row r="122" spans="1:9" ht="24" customHeight="1" x14ac:dyDescent="0.4">
      <c r="A122" s="114"/>
      <c r="B122" s="116"/>
      <c r="C122" s="69" t="s">
        <v>46</v>
      </c>
      <c r="D122" s="73"/>
      <c r="E122" s="72"/>
      <c r="F122" s="65">
        <f t="shared" si="7"/>
        <v>0</v>
      </c>
      <c r="G122" s="71"/>
      <c r="H122" s="65">
        <f t="shared" si="6"/>
        <v>0</v>
      </c>
      <c r="I122" s="70"/>
    </row>
    <row r="123" spans="1:9" ht="24" customHeight="1" x14ac:dyDescent="0.4">
      <c r="A123" s="113">
        <f>A121+1</f>
        <v>45441</v>
      </c>
      <c r="B123" s="115" t="str">
        <f>"("&amp;CHOOSE(WEEKDAY(A123),"日","月","火","水","木","金","土")&amp;")"</f>
        <v>(水)</v>
      </c>
      <c r="C123" s="74" t="s">
        <v>47</v>
      </c>
      <c r="D123" s="73"/>
      <c r="E123" s="72"/>
      <c r="F123" s="65">
        <f t="shared" si="7"/>
        <v>0</v>
      </c>
      <c r="G123" s="71"/>
      <c r="H123" s="65">
        <f t="shared" si="6"/>
        <v>0</v>
      </c>
      <c r="I123" s="70"/>
    </row>
    <row r="124" spans="1:9" ht="24" customHeight="1" x14ac:dyDescent="0.4">
      <c r="A124" s="114"/>
      <c r="B124" s="116"/>
      <c r="C124" s="69" t="s">
        <v>46</v>
      </c>
      <c r="D124" s="68"/>
      <c r="E124" s="67"/>
      <c r="F124" s="65">
        <f t="shared" si="7"/>
        <v>0</v>
      </c>
      <c r="G124" s="66"/>
      <c r="H124" s="65">
        <f t="shared" si="6"/>
        <v>0</v>
      </c>
      <c r="I124" s="64"/>
    </row>
    <row r="125" spans="1:9" ht="24" customHeight="1" x14ac:dyDescent="0.4">
      <c r="A125" s="113">
        <f>A123+1</f>
        <v>45442</v>
      </c>
      <c r="B125" s="115" t="str">
        <f>"("&amp;CHOOSE(WEEKDAY(A125),"日","月","火","水","木","金","土")&amp;")"</f>
        <v>(木)</v>
      </c>
      <c r="C125" s="74" t="s">
        <v>47</v>
      </c>
      <c r="D125" s="73"/>
      <c r="E125" s="72"/>
      <c r="F125" s="65">
        <f t="shared" si="7"/>
        <v>0</v>
      </c>
      <c r="G125" s="71"/>
      <c r="H125" s="65">
        <f t="shared" si="6"/>
        <v>0</v>
      </c>
      <c r="I125" s="70"/>
    </row>
    <row r="126" spans="1:9" ht="24" customHeight="1" x14ac:dyDescent="0.4">
      <c r="A126" s="114"/>
      <c r="B126" s="116"/>
      <c r="C126" s="69" t="s">
        <v>46</v>
      </c>
      <c r="D126" s="85"/>
      <c r="E126" s="84"/>
      <c r="F126" s="83">
        <f t="shared" si="7"/>
        <v>0</v>
      </c>
      <c r="G126" s="82"/>
      <c r="H126" s="81">
        <f t="shared" si="6"/>
        <v>0</v>
      </c>
      <c r="I126" s="80"/>
    </row>
    <row r="127" spans="1:9" ht="24" customHeight="1" x14ac:dyDescent="0.4">
      <c r="A127" s="119">
        <f>A125+1</f>
        <v>45443</v>
      </c>
      <c r="B127" s="120" t="str">
        <f>"("&amp;CHOOSE(WEEKDAY(A127),"日","月","火","水","木","金","土")&amp;")"</f>
        <v>(金)</v>
      </c>
      <c r="C127" s="74" t="s">
        <v>47</v>
      </c>
      <c r="D127" s="73"/>
      <c r="E127" s="72"/>
      <c r="F127" s="65">
        <f t="shared" si="7"/>
        <v>0</v>
      </c>
      <c r="G127" s="71"/>
      <c r="H127" s="65">
        <f t="shared" si="6"/>
        <v>0</v>
      </c>
      <c r="I127" s="70"/>
    </row>
    <row r="128" spans="1:9" ht="24" customHeight="1" thickBot="1" x14ac:dyDescent="0.45">
      <c r="A128" s="117"/>
      <c r="B128" s="118"/>
      <c r="C128" s="69" t="s">
        <v>46</v>
      </c>
      <c r="D128" s="85"/>
      <c r="E128" s="84"/>
      <c r="F128" s="83">
        <f t="shared" si="7"/>
        <v>0</v>
      </c>
      <c r="G128" s="82"/>
      <c r="H128" s="81">
        <f t="shared" si="6"/>
        <v>0</v>
      </c>
      <c r="I128" s="80"/>
    </row>
    <row r="129" spans="1:9" ht="24" customHeight="1" thickTop="1" thickBot="1" x14ac:dyDescent="0.45">
      <c r="A129" s="63" t="s">
        <v>44</v>
      </c>
      <c r="B129" s="62"/>
      <c r="C129" s="61"/>
      <c r="D129" s="60" t="s">
        <v>45</v>
      </c>
      <c r="E129" s="59" t="s">
        <v>45</v>
      </c>
      <c r="F129" s="58">
        <f>SUM(F67:F128)</f>
        <v>0</v>
      </c>
      <c r="G129" s="57">
        <f>SUM(G67:G128)</f>
        <v>0</v>
      </c>
      <c r="H129" s="56">
        <f>SUM(H67:H128)</f>
        <v>0</v>
      </c>
      <c r="I129" s="55"/>
    </row>
    <row r="130" spans="1:9" ht="24" customHeight="1" x14ac:dyDescent="0.4">
      <c r="A130" s="113">
        <f>A127+1</f>
        <v>45444</v>
      </c>
      <c r="B130" s="115" t="str">
        <f>"("&amp;CHOOSE(WEEKDAY(A130),"日","月","火","水","木","金","土")&amp;")"</f>
        <v>(土)</v>
      </c>
      <c r="C130" s="74" t="s">
        <v>47</v>
      </c>
      <c r="D130" s="76"/>
      <c r="E130" s="77"/>
      <c r="F130" s="65">
        <f>E130-D130</f>
        <v>0</v>
      </c>
      <c r="G130" s="76"/>
      <c r="H130" s="65">
        <f t="shared" ref="H130:H161" si="8">F130-G130</f>
        <v>0</v>
      </c>
      <c r="I130" s="78"/>
    </row>
    <row r="131" spans="1:9" ht="24" customHeight="1" x14ac:dyDescent="0.4">
      <c r="A131" s="114"/>
      <c r="B131" s="116"/>
      <c r="C131" s="69" t="s">
        <v>46</v>
      </c>
      <c r="D131" s="76"/>
      <c r="E131" s="77"/>
      <c r="F131" s="65">
        <f>E131-D131</f>
        <v>0</v>
      </c>
      <c r="G131" s="76"/>
      <c r="H131" s="65">
        <f t="shared" si="8"/>
        <v>0</v>
      </c>
      <c r="I131" s="78"/>
    </row>
    <row r="132" spans="1:9" ht="24" customHeight="1" x14ac:dyDescent="0.4">
      <c r="A132" s="113">
        <f>A130+1</f>
        <v>45445</v>
      </c>
      <c r="B132" s="115" t="str">
        <f>"("&amp;CHOOSE(WEEKDAY(A132),"日","月","火","水","木","金","土")&amp;")"</f>
        <v>(日)</v>
      </c>
      <c r="C132" s="74" t="s">
        <v>47</v>
      </c>
      <c r="D132" s="76"/>
      <c r="E132" s="77"/>
      <c r="F132" s="65">
        <f t="shared" ref="F132:F163" si="9">E132-D132</f>
        <v>0</v>
      </c>
      <c r="G132" s="76"/>
      <c r="H132" s="65">
        <f t="shared" si="8"/>
        <v>0</v>
      </c>
      <c r="I132" s="75"/>
    </row>
    <row r="133" spans="1:9" ht="24" customHeight="1" x14ac:dyDescent="0.4">
      <c r="A133" s="114"/>
      <c r="B133" s="116"/>
      <c r="C133" s="69" t="s">
        <v>46</v>
      </c>
      <c r="D133" s="76"/>
      <c r="E133" s="77"/>
      <c r="F133" s="65">
        <f t="shared" si="9"/>
        <v>0</v>
      </c>
      <c r="G133" s="76"/>
      <c r="H133" s="65">
        <f t="shared" si="8"/>
        <v>0</v>
      </c>
      <c r="I133" s="75"/>
    </row>
    <row r="134" spans="1:9" ht="24" customHeight="1" x14ac:dyDescent="0.4">
      <c r="A134" s="113">
        <f>A132+1</f>
        <v>45446</v>
      </c>
      <c r="B134" s="115" t="str">
        <f>"("&amp;CHOOSE(WEEKDAY(A134),"日","月","火","水","木","金","土")&amp;")"</f>
        <v>(月)</v>
      </c>
      <c r="C134" s="74" t="s">
        <v>47</v>
      </c>
      <c r="D134" s="76"/>
      <c r="E134" s="77"/>
      <c r="F134" s="65">
        <f t="shared" si="9"/>
        <v>0</v>
      </c>
      <c r="G134" s="76"/>
      <c r="H134" s="65">
        <f t="shared" si="8"/>
        <v>0</v>
      </c>
      <c r="I134" s="75"/>
    </row>
    <row r="135" spans="1:9" ht="24" customHeight="1" x14ac:dyDescent="0.4">
      <c r="A135" s="114"/>
      <c r="B135" s="116"/>
      <c r="C135" s="69" t="s">
        <v>46</v>
      </c>
      <c r="D135" s="76"/>
      <c r="E135" s="77"/>
      <c r="F135" s="65">
        <f t="shared" si="9"/>
        <v>0</v>
      </c>
      <c r="G135" s="76"/>
      <c r="H135" s="65">
        <f t="shared" si="8"/>
        <v>0</v>
      </c>
      <c r="I135" s="75"/>
    </row>
    <row r="136" spans="1:9" ht="24" customHeight="1" x14ac:dyDescent="0.4">
      <c r="A136" s="113">
        <f>A134+1</f>
        <v>45447</v>
      </c>
      <c r="B136" s="115" t="str">
        <f>"("&amp;CHOOSE(WEEKDAY(A136),"日","月","火","水","木","金","土")&amp;")"</f>
        <v>(火)</v>
      </c>
      <c r="C136" s="74" t="s">
        <v>47</v>
      </c>
      <c r="D136" s="76"/>
      <c r="E136" s="77"/>
      <c r="F136" s="65">
        <f t="shared" si="9"/>
        <v>0</v>
      </c>
      <c r="G136" s="76"/>
      <c r="H136" s="65">
        <f t="shared" si="8"/>
        <v>0</v>
      </c>
      <c r="I136" s="78"/>
    </row>
    <row r="137" spans="1:9" ht="24" customHeight="1" x14ac:dyDescent="0.4">
      <c r="A137" s="114"/>
      <c r="B137" s="116"/>
      <c r="C137" s="69" t="s">
        <v>46</v>
      </c>
      <c r="D137" s="76"/>
      <c r="E137" s="77"/>
      <c r="F137" s="65">
        <f t="shared" si="9"/>
        <v>0</v>
      </c>
      <c r="G137" s="76"/>
      <c r="H137" s="65">
        <f t="shared" si="8"/>
        <v>0</v>
      </c>
      <c r="I137" s="78"/>
    </row>
    <row r="138" spans="1:9" ht="24" customHeight="1" x14ac:dyDescent="0.4">
      <c r="A138" s="113">
        <f>A136+1</f>
        <v>45448</v>
      </c>
      <c r="B138" s="115" t="str">
        <f>"("&amp;CHOOSE(WEEKDAY(A138),"日","月","火","水","木","金","土")&amp;")"</f>
        <v>(水)</v>
      </c>
      <c r="C138" s="74" t="s">
        <v>47</v>
      </c>
      <c r="D138" s="76"/>
      <c r="E138" s="77"/>
      <c r="F138" s="65">
        <f t="shared" si="9"/>
        <v>0</v>
      </c>
      <c r="G138" s="76"/>
      <c r="H138" s="65">
        <f t="shared" si="8"/>
        <v>0</v>
      </c>
      <c r="I138" s="75"/>
    </row>
    <row r="139" spans="1:9" ht="24" customHeight="1" x14ac:dyDescent="0.4">
      <c r="A139" s="114"/>
      <c r="B139" s="116"/>
      <c r="C139" s="69" t="s">
        <v>46</v>
      </c>
      <c r="D139" s="76"/>
      <c r="E139" s="77"/>
      <c r="F139" s="65">
        <f t="shared" si="9"/>
        <v>0</v>
      </c>
      <c r="G139" s="76"/>
      <c r="H139" s="65">
        <f t="shared" si="8"/>
        <v>0</v>
      </c>
      <c r="I139" s="75"/>
    </row>
    <row r="140" spans="1:9" ht="24" customHeight="1" x14ac:dyDescent="0.4">
      <c r="A140" s="113">
        <f>A138+1</f>
        <v>45449</v>
      </c>
      <c r="B140" s="115" t="str">
        <f>"("&amp;CHOOSE(WEEKDAY(A140),"日","月","火","水","木","金","土")&amp;")"</f>
        <v>(木)</v>
      </c>
      <c r="C140" s="74" t="s">
        <v>47</v>
      </c>
      <c r="D140" s="76"/>
      <c r="E140" s="77"/>
      <c r="F140" s="65">
        <f t="shared" si="9"/>
        <v>0</v>
      </c>
      <c r="G140" s="76"/>
      <c r="H140" s="65">
        <f t="shared" si="8"/>
        <v>0</v>
      </c>
      <c r="I140" s="70"/>
    </row>
    <row r="141" spans="1:9" ht="24" customHeight="1" x14ac:dyDescent="0.4">
      <c r="A141" s="114"/>
      <c r="B141" s="116"/>
      <c r="C141" s="69" t="s">
        <v>46</v>
      </c>
      <c r="D141" s="76"/>
      <c r="E141" s="77"/>
      <c r="F141" s="65">
        <f t="shared" si="9"/>
        <v>0</v>
      </c>
      <c r="G141" s="76"/>
      <c r="H141" s="65">
        <f t="shared" si="8"/>
        <v>0</v>
      </c>
      <c r="I141" s="70"/>
    </row>
    <row r="142" spans="1:9" ht="24" customHeight="1" x14ac:dyDescent="0.4">
      <c r="A142" s="113">
        <f>A140+1</f>
        <v>45450</v>
      </c>
      <c r="B142" s="115" t="str">
        <f>"("&amp;CHOOSE(WEEKDAY(A142),"日","月","火","水","木","金","土")&amp;")"</f>
        <v>(金)</v>
      </c>
      <c r="C142" s="74" t="s">
        <v>47</v>
      </c>
      <c r="D142" s="73"/>
      <c r="E142" s="72"/>
      <c r="F142" s="65">
        <f t="shared" si="9"/>
        <v>0</v>
      </c>
      <c r="G142" s="71"/>
      <c r="H142" s="65">
        <f t="shared" si="8"/>
        <v>0</v>
      </c>
      <c r="I142" s="70"/>
    </row>
    <row r="143" spans="1:9" ht="24" customHeight="1" x14ac:dyDescent="0.4">
      <c r="A143" s="114"/>
      <c r="B143" s="116"/>
      <c r="C143" s="69" t="s">
        <v>46</v>
      </c>
      <c r="D143" s="73"/>
      <c r="E143" s="72"/>
      <c r="F143" s="65">
        <f t="shared" si="9"/>
        <v>0</v>
      </c>
      <c r="G143" s="71"/>
      <c r="H143" s="65">
        <f t="shared" si="8"/>
        <v>0</v>
      </c>
      <c r="I143" s="70"/>
    </row>
    <row r="144" spans="1:9" ht="24" customHeight="1" x14ac:dyDescent="0.4">
      <c r="A144" s="113">
        <f>A142+1</f>
        <v>45451</v>
      </c>
      <c r="B144" s="115" t="str">
        <f>"("&amp;CHOOSE(WEEKDAY(A144),"日","月","火","水","木","金","土")&amp;")"</f>
        <v>(土)</v>
      </c>
      <c r="C144" s="74" t="s">
        <v>47</v>
      </c>
      <c r="D144" s="73"/>
      <c r="E144" s="72"/>
      <c r="F144" s="65">
        <f t="shared" si="9"/>
        <v>0</v>
      </c>
      <c r="G144" s="71"/>
      <c r="H144" s="65">
        <f t="shared" si="8"/>
        <v>0</v>
      </c>
      <c r="I144" s="70"/>
    </row>
    <row r="145" spans="1:9" ht="24" customHeight="1" x14ac:dyDescent="0.4">
      <c r="A145" s="114"/>
      <c r="B145" s="116"/>
      <c r="C145" s="69" t="s">
        <v>46</v>
      </c>
      <c r="D145" s="73"/>
      <c r="E145" s="72"/>
      <c r="F145" s="65">
        <f t="shared" si="9"/>
        <v>0</v>
      </c>
      <c r="G145" s="71"/>
      <c r="H145" s="65">
        <f t="shared" si="8"/>
        <v>0</v>
      </c>
      <c r="I145" s="70"/>
    </row>
    <row r="146" spans="1:9" ht="24" customHeight="1" x14ac:dyDescent="0.4">
      <c r="A146" s="113">
        <f>A144+1</f>
        <v>45452</v>
      </c>
      <c r="B146" s="115" t="str">
        <f>"("&amp;CHOOSE(WEEKDAY(A146),"日","月","火","水","木","金","土")&amp;")"</f>
        <v>(日)</v>
      </c>
      <c r="C146" s="74" t="s">
        <v>47</v>
      </c>
      <c r="D146" s="73"/>
      <c r="E146" s="72"/>
      <c r="F146" s="65">
        <f t="shared" si="9"/>
        <v>0</v>
      </c>
      <c r="G146" s="71"/>
      <c r="H146" s="65">
        <f t="shared" si="8"/>
        <v>0</v>
      </c>
      <c r="I146" s="70"/>
    </row>
    <row r="147" spans="1:9" ht="24" customHeight="1" x14ac:dyDescent="0.4">
      <c r="A147" s="114"/>
      <c r="B147" s="116"/>
      <c r="C147" s="69" t="s">
        <v>46</v>
      </c>
      <c r="D147" s="73"/>
      <c r="E147" s="72"/>
      <c r="F147" s="65">
        <f t="shared" si="9"/>
        <v>0</v>
      </c>
      <c r="G147" s="71"/>
      <c r="H147" s="65">
        <f t="shared" si="8"/>
        <v>0</v>
      </c>
      <c r="I147" s="70"/>
    </row>
    <row r="148" spans="1:9" ht="24" customHeight="1" x14ac:dyDescent="0.4">
      <c r="A148" s="113">
        <f>A146+1</f>
        <v>45453</v>
      </c>
      <c r="B148" s="115" t="str">
        <f>"("&amp;CHOOSE(WEEKDAY(A148),"日","月","火","水","木","金","土")&amp;")"</f>
        <v>(月)</v>
      </c>
      <c r="C148" s="74" t="s">
        <v>47</v>
      </c>
      <c r="D148" s="73"/>
      <c r="E148" s="72"/>
      <c r="F148" s="65">
        <f t="shared" si="9"/>
        <v>0</v>
      </c>
      <c r="G148" s="71"/>
      <c r="H148" s="65">
        <f t="shared" si="8"/>
        <v>0</v>
      </c>
      <c r="I148" s="70"/>
    </row>
    <row r="149" spans="1:9" ht="24" customHeight="1" x14ac:dyDescent="0.4">
      <c r="A149" s="114"/>
      <c r="B149" s="116"/>
      <c r="C149" s="69" t="s">
        <v>46</v>
      </c>
      <c r="D149" s="73"/>
      <c r="E149" s="72"/>
      <c r="F149" s="65">
        <f t="shared" si="9"/>
        <v>0</v>
      </c>
      <c r="G149" s="71"/>
      <c r="H149" s="65">
        <f t="shared" si="8"/>
        <v>0</v>
      </c>
      <c r="I149" s="70"/>
    </row>
    <row r="150" spans="1:9" ht="24" customHeight="1" x14ac:dyDescent="0.4">
      <c r="A150" s="113">
        <f>A148+1</f>
        <v>45454</v>
      </c>
      <c r="B150" s="115" t="str">
        <f>"("&amp;CHOOSE(WEEKDAY(A150),"日","月","火","水","木","金","土")&amp;")"</f>
        <v>(火)</v>
      </c>
      <c r="C150" s="74" t="s">
        <v>47</v>
      </c>
      <c r="D150" s="73"/>
      <c r="E150" s="72"/>
      <c r="F150" s="65">
        <f t="shared" si="9"/>
        <v>0</v>
      </c>
      <c r="G150" s="71"/>
      <c r="H150" s="65">
        <f t="shared" si="8"/>
        <v>0</v>
      </c>
      <c r="I150" s="70"/>
    </row>
    <row r="151" spans="1:9" ht="24" customHeight="1" x14ac:dyDescent="0.4">
      <c r="A151" s="114"/>
      <c r="B151" s="116"/>
      <c r="C151" s="69" t="s">
        <v>46</v>
      </c>
      <c r="D151" s="73"/>
      <c r="E151" s="72"/>
      <c r="F151" s="65">
        <f t="shared" si="9"/>
        <v>0</v>
      </c>
      <c r="G151" s="71"/>
      <c r="H151" s="65">
        <f t="shared" si="8"/>
        <v>0</v>
      </c>
      <c r="I151" s="70"/>
    </row>
    <row r="152" spans="1:9" ht="24" customHeight="1" x14ac:dyDescent="0.4">
      <c r="A152" s="113">
        <f>A150+1</f>
        <v>45455</v>
      </c>
      <c r="B152" s="115" t="str">
        <f>"("&amp;CHOOSE(WEEKDAY(A152),"日","月","火","水","木","金","土")&amp;")"</f>
        <v>(水)</v>
      </c>
      <c r="C152" s="74" t="s">
        <v>47</v>
      </c>
      <c r="D152" s="73"/>
      <c r="E152" s="72"/>
      <c r="F152" s="65">
        <f t="shared" si="9"/>
        <v>0</v>
      </c>
      <c r="G152" s="71"/>
      <c r="H152" s="65">
        <f t="shared" si="8"/>
        <v>0</v>
      </c>
      <c r="I152" s="75"/>
    </row>
    <row r="153" spans="1:9" ht="24" customHeight="1" x14ac:dyDescent="0.4">
      <c r="A153" s="114"/>
      <c r="B153" s="116"/>
      <c r="C153" s="69" t="s">
        <v>46</v>
      </c>
      <c r="D153" s="73"/>
      <c r="E153" s="72"/>
      <c r="F153" s="65">
        <f t="shared" si="9"/>
        <v>0</v>
      </c>
      <c r="G153" s="71"/>
      <c r="H153" s="65">
        <f t="shared" si="8"/>
        <v>0</v>
      </c>
      <c r="I153" s="75"/>
    </row>
    <row r="154" spans="1:9" ht="24" customHeight="1" x14ac:dyDescent="0.4">
      <c r="A154" s="113">
        <f>A152+1</f>
        <v>45456</v>
      </c>
      <c r="B154" s="115" t="str">
        <f>"("&amp;CHOOSE(WEEKDAY(A154),"日","月","火","水","木","金","土")&amp;")"</f>
        <v>(木)</v>
      </c>
      <c r="C154" s="74" t="s">
        <v>47</v>
      </c>
      <c r="D154" s="73"/>
      <c r="E154" s="72"/>
      <c r="F154" s="65">
        <f t="shared" si="9"/>
        <v>0</v>
      </c>
      <c r="G154" s="71"/>
      <c r="H154" s="65">
        <f t="shared" si="8"/>
        <v>0</v>
      </c>
      <c r="I154" s="70"/>
    </row>
    <row r="155" spans="1:9" ht="24" customHeight="1" x14ac:dyDescent="0.4">
      <c r="A155" s="114"/>
      <c r="B155" s="116"/>
      <c r="C155" s="69" t="s">
        <v>46</v>
      </c>
      <c r="D155" s="73"/>
      <c r="E155" s="72"/>
      <c r="F155" s="65">
        <f t="shared" si="9"/>
        <v>0</v>
      </c>
      <c r="G155" s="71"/>
      <c r="H155" s="65">
        <f t="shared" si="8"/>
        <v>0</v>
      </c>
      <c r="I155" s="70"/>
    </row>
    <row r="156" spans="1:9" ht="24" customHeight="1" x14ac:dyDescent="0.4">
      <c r="A156" s="113">
        <f>A154+1</f>
        <v>45457</v>
      </c>
      <c r="B156" s="115" t="str">
        <f>"("&amp;CHOOSE(WEEKDAY(A156),"日","月","火","水","木","金","土")&amp;")"</f>
        <v>(金)</v>
      </c>
      <c r="C156" s="74" t="s">
        <v>47</v>
      </c>
      <c r="D156" s="73"/>
      <c r="E156" s="72"/>
      <c r="F156" s="65">
        <f t="shared" si="9"/>
        <v>0</v>
      </c>
      <c r="G156" s="71"/>
      <c r="H156" s="65">
        <f t="shared" si="8"/>
        <v>0</v>
      </c>
      <c r="I156" s="70"/>
    </row>
    <row r="157" spans="1:9" ht="24" customHeight="1" x14ac:dyDescent="0.4">
      <c r="A157" s="114"/>
      <c r="B157" s="116"/>
      <c r="C157" s="69" t="s">
        <v>46</v>
      </c>
      <c r="D157" s="73"/>
      <c r="E157" s="72"/>
      <c r="F157" s="65">
        <f t="shared" si="9"/>
        <v>0</v>
      </c>
      <c r="G157" s="71"/>
      <c r="H157" s="65">
        <f t="shared" si="8"/>
        <v>0</v>
      </c>
      <c r="I157" s="70"/>
    </row>
    <row r="158" spans="1:9" ht="24" customHeight="1" x14ac:dyDescent="0.4">
      <c r="A158" s="113">
        <f>A156+1</f>
        <v>45458</v>
      </c>
      <c r="B158" s="115" t="str">
        <f>"("&amp;CHOOSE(WEEKDAY(A158),"日","月","火","水","木","金","土")&amp;")"</f>
        <v>(土)</v>
      </c>
      <c r="C158" s="74" t="s">
        <v>47</v>
      </c>
      <c r="D158" s="73"/>
      <c r="E158" s="72"/>
      <c r="F158" s="65">
        <f t="shared" si="9"/>
        <v>0</v>
      </c>
      <c r="G158" s="71"/>
      <c r="H158" s="65">
        <f t="shared" si="8"/>
        <v>0</v>
      </c>
      <c r="I158" s="70"/>
    </row>
    <row r="159" spans="1:9" ht="24" customHeight="1" x14ac:dyDescent="0.4">
      <c r="A159" s="114"/>
      <c r="B159" s="116"/>
      <c r="C159" s="69" t="s">
        <v>46</v>
      </c>
      <c r="D159" s="73"/>
      <c r="E159" s="72"/>
      <c r="F159" s="65">
        <f t="shared" si="9"/>
        <v>0</v>
      </c>
      <c r="G159" s="71"/>
      <c r="H159" s="65">
        <f t="shared" si="8"/>
        <v>0</v>
      </c>
      <c r="I159" s="70"/>
    </row>
    <row r="160" spans="1:9" ht="24" customHeight="1" x14ac:dyDescent="0.4">
      <c r="A160" s="113">
        <f>A158+1</f>
        <v>45459</v>
      </c>
      <c r="B160" s="115" t="str">
        <f>"("&amp;CHOOSE(WEEKDAY(A160),"日","月","火","水","木","金","土")&amp;")"</f>
        <v>(日)</v>
      </c>
      <c r="C160" s="74" t="s">
        <v>47</v>
      </c>
      <c r="D160" s="73"/>
      <c r="E160" s="72"/>
      <c r="F160" s="65">
        <f t="shared" si="9"/>
        <v>0</v>
      </c>
      <c r="G160" s="71"/>
      <c r="H160" s="65">
        <f t="shared" si="8"/>
        <v>0</v>
      </c>
      <c r="I160" s="70"/>
    </row>
    <row r="161" spans="1:9" ht="24" customHeight="1" x14ac:dyDescent="0.4">
      <c r="A161" s="114"/>
      <c r="B161" s="116"/>
      <c r="C161" s="69" t="s">
        <v>46</v>
      </c>
      <c r="D161" s="73"/>
      <c r="E161" s="72"/>
      <c r="F161" s="65">
        <f t="shared" si="9"/>
        <v>0</v>
      </c>
      <c r="G161" s="79"/>
      <c r="H161" s="65">
        <f t="shared" si="8"/>
        <v>0</v>
      </c>
      <c r="I161" s="70"/>
    </row>
    <row r="162" spans="1:9" ht="24" customHeight="1" x14ac:dyDescent="0.4">
      <c r="A162" s="113">
        <f>A160+1</f>
        <v>45460</v>
      </c>
      <c r="B162" s="115" t="str">
        <f>"("&amp;CHOOSE(WEEKDAY(A162),"日","月","火","水","木","金","土")&amp;")"</f>
        <v>(月)</v>
      </c>
      <c r="C162" s="74" t="s">
        <v>47</v>
      </c>
      <c r="D162" s="76"/>
      <c r="E162" s="77"/>
      <c r="F162" s="65">
        <f t="shared" si="9"/>
        <v>0</v>
      </c>
      <c r="G162" s="76"/>
      <c r="H162" s="65">
        <f t="shared" ref="H162:H189" si="10">F162-G162</f>
        <v>0</v>
      </c>
      <c r="I162" s="70"/>
    </row>
    <row r="163" spans="1:9" ht="24" customHeight="1" x14ac:dyDescent="0.4">
      <c r="A163" s="114"/>
      <c r="B163" s="116"/>
      <c r="C163" s="69" t="s">
        <v>46</v>
      </c>
      <c r="D163" s="76"/>
      <c r="E163" s="77"/>
      <c r="F163" s="65">
        <f t="shared" si="9"/>
        <v>0</v>
      </c>
      <c r="G163" s="76"/>
      <c r="H163" s="65">
        <f t="shared" si="10"/>
        <v>0</v>
      </c>
      <c r="I163" s="70"/>
    </row>
    <row r="164" spans="1:9" ht="24" customHeight="1" x14ac:dyDescent="0.4">
      <c r="A164" s="113">
        <f>A162+1</f>
        <v>45461</v>
      </c>
      <c r="B164" s="115" t="str">
        <f>"("&amp;CHOOSE(WEEKDAY(A164),"日","月","火","水","木","金","土")&amp;")"</f>
        <v>(火)</v>
      </c>
      <c r="C164" s="74" t="s">
        <v>47</v>
      </c>
      <c r="D164" s="76"/>
      <c r="E164" s="77"/>
      <c r="F164" s="65">
        <f t="shared" ref="F164:F189" si="11">E164-D164</f>
        <v>0</v>
      </c>
      <c r="G164" s="76"/>
      <c r="H164" s="65">
        <f t="shared" si="10"/>
        <v>0</v>
      </c>
      <c r="I164" s="78"/>
    </row>
    <row r="165" spans="1:9" ht="24" customHeight="1" x14ac:dyDescent="0.4">
      <c r="A165" s="114"/>
      <c r="B165" s="116"/>
      <c r="C165" s="69" t="s">
        <v>46</v>
      </c>
      <c r="D165" s="76"/>
      <c r="E165" s="77"/>
      <c r="F165" s="65">
        <f t="shared" si="11"/>
        <v>0</v>
      </c>
      <c r="G165" s="76"/>
      <c r="H165" s="65">
        <f t="shared" si="10"/>
        <v>0</v>
      </c>
      <c r="I165" s="78"/>
    </row>
    <row r="166" spans="1:9" ht="24" customHeight="1" x14ac:dyDescent="0.4">
      <c r="A166" s="113">
        <f>A164+1</f>
        <v>45462</v>
      </c>
      <c r="B166" s="115" t="str">
        <f>"("&amp;CHOOSE(WEEKDAY(A166),"日","月","火","水","木","金","土")&amp;")"</f>
        <v>(水)</v>
      </c>
      <c r="C166" s="74" t="s">
        <v>47</v>
      </c>
      <c r="D166" s="76"/>
      <c r="E166" s="77"/>
      <c r="F166" s="65">
        <f t="shared" si="11"/>
        <v>0</v>
      </c>
      <c r="G166" s="76"/>
      <c r="H166" s="65">
        <f t="shared" si="10"/>
        <v>0</v>
      </c>
      <c r="I166" s="75"/>
    </row>
    <row r="167" spans="1:9" ht="24" customHeight="1" x14ac:dyDescent="0.4">
      <c r="A167" s="114"/>
      <c r="B167" s="116"/>
      <c r="C167" s="69" t="s">
        <v>46</v>
      </c>
      <c r="D167" s="76"/>
      <c r="E167" s="77"/>
      <c r="F167" s="65">
        <f t="shared" si="11"/>
        <v>0</v>
      </c>
      <c r="G167" s="76"/>
      <c r="H167" s="65">
        <f t="shared" si="10"/>
        <v>0</v>
      </c>
      <c r="I167" s="75"/>
    </row>
    <row r="168" spans="1:9" ht="24" customHeight="1" x14ac:dyDescent="0.4">
      <c r="A168" s="113">
        <f>A166+1</f>
        <v>45463</v>
      </c>
      <c r="B168" s="115" t="str">
        <f>"("&amp;CHOOSE(WEEKDAY(A168),"日","月","火","水","木","金","土")&amp;")"</f>
        <v>(木)</v>
      </c>
      <c r="C168" s="74" t="s">
        <v>47</v>
      </c>
      <c r="D168" s="73"/>
      <c r="E168" s="72"/>
      <c r="F168" s="65">
        <f t="shared" si="11"/>
        <v>0</v>
      </c>
      <c r="G168" s="71"/>
      <c r="H168" s="65">
        <f t="shared" si="10"/>
        <v>0</v>
      </c>
      <c r="I168" s="70"/>
    </row>
    <row r="169" spans="1:9" ht="24" customHeight="1" x14ac:dyDescent="0.4">
      <c r="A169" s="114"/>
      <c r="B169" s="116"/>
      <c r="C169" s="69" t="s">
        <v>46</v>
      </c>
      <c r="D169" s="73"/>
      <c r="E169" s="72"/>
      <c r="F169" s="65">
        <f t="shared" si="11"/>
        <v>0</v>
      </c>
      <c r="G169" s="71"/>
      <c r="H169" s="65">
        <f t="shared" si="10"/>
        <v>0</v>
      </c>
      <c r="I169" s="70"/>
    </row>
    <row r="170" spans="1:9" ht="24" customHeight="1" x14ac:dyDescent="0.4">
      <c r="A170" s="113">
        <f>A168+1</f>
        <v>45464</v>
      </c>
      <c r="B170" s="115" t="str">
        <f>"("&amp;CHOOSE(WEEKDAY(A170),"日","月","火","水","木","金","土")&amp;")"</f>
        <v>(金)</v>
      </c>
      <c r="C170" s="74" t="s">
        <v>47</v>
      </c>
      <c r="D170" s="73"/>
      <c r="E170" s="72"/>
      <c r="F170" s="65">
        <f t="shared" si="11"/>
        <v>0</v>
      </c>
      <c r="G170" s="71"/>
      <c r="H170" s="65">
        <f t="shared" si="10"/>
        <v>0</v>
      </c>
      <c r="I170" s="70"/>
    </row>
    <row r="171" spans="1:9" ht="24" customHeight="1" x14ac:dyDescent="0.4">
      <c r="A171" s="114"/>
      <c r="B171" s="116"/>
      <c r="C171" s="69" t="s">
        <v>46</v>
      </c>
      <c r="D171" s="73"/>
      <c r="E171" s="72"/>
      <c r="F171" s="65">
        <f t="shared" si="11"/>
        <v>0</v>
      </c>
      <c r="G171" s="71"/>
      <c r="H171" s="65">
        <f t="shared" si="10"/>
        <v>0</v>
      </c>
      <c r="I171" s="70"/>
    </row>
    <row r="172" spans="1:9" ht="24" customHeight="1" x14ac:dyDescent="0.4">
      <c r="A172" s="113">
        <f>A170+1</f>
        <v>45465</v>
      </c>
      <c r="B172" s="115" t="str">
        <f>"("&amp;CHOOSE(WEEKDAY(A172),"日","月","火","水","木","金","土")&amp;")"</f>
        <v>(土)</v>
      </c>
      <c r="C172" s="74" t="s">
        <v>47</v>
      </c>
      <c r="D172" s="73"/>
      <c r="E172" s="72"/>
      <c r="F172" s="65">
        <f t="shared" si="11"/>
        <v>0</v>
      </c>
      <c r="G172" s="71"/>
      <c r="H172" s="65">
        <f t="shared" si="10"/>
        <v>0</v>
      </c>
      <c r="I172" s="70"/>
    </row>
    <row r="173" spans="1:9" ht="24" customHeight="1" x14ac:dyDescent="0.4">
      <c r="A173" s="114"/>
      <c r="B173" s="116"/>
      <c r="C173" s="69" t="s">
        <v>46</v>
      </c>
      <c r="D173" s="73"/>
      <c r="E173" s="72"/>
      <c r="F173" s="65">
        <f t="shared" si="11"/>
        <v>0</v>
      </c>
      <c r="G173" s="71"/>
      <c r="H173" s="65">
        <f t="shared" si="10"/>
        <v>0</v>
      </c>
      <c r="I173" s="70"/>
    </row>
    <row r="174" spans="1:9" ht="24" customHeight="1" x14ac:dyDescent="0.4">
      <c r="A174" s="113">
        <f>A172+1</f>
        <v>45466</v>
      </c>
      <c r="B174" s="115" t="str">
        <f>"("&amp;CHOOSE(WEEKDAY(A174),"日","月","火","水","木","金","土")&amp;")"</f>
        <v>(日)</v>
      </c>
      <c r="C174" s="74" t="s">
        <v>47</v>
      </c>
      <c r="D174" s="73"/>
      <c r="E174" s="72"/>
      <c r="F174" s="65">
        <f t="shared" si="11"/>
        <v>0</v>
      </c>
      <c r="G174" s="71"/>
      <c r="H174" s="65">
        <f t="shared" si="10"/>
        <v>0</v>
      </c>
      <c r="I174" s="70"/>
    </row>
    <row r="175" spans="1:9" ht="24" customHeight="1" x14ac:dyDescent="0.4">
      <c r="A175" s="114"/>
      <c r="B175" s="116"/>
      <c r="C175" s="69" t="s">
        <v>46</v>
      </c>
      <c r="D175" s="73"/>
      <c r="E175" s="72"/>
      <c r="F175" s="65">
        <f t="shared" si="11"/>
        <v>0</v>
      </c>
      <c r="G175" s="71"/>
      <c r="H175" s="65">
        <f t="shared" si="10"/>
        <v>0</v>
      </c>
      <c r="I175" s="70"/>
    </row>
    <row r="176" spans="1:9" ht="24" customHeight="1" x14ac:dyDescent="0.4">
      <c r="A176" s="113">
        <f>A174+1</f>
        <v>45467</v>
      </c>
      <c r="B176" s="115" t="str">
        <f>"("&amp;CHOOSE(WEEKDAY(A176),"日","月","火","水","木","金","土")&amp;")"</f>
        <v>(月)</v>
      </c>
      <c r="C176" s="74" t="s">
        <v>47</v>
      </c>
      <c r="D176" s="73"/>
      <c r="E176" s="72"/>
      <c r="F176" s="65">
        <f t="shared" si="11"/>
        <v>0</v>
      </c>
      <c r="G176" s="71"/>
      <c r="H176" s="65">
        <f t="shared" si="10"/>
        <v>0</v>
      </c>
      <c r="I176" s="70"/>
    </row>
    <row r="177" spans="1:9" ht="24" customHeight="1" x14ac:dyDescent="0.4">
      <c r="A177" s="114"/>
      <c r="B177" s="116"/>
      <c r="C177" s="69" t="s">
        <v>46</v>
      </c>
      <c r="D177" s="73"/>
      <c r="E177" s="72"/>
      <c r="F177" s="65">
        <f t="shared" si="11"/>
        <v>0</v>
      </c>
      <c r="G177" s="71"/>
      <c r="H177" s="65">
        <f t="shared" si="10"/>
        <v>0</v>
      </c>
      <c r="I177" s="70"/>
    </row>
    <row r="178" spans="1:9" ht="24" customHeight="1" x14ac:dyDescent="0.4">
      <c r="A178" s="113">
        <f>A176+1</f>
        <v>45468</v>
      </c>
      <c r="B178" s="115" t="str">
        <f>"("&amp;CHOOSE(WEEKDAY(A178),"日","月","火","水","木","金","土")&amp;")"</f>
        <v>(火)</v>
      </c>
      <c r="C178" s="74" t="s">
        <v>47</v>
      </c>
      <c r="D178" s="73"/>
      <c r="E178" s="72"/>
      <c r="F178" s="65">
        <f t="shared" si="11"/>
        <v>0</v>
      </c>
      <c r="G178" s="71"/>
      <c r="H178" s="65">
        <f t="shared" si="10"/>
        <v>0</v>
      </c>
      <c r="I178" s="70"/>
    </row>
    <row r="179" spans="1:9" ht="24" customHeight="1" x14ac:dyDescent="0.4">
      <c r="A179" s="114"/>
      <c r="B179" s="116"/>
      <c r="C179" s="69" t="s">
        <v>46</v>
      </c>
      <c r="D179" s="73"/>
      <c r="E179" s="72"/>
      <c r="F179" s="65">
        <f t="shared" si="11"/>
        <v>0</v>
      </c>
      <c r="G179" s="71"/>
      <c r="H179" s="65">
        <f t="shared" si="10"/>
        <v>0</v>
      </c>
      <c r="I179" s="70"/>
    </row>
    <row r="180" spans="1:9" ht="24" customHeight="1" x14ac:dyDescent="0.4">
      <c r="A180" s="113">
        <f>A178+1</f>
        <v>45469</v>
      </c>
      <c r="B180" s="115" t="str">
        <f>"("&amp;CHOOSE(WEEKDAY(A180),"日","月","火","水","木","金","土")&amp;")"</f>
        <v>(水)</v>
      </c>
      <c r="C180" s="74" t="s">
        <v>47</v>
      </c>
      <c r="D180" s="73"/>
      <c r="E180" s="72"/>
      <c r="F180" s="65">
        <f t="shared" si="11"/>
        <v>0</v>
      </c>
      <c r="G180" s="71"/>
      <c r="H180" s="65">
        <f t="shared" si="10"/>
        <v>0</v>
      </c>
      <c r="I180" s="70"/>
    </row>
    <row r="181" spans="1:9" ht="24" customHeight="1" x14ac:dyDescent="0.4">
      <c r="A181" s="114"/>
      <c r="B181" s="116"/>
      <c r="C181" s="69" t="s">
        <v>46</v>
      </c>
      <c r="D181" s="73"/>
      <c r="E181" s="72"/>
      <c r="F181" s="65">
        <f t="shared" si="11"/>
        <v>0</v>
      </c>
      <c r="G181" s="71"/>
      <c r="H181" s="65">
        <f t="shared" si="10"/>
        <v>0</v>
      </c>
      <c r="I181" s="70"/>
    </row>
    <row r="182" spans="1:9" ht="24" customHeight="1" x14ac:dyDescent="0.4">
      <c r="A182" s="113">
        <f>A180+1</f>
        <v>45470</v>
      </c>
      <c r="B182" s="115" t="str">
        <f>"("&amp;CHOOSE(WEEKDAY(A182),"日","月","火","水","木","金","土")&amp;")"</f>
        <v>(木)</v>
      </c>
      <c r="C182" s="74" t="s">
        <v>47</v>
      </c>
      <c r="D182" s="73"/>
      <c r="E182" s="72"/>
      <c r="F182" s="65">
        <f t="shared" si="11"/>
        <v>0</v>
      </c>
      <c r="G182" s="71"/>
      <c r="H182" s="65">
        <f t="shared" si="10"/>
        <v>0</v>
      </c>
      <c r="I182" s="70"/>
    </row>
    <row r="183" spans="1:9" ht="24" customHeight="1" x14ac:dyDescent="0.4">
      <c r="A183" s="114"/>
      <c r="B183" s="116"/>
      <c r="C183" s="69" t="s">
        <v>46</v>
      </c>
      <c r="D183" s="73"/>
      <c r="E183" s="72"/>
      <c r="F183" s="65">
        <f t="shared" si="11"/>
        <v>0</v>
      </c>
      <c r="G183" s="71"/>
      <c r="H183" s="65">
        <f t="shared" si="10"/>
        <v>0</v>
      </c>
      <c r="I183" s="70"/>
    </row>
    <row r="184" spans="1:9" ht="24" customHeight="1" x14ac:dyDescent="0.4">
      <c r="A184" s="113">
        <f>A182+1</f>
        <v>45471</v>
      </c>
      <c r="B184" s="115" t="str">
        <f>"("&amp;CHOOSE(WEEKDAY(A184),"日","月","火","水","木","金","土")&amp;")"</f>
        <v>(金)</v>
      </c>
      <c r="C184" s="74" t="s">
        <v>47</v>
      </c>
      <c r="D184" s="73"/>
      <c r="E184" s="72"/>
      <c r="F184" s="65">
        <f t="shared" si="11"/>
        <v>0</v>
      </c>
      <c r="G184" s="71"/>
      <c r="H184" s="65">
        <f t="shared" si="10"/>
        <v>0</v>
      </c>
      <c r="I184" s="70"/>
    </row>
    <row r="185" spans="1:9" ht="24" customHeight="1" x14ac:dyDescent="0.4">
      <c r="A185" s="114"/>
      <c r="B185" s="116"/>
      <c r="C185" s="69" t="s">
        <v>46</v>
      </c>
      <c r="D185" s="73"/>
      <c r="E185" s="72"/>
      <c r="F185" s="65">
        <f t="shared" si="11"/>
        <v>0</v>
      </c>
      <c r="G185" s="71"/>
      <c r="H185" s="65">
        <f t="shared" si="10"/>
        <v>0</v>
      </c>
      <c r="I185" s="70"/>
    </row>
    <row r="186" spans="1:9" ht="24" customHeight="1" x14ac:dyDescent="0.4">
      <c r="A186" s="113">
        <f>A184+1</f>
        <v>45472</v>
      </c>
      <c r="B186" s="115" t="str">
        <f>"("&amp;CHOOSE(WEEKDAY(A186),"日","月","火","水","木","金","土")&amp;")"</f>
        <v>(土)</v>
      </c>
      <c r="C186" s="74" t="s">
        <v>47</v>
      </c>
      <c r="D186" s="73"/>
      <c r="E186" s="72"/>
      <c r="F186" s="65">
        <f t="shared" si="11"/>
        <v>0</v>
      </c>
      <c r="G186" s="71"/>
      <c r="H186" s="65">
        <f t="shared" si="10"/>
        <v>0</v>
      </c>
      <c r="I186" s="70"/>
    </row>
    <row r="187" spans="1:9" ht="24" customHeight="1" x14ac:dyDescent="0.4">
      <c r="A187" s="114"/>
      <c r="B187" s="116"/>
      <c r="C187" s="69" t="s">
        <v>46</v>
      </c>
      <c r="D187" s="68"/>
      <c r="E187" s="67"/>
      <c r="F187" s="65">
        <f t="shared" si="11"/>
        <v>0</v>
      </c>
      <c r="G187" s="66"/>
      <c r="H187" s="65">
        <f t="shared" si="10"/>
        <v>0</v>
      </c>
      <c r="I187" s="64"/>
    </row>
    <row r="188" spans="1:9" ht="24" customHeight="1" x14ac:dyDescent="0.4">
      <c r="A188" s="113">
        <f>A186+1</f>
        <v>45473</v>
      </c>
      <c r="B188" s="115" t="str">
        <f>"("&amp;CHOOSE(WEEKDAY(A188),"日","月","火","水","木","金","土")&amp;")"</f>
        <v>(日)</v>
      </c>
      <c r="C188" s="74" t="s">
        <v>47</v>
      </c>
      <c r="D188" s="73"/>
      <c r="E188" s="72"/>
      <c r="F188" s="65">
        <f t="shared" si="11"/>
        <v>0</v>
      </c>
      <c r="G188" s="71"/>
      <c r="H188" s="65">
        <f t="shared" si="10"/>
        <v>0</v>
      </c>
      <c r="I188" s="70"/>
    </row>
    <row r="189" spans="1:9" ht="24" customHeight="1" thickBot="1" x14ac:dyDescent="0.45">
      <c r="A189" s="114"/>
      <c r="B189" s="116"/>
      <c r="C189" s="69" t="s">
        <v>46</v>
      </c>
      <c r="D189" s="85"/>
      <c r="E189" s="84"/>
      <c r="F189" s="83">
        <f t="shared" si="11"/>
        <v>0</v>
      </c>
      <c r="G189" s="82"/>
      <c r="H189" s="81">
        <f t="shared" si="10"/>
        <v>0</v>
      </c>
      <c r="I189" s="80"/>
    </row>
    <row r="190" spans="1:9" ht="24" customHeight="1" thickTop="1" thickBot="1" x14ac:dyDescent="0.45">
      <c r="A190" s="63" t="s">
        <v>44</v>
      </c>
      <c r="B190" s="62"/>
      <c r="C190" s="61"/>
      <c r="D190" s="60" t="s">
        <v>45</v>
      </c>
      <c r="E190" s="59" t="s">
        <v>45</v>
      </c>
      <c r="F190" s="58">
        <f>SUM(F130:F189)</f>
        <v>0</v>
      </c>
      <c r="G190" s="57">
        <f>SUM(G130:G189)</f>
        <v>0</v>
      </c>
      <c r="H190" s="56">
        <f>SUM(H130:H189)</f>
        <v>0</v>
      </c>
      <c r="I190" s="55"/>
    </row>
    <row r="191" spans="1:9" ht="24" customHeight="1" x14ac:dyDescent="0.4">
      <c r="A191" s="113">
        <f>A188+1</f>
        <v>45474</v>
      </c>
      <c r="B191" s="115" t="str">
        <f>"("&amp;CHOOSE(WEEKDAY(A191),"日","月","火","水","木","金","土")&amp;")"</f>
        <v>(月)</v>
      </c>
      <c r="C191" s="74" t="s">
        <v>47</v>
      </c>
      <c r="D191" s="76"/>
      <c r="E191" s="77"/>
      <c r="F191" s="65">
        <f>E191-D191</f>
        <v>0</v>
      </c>
      <c r="G191" s="76"/>
      <c r="H191" s="65">
        <f t="shared" ref="H191:H222" si="12">F191-G191</f>
        <v>0</v>
      </c>
      <c r="I191" s="78"/>
    </row>
    <row r="192" spans="1:9" ht="24" customHeight="1" x14ac:dyDescent="0.4">
      <c r="A192" s="114"/>
      <c r="B192" s="116"/>
      <c r="C192" s="69" t="s">
        <v>46</v>
      </c>
      <c r="D192" s="76"/>
      <c r="E192" s="77"/>
      <c r="F192" s="65">
        <f>E192-D192</f>
        <v>0</v>
      </c>
      <c r="G192" s="76"/>
      <c r="H192" s="65">
        <f t="shared" si="12"/>
        <v>0</v>
      </c>
      <c r="I192" s="78"/>
    </row>
    <row r="193" spans="1:9" ht="24" customHeight="1" x14ac:dyDescent="0.4">
      <c r="A193" s="113">
        <f>A191+1</f>
        <v>45475</v>
      </c>
      <c r="B193" s="115" t="str">
        <f>"("&amp;CHOOSE(WEEKDAY(A193),"日","月","火","水","木","金","土")&amp;")"</f>
        <v>(火)</v>
      </c>
      <c r="C193" s="74" t="s">
        <v>47</v>
      </c>
      <c r="D193" s="76"/>
      <c r="E193" s="77"/>
      <c r="F193" s="65">
        <f t="shared" ref="F193:F224" si="13">E193-D193</f>
        <v>0</v>
      </c>
      <c r="G193" s="76"/>
      <c r="H193" s="65">
        <f t="shared" si="12"/>
        <v>0</v>
      </c>
      <c r="I193" s="75"/>
    </row>
    <row r="194" spans="1:9" ht="24" customHeight="1" x14ac:dyDescent="0.4">
      <c r="A194" s="114"/>
      <c r="B194" s="116"/>
      <c r="C194" s="69" t="s">
        <v>46</v>
      </c>
      <c r="D194" s="76"/>
      <c r="E194" s="77"/>
      <c r="F194" s="65">
        <f t="shared" si="13"/>
        <v>0</v>
      </c>
      <c r="G194" s="76"/>
      <c r="H194" s="65">
        <f t="shared" si="12"/>
        <v>0</v>
      </c>
      <c r="I194" s="75"/>
    </row>
    <row r="195" spans="1:9" ht="24" customHeight="1" x14ac:dyDescent="0.4">
      <c r="A195" s="113">
        <f>A193+1</f>
        <v>45476</v>
      </c>
      <c r="B195" s="115" t="str">
        <f>"("&amp;CHOOSE(WEEKDAY(A195),"日","月","火","水","木","金","土")&amp;")"</f>
        <v>(水)</v>
      </c>
      <c r="C195" s="74" t="s">
        <v>47</v>
      </c>
      <c r="D195" s="76"/>
      <c r="E195" s="77"/>
      <c r="F195" s="65">
        <f t="shared" si="13"/>
        <v>0</v>
      </c>
      <c r="G195" s="76"/>
      <c r="H195" s="65">
        <f t="shared" si="12"/>
        <v>0</v>
      </c>
      <c r="I195" s="75"/>
    </row>
    <row r="196" spans="1:9" ht="24" customHeight="1" x14ac:dyDescent="0.4">
      <c r="A196" s="114"/>
      <c r="B196" s="116"/>
      <c r="C196" s="69" t="s">
        <v>46</v>
      </c>
      <c r="D196" s="76"/>
      <c r="E196" s="77"/>
      <c r="F196" s="65">
        <f t="shared" si="13"/>
        <v>0</v>
      </c>
      <c r="G196" s="76"/>
      <c r="H196" s="65">
        <f t="shared" si="12"/>
        <v>0</v>
      </c>
      <c r="I196" s="75"/>
    </row>
    <row r="197" spans="1:9" ht="24" customHeight="1" x14ac:dyDescent="0.4">
      <c r="A197" s="113">
        <f>A195+1</f>
        <v>45477</v>
      </c>
      <c r="B197" s="115" t="str">
        <f>"("&amp;CHOOSE(WEEKDAY(A197),"日","月","火","水","木","金","土")&amp;")"</f>
        <v>(木)</v>
      </c>
      <c r="C197" s="74" t="s">
        <v>47</v>
      </c>
      <c r="D197" s="76"/>
      <c r="E197" s="77"/>
      <c r="F197" s="65">
        <f t="shared" si="13"/>
        <v>0</v>
      </c>
      <c r="G197" s="76"/>
      <c r="H197" s="65">
        <f t="shared" si="12"/>
        <v>0</v>
      </c>
      <c r="I197" s="78"/>
    </row>
    <row r="198" spans="1:9" ht="24" customHeight="1" x14ac:dyDescent="0.4">
      <c r="A198" s="114"/>
      <c r="B198" s="116"/>
      <c r="C198" s="69" t="s">
        <v>46</v>
      </c>
      <c r="D198" s="76"/>
      <c r="E198" s="77"/>
      <c r="F198" s="65">
        <f t="shared" si="13"/>
        <v>0</v>
      </c>
      <c r="G198" s="76"/>
      <c r="H198" s="65">
        <f t="shared" si="12"/>
        <v>0</v>
      </c>
      <c r="I198" s="78"/>
    </row>
    <row r="199" spans="1:9" ht="24" customHeight="1" x14ac:dyDescent="0.4">
      <c r="A199" s="113">
        <f>A197+1</f>
        <v>45478</v>
      </c>
      <c r="B199" s="115" t="str">
        <f>"("&amp;CHOOSE(WEEKDAY(A199),"日","月","火","水","木","金","土")&amp;")"</f>
        <v>(金)</v>
      </c>
      <c r="C199" s="74" t="s">
        <v>47</v>
      </c>
      <c r="D199" s="76"/>
      <c r="E199" s="77"/>
      <c r="F199" s="65">
        <f t="shared" si="13"/>
        <v>0</v>
      </c>
      <c r="G199" s="76"/>
      <c r="H199" s="65">
        <f t="shared" si="12"/>
        <v>0</v>
      </c>
      <c r="I199" s="75"/>
    </row>
    <row r="200" spans="1:9" ht="24" customHeight="1" x14ac:dyDescent="0.4">
      <c r="A200" s="114"/>
      <c r="B200" s="116"/>
      <c r="C200" s="69" t="s">
        <v>46</v>
      </c>
      <c r="D200" s="76"/>
      <c r="E200" s="77"/>
      <c r="F200" s="65">
        <f t="shared" si="13"/>
        <v>0</v>
      </c>
      <c r="G200" s="76"/>
      <c r="H200" s="65">
        <f t="shared" si="12"/>
        <v>0</v>
      </c>
      <c r="I200" s="75"/>
    </row>
    <row r="201" spans="1:9" ht="24" customHeight="1" x14ac:dyDescent="0.4">
      <c r="A201" s="113">
        <f>A199+1</f>
        <v>45479</v>
      </c>
      <c r="B201" s="115" t="str">
        <f>"("&amp;CHOOSE(WEEKDAY(A201),"日","月","火","水","木","金","土")&amp;")"</f>
        <v>(土)</v>
      </c>
      <c r="C201" s="74" t="s">
        <v>47</v>
      </c>
      <c r="D201" s="76"/>
      <c r="E201" s="77"/>
      <c r="F201" s="65">
        <f t="shared" si="13"/>
        <v>0</v>
      </c>
      <c r="G201" s="76"/>
      <c r="H201" s="65">
        <f t="shared" si="12"/>
        <v>0</v>
      </c>
      <c r="I201" s="70"/>
    </row>
    <row r="202" spans="1:9" ht="24" customHeight="1" x14ac:dyDescent="0.4">
      <c r="A202" s="114"/>
      <c r="B202" s="116"/>
      <c r="C202" s="69" t="s">
        <v>46</v>
      </c>
      <c r="D202" s="76"/>
      <c r="E202" s="77"/>
      <c r="F202" s="65">
        <f t="shared" si="13"/>
        <v>0</v>
      </c>
      <c r="G202" s="76"/>
      <c r="H202" s="65">
        <f t="shared" si="12"/>
        <v>0</v>
      </c>
      <c r="I202" s="70"/>
    </row>
    <row r="203" spans="1:9" ht="24" customHeight="1" x14ac:dyDescent="0.4">
      <c r="A203" s="113">
        <f>A201+1</f>
        <v>45480</v>
      </c>
      <c r="B203" s="115" t="str">
        <f>"("&amp;CHOOSE(WEEKDAY(A203),"日","月","火","水","木","金","土")&amp;")"</f>
        <v>(日)</v>
      </c>
      <c r="C203" s="74" t="s">
        <v>47</v>
      </c>
      <c r="D203" s="73"/>
      <c r="E203" s="72"/>
      <c r="F203" s="65">
        <f t="shared" si="13"/>
        <v>0</v>
      </c>
      <c r="G203" s="71"/>
      <c r="H203" s="65">
        <f t="shared" si="12"/>
        <v>0</v>
      </c>
      <c r="I203" s="70"/>
    </row>
    <row r="204" spans="1:9" ht="24" customHeight="1" x14ac:dyDescent="0.4">
      <c r="A204" s="114"/>
      <c r="B204" s="116"/>
      <c r="C204" s="69" t="s">
        <v>46</v>
      </c>
      <c r="D204" s="73"/>
      <c r="E204" s="72"/>
      <c r="F204" s="65">
        <f t="shared" si="13"/>
        <v>0</v>
      </c>
      <c r="G204" s="71"/>
      <c r="H204" s="65">
        <f t="shared" si="12"/>
        <v>0</v>
      </c>
      <c r="I204" s="70"/>
    </row>
    <row r="205" spans="1:9" ht="24" customHeight="1" x14ac:dyDescent="0.4">
      <c r="A205" s="113">
        <f>A203+1</f>
        <v>45481</v>
      </c>
      <c r="B205" s="115" t="str">
        <f>"("&amp;CHOOSE(WEEKDAY(A205),"日","月","火","水","木","金","土")&amp;")"</f>
        <v>(月)</v>
      </c>
      <c r="C205" s="74" t="s">
        <v>47</v>
      </c>
      <c r="D205" s="73"/>
      <c r="E205" s="72"/>
      <c r="F205" s="65">
        <f t="shared" si="13"/>
        <v>0</v>
      </c>
      <c r="G205" s="71"/>
      <c r="H205" s="65">
        <f t="shared" si="12"/>
        <v>0</v>
      </c>
      <c r="I205" s="70"/>
    </row>
    <row r="206" spans="1:9" ht="24" customHeight="1" x14ac:dyDescent="0.4">
      <c r="A206" s="114"/>
      <c r="B206" s="116"/>
      <c r="C206" s="69" t="s">
        <v>46</v>
      </c>
      <c r="D206" s="73"/>
      <c r="E206" s="72"/>
      <c r="F206" s="65">
        <f t="shared" si="13"/>
        <v>0</v>
      </c>
      <c r="G206" s="71"/>
      <c r="H206" s="65">
        <f t="shared" si="12"/>
        <v>0</v>
      </c>
      <c r="I206" s="70"/>
    </row>
    <row r="207" spans="1:9" ht="24" customHeight="1" x14ac:dyDescent="0.4">
      <c r="A207" s="113">
        <f>A205+1</f>
        <v>45482</v>
      </c>
      <c r="B207" s="115" t="str">
        <f>"("&amp;CHOOSE(WEEKDAY(A207),"日","月","火","水","木","金","土")&amp;")"</f>
        <v>(火)</v>
      </c>
      <c r="C207" s="74" t="s">
        <v>47</v>
      </c>
      <c r="D207" s="73"/>
      <c r="E207" s="72"/>
      <c r="F207" s="65">
        <f t="shared" si="13"/>
        <v>0</v>
      </c>
      <c r="G207" s="71"/>
      <c r="H207" s="65">
        <f t="shared" si="12"/>
        <v>0</v>
      </c>
      <c r="I207" s="70"/>
    </row>
    <row r="208" spans="1:9" ht="24" customHeight="1" x14ac:dyDescent="0.4">
      <c r="A208" s="114"/>
      <c r="B208" s="116"/>
      <c r="C208" s="69" t="s">
        <v>46</v>
      </c>
      <c r="D208" s="73"/>
      <c r="E208" s="72"/>
      <c r="F208" s="65">
        <f t="shared" si="13"/>
        <v>0</v>
      </c>
      <c r="G208" s="71"/>
      <c r="H208" s="65">
        <f t="shared" si="12"/>
        <v>0</v>
      </c>
      <c r="I208" s="70"/>
    </row>
    <row r="209" spans="1:9" ht="24" customHeight="1" x14ac:dyDescent="0.4">
      <c r="A209" s="113">
        <f>A207+1</f>
        <v>45483</v>
      </c>
      <c r="B209" s="115" t="str">
        <f>"("&amp;CHOOSE(WEEKDAY(A209),"日","月","火","水","木","金","土")&amp;")"</f>
        <v>(水)</v>
      </c>
      <c r="C209" s="74" t="s">
        <v>47</v>
      </c>
      <c r="D209" s="73"/>
      <c r="E209" s="72"/>
      <c r="F209" s="65">
        <f t="shared" si="13"/>
        <v>0</v>
      </c>
      <c r="G209" s="71"/>
      <c r="H209" s="65">
        <f t="shared" si="12"/>
        <v>0</v>
      </c>
      <c r="I209" s="70"/>
    </row>
    <row r="210" spans="1:9" ht="24" customHeight="1" x14ac:dyDescent="0.4">
      <c r="A210" s="114"/>
      <c r="B210" s="116"/>
      <c r="C210" s="69" t="s">
        <v>46</v>
      </c>
      <c r="D210" s="73"/>
      <c r="E210" s="72"/>
      <c r="F210" s="65">
        <f t="shared" si="13"/>
        <v>0</v>
      </c>
      <c r="G210" s="71"/>
      <c r="H210" s="65">
        <f t="shared" si="12"/>
        <v>0</v>
      </c>
      <c r="I210" s="70"/>
    </row>
    <row r="211" spans="1:9" ht="24" customHeight="1" x14ac:dyDescent="0.4">
      <c r="A211" s="113">
        <f>A209+1</f>
        <v>45484</v>
      </c>
      <c r="B211" s="115" t="str">
        <f>"("&amp;CHOOSE(WEEKDAY(A211),"日","月","火","水","木","金","土")&amp;")"</f>
        <v>(木)</v>
      </c>
      <c r="C211" s="74" t="s">
        <v>47</v>
      </c>
      <c r="D211" s="73"/>
      <c r="E211" s="72"/>
      <c r="F211" s="65">
        <f t="shared" si="13"/>
        <v>0</v>
      </c>
      <c r="G211" s="71"/>
      <c r="H211" s="65">
        <f t="shared" si="12"/>
        <v>0</v>
      </c>
      <c r="I211" s="70"/>
    </row>
    <row r="212" spans="1:9" ht="24" customHeight="1" x14ac:dyDescent="0.4">
      <c r="A212" s="114"/>
      <c r="B212" s="116"/>
      <c r="C212" s="69" t="s">
        <v>46</v>
      </c>
      <c r="D212" s="73"/>
      <c r="E212" s="72"/>
      <c r="F212" s="65">
        <f t="shared" si="13"/>
        <v>0</v>
      </c>
      <c r="G212" s="71"/>
      <c r="H212" s="65">
        <f t="shared" si="12"/>
        <v>0</v>
      </c>
      <c r="I212" s="70"/>
    </row>
    <row r="213" spans="1:9" ht="24" customHeight="1" x14ac:dyDescent="0.4">
      <c r="A213" s="113">
        <f>A211+1</f>
        <v>45485</v>
      </c>
      <c r="B213" s="115" t="str">
        <f>"("&amp;CHOOSE(WEEKDAY(A213),"日","月","火","水","木","金","土")&amp;")"</f>
        <v>(金)</v>
      </c>
      <c r="C213" s="74" t="s">
        <v>47</v>
      </c>
      <c r="D213" s="73"/>
      <c r="E213" s="72"/>
      <c r="F213" s="65">
        <f t="shared" si="13"/>
        <v>0</v>
      </c>
      <c r="G213" s="71"/>
      <c r="H213" s="65">
        <f t="shared" si="12"/>
        <v>0</v>
      </c>
      <c r="I213" s="75"/>
    </row>
    <row r="214" spans="1:9" ht="24" customHeight="1" x14ac:dyDescent="0.4">
      <c r="A214" s="114"/>
      <c r="B214" s="116"/>
      <c r="C214" s="69" t="s">
        <v>46</v>
      </c>
      <c r="D214" s="73"/>
      <c r="E214" s="72"/>
      <c r="F214" s="65">
        <f t="shared" si="13"/>
        <v>0</v>
      </c>
      <c r="G214" s="71"/>
      <c r="H214" s="65">
        <f t="shared" si="12"/>
        <v>0</v>
      </c>
      <c r="I214" s="75"/>
    </row>
    <row r="215" spans="1:9" ht="24" customHeight="1" x14ac:dyDescent="0.4">
      <c r="A215" s="113">
        <f>A213+1</f>
        <v>45486</v>
      </c>
      <c r="B215" s="115" t="str">
        <f>"("&amp;CHOOSE(WEEKDAY(A215),"日","月","火","水","木","金","土")&amp;")"</f>
        <v>(土)</v>
      </c>
      <c r="C215" s="74" t="s">
        <v>47</v>
      </c>
      <c r="D215" s="73"/>
      <c r="E215" s="72"/>
      <c r="F215" s="65">
        <f t="shared" si="13"/>
        <v>0</v>
      </c>
      <c r="G215" s="71"/>
      <c r="H215" s="65">
        <f t="shared" si="12"/>
        <v>0</v>
      </c>
      <c r="I215" s="70"/>
    </row>
    <row r="216" spans="1:9" ht="24" customHeight="1" x14ac:dyDescent="0.4">
      <c r="A216" s="114"/>
      <c r="B216" s="116"/>
      <c r="C216" s="69" t="s">
        <v>46</v>
      </c>
      <c r="D216" s="73"/>
      <c r="E216" s="72"/>
      <c r="F216" s="65">
        <f t="shared" si="13"/>
        <v>0</v>
      </c>
      <c r="G216" s="71"/>
      <c r="H216" s="65">
        <f t="shared" si="12"/>
        <v>0</v>
      </c>
      <c r="I216" s="70"/>
    </row>
    <row r="217" spans="1:9" ht="24" customHeight="1" x14ac:dyDescent="0.4">
      <c r="A217" s="113">
        <f>A215+1</f>
        <v>45487</v>
      </c>
      <c r="B217" s="115" t="str">
        <f>"("&amp;CHOOSE(WEEKDAY(A217),"日","月","火","水","木","金","土")&amp;")"</f>
        <v>(日)</v>
      </c>
      <c r="C217" s="74" t="s">
        <v>47</v>
      </c>
      <c r="D217" s="73"/>
      <c r="E217" s="72"/>
      <c r="F217" s="65">
        <f t="shared" si="13"/>
        <v>0</v>
      </c>
      <c r="G217" s="71"/>
      <c r="H217" s="65">
        <f t="shared" si="12"/>
        <v>0</v>
      </c>
      <c r="I217" s="70"/>
    </row>
    <row r="218" spans="1:9" ht="24" customHeight="1" x14ac:dyDescent="0.4">
      <c r="A218" s="114"/>
      <c r="B218" s="116"/>
      <c r="C218" s="69" t="s">
        <v>46</v>
      </c>
      <c r="D218" s="73"/>
      <c r="E218" s="72"/>
      <c r="F218" s="65">
        <f t="shared" si="13"/>
        <v>0</v>
      </c>
      <c r="G218" s="71"/>
      <c r="H218" s="65">
        <f t="shared" si="12"/>
        <v>0</v>
      </c>
      <c r="I218" s="70"/>
    </row>
    <row r="219" spans="1:9" ht="24" customHeight="1" x14ac:dyDescent="0.4">
      <c r="A219" s="121">
        <f>A217+1</f>
        <v>45488</v>
      </c>
      <c r="B219" s="122" t="str">
        <f>"("&amp;CHOOSE(WEEKDAY(A219),"日","月","火","水","木","金","土")&amp;")"</f>
        <v>(月)</v>
      </c>
      <c r="C219" s="74" t="s">
        <v>47</v>
      </c>
      <c r="D219" s="73"/>
      <c r="E219" s="72"/>
      <c r="F219" s="65">
        <f t="shared" si="13"/>
        <v>0</v>
      </c>
      <c r="G219" s="71"/>
      <c r="H219" s="65">
        <f t="shared" si="12"/>
        <v>0</v>
      </c>
      <c r="I219" s="70"/>
    </row>
    <row r="220" spans="1:9" ht="24" customHeight="1" x14ac:dyDescent="0.4">
      <c r="A220" s="123"/>
      <c r="B220" s="124"/>
      <c r="C220" s="69" t="s">
        <v>46</v>
      </c>
      <c r="D220" s="73"/>
      <c r="E220" s="72"/>
      <c r="F220" s="65">
        <f t="shared" si="13"/>
        <v>0</v>
      </c>
      <c r="G220" s="71"/>
      <c r="H220" s="65">
        <f t="shared" si="12"/>
        <v>0</v>
      </c>
      <c r="I220" s="70"/>
    </row>
    <row r="221" spans="1:9" ht="24" customHeight="1" x14ac:dyDescent="0.4">
      <c r="A221" s="113">
        <f>A219+1</f>
        <v>45489</v>
      </c>
      <c r="B221" s="115" t="str">
        <f>"("&amp;CHOOSE(WEEKDAY(A221),"日","月","火","水","木","金","土")&amp;")"</f>
        <v>(火)</v>
      </c>
      <c r="C221" s="74" t="s">
        <v>47</v>
      </c>
      <c r="D221" s="73"/>
      <c r="E221" s="72"/>
      <c r="F221" s="65">
        <f t="shared" si="13"/>
        <v>0</v>
      </c>
      <c r="G221" s="71"/>
      <c r="H221" s="65">
        <f t="shared" si="12"/>
        <v>0</v>
      </c>
      <c r="I221" s="70"/>
    </row>
    <row r="222" spans="1:9" ht="24" customHeight="1" x14ac:dyDescent="0.4">
      <c r="A222" s="114"/>
      <c r="B222" s="116"/>
      <c r="C222" s="69" t="s">
        <v>46</v>
      </c>
      <c r="D222" s="73"/>
      <c r="E222" s="72"/>
      <c r="F222" s="65">
        <f t="shared" si="13"/>
        <v>0</v>
      </c>
      <c r="G222" s="79"/>
      <c r="H222" s="65">
        <f t="shared" si="12"/>
        <v>0</v>
      </c>
      <c r="I222" s="70"/>
    </row>
    <row r="223" spans="1:9" ht="24" customHeight="1" x14ac:dyDescent="0.4">
      <c r="A223" s="113">
        <f>A221+1</f>
        <v>45490</v>
      </c>
      <c r="B223" s="115" t="str">
        <f>"("&amp;CHOOSE(WEEKDAY(A223),"日","月","火","水","木","金","土")&amp;")"</f>
        <v>(水)</v>
      </c>
      <c r="C223" s="74" t="s">
        <v>47</v>
      </c>
      <c r="D223" s="76"/>
      <c r="E223" s="77"/>
      <c r="F223" s="65">
        <f t="shared" si="13"/>
        <v>0</v>
      </c>
      <c r="G223" s="76"/>
      <c r="H223" s="65">
        <f t="shared" ref="H223:H252" si="14">F223-G223</f>
        <v>0</v>
      </c>
      <c r="I223" s="70"/>
    </row>
    <row r="224" spans="1:9" ht="24" customHeight="1" x14ac:dyDescent="0.4">
      <c r="A224" s="114"/>
      <c r="B224" s="116"/>
      <c r="C224" s="69" t="s">
        <v>46</v>
      </c>
      <c r="D224" s="76"/>
      <c r="E224" s="77"/>
      <c r="F224" s="65">
        <f t="shared" si="13"/>
        <v>0</v>
      </c>
      <c r="G224" s="76"/>
      <c r="H224" s="65">
        <f t="shared" si="14"/>
        <v>0</v>
      </c>
      <c r="I224" s="70"/>
    </row>
    <row r="225" spans="1:9" ht="24" customHeight="1" x14ac:dyDescent="0.4">
      <c r="A225" s="113">
        <f>A223+1</f>
        <v>45491</v>
      </c>
      <c r="B225" s="115" t="str">
        <f>"("&amp;CHOOSE(WEEKDAY(A225),"日","月","火","水","木","金","土")&amp;")"</f>
        <v>(木)</v>
      </c>
      <c r="C225" s="74" t="s">
        <v>47</v>
      </c>
      <c r="D225" s="76"/>
      <c r="E225" s="77"/>
      <c r="F225" s="65">
        <f t="shared" ref="F225:F252" si="15">E225-D225</f>
        <v>0</v>
      </c>
      <c r="G225" s="76"/>
      <c r="H225" s="65">
        <f t="shared" si="14"/>
        <v>0</v>
      </c>
      <c r="I225" s="78"/>
    </row>
    <row r="226" spans="1:9" ht="24" customHeight="1" x14ac:dyDescent="0.4">
      <c r="A226" s="114"/>
      <c r="B226" s="116"/>
      <c r="C226" s="69" t="s">
        <v>46</v>
      </c>
      <c r="D226" s="76"/>
      <c r="E226" s="77"/>
      <c r="F226" s="65">
        <f t="shared" si="15"/>
        <v>0</v>
      </c>
      <c r="G226" s="76"/>
      <c r="H226" s="65">
        <f t="shared" si="14"/>
        <v>0</v>
      </c>
      <c r="I226" s="78"/>
    </row>
    <row r="227" spans="1:9" ht="24" customHeight="1" x14ac:dyDescent="0.4">
      <c r="A227" s="113">
        <f>A225+1</f>
        <v>45492</v>
      </c>
      <c r="B227" s="115" t="str">
        <f>"("&amp;CHOOSE(WEEKDAY(A227),"日","月","火","水","木","金","土")&amp;")"</f>
        <v>(金)</v>
      </c>
      <c r="C227" s="74" t="s">
        <v>47</v>
      </c>
      <c r="D227" s="76"/>
      <c r="E227" s="77"/>
      <c r="F227" s="65">
        <f t="shared" si="15"/>
        <v>0</v>
      </c>
      <c r="G227" s="76"/>
      <c r="H227" s="65">
        <f t="shared" si="14"/>
        <v>0</v>
      </c>
      <c r="I227" s="75"/>
    </row>
    <row r="228" spans="1:9" ht="24" customHeight="1" x14ac:dyDescent="0.4">
      <c r="A228" s="114"/>
      <c r="B228" s="116"/>
      <c r="C228" s="69" t="s">
        <v>46</v>
      </c>
      <c r="D228" s="76"/>
      <c r="E228" s="77"/>
      <c r="F228" s="65">
        <f t="shared" si="15"/>
        <v>0</v>
      </c>
      <c r="G228" s="76"/>
      <c r="H228" s="65">
        <f t="shared" si="14"/>
        <v>0</v>
      </c>
      <c r="I228" s="75"/>
    </row>
    <row r="229" spans="1:9" ht="24" customHeight="1" x14ac:dyDescent="0.4">
      <c r="A229" s="113">
        <f>A227+1</f>
        <v>45493</v>
      </c>
      <c r="B229" s="115" t="str">
        <f>"("&amp;CHOOSE(WEEKDAY(A229),"日","月","火","水","木","金","土")&amp;")"</f>
        <v>(土)</v>
      </c>
      <c r="C229" s="74" t="s">
        <v>47</v>
      </c>
      <c r="D229" s="73"/>
      <c r="E229" s="72"/>
      <c r="F229" s="65">
        <f t="shared" si="15"/>
        <v>0</v>
      </c>
      <c r="G229" s="71"/>
      <c r="H229" s="65">
        <f t="shared" si="14"/>
        <v>0</v>
      </c>
      <c r="I229" s="70"/>
    </row>
    <row r="230" spans="1:9" ht="24" customHeight="1" x14ac:dyDescent="0.4">
      <c r="A230" s="114"/>
      <c r="B230" s="116"/>
      <c r="C230" s="69" t="s">
        <v>46</v>
      </c>
      <c r="D230" s="73"/>
      <c r="E230" s="72"/>
      <c r="F230" s="65">
        <f t="shared" si="15"/>
        <v>0</v>
      </c>
      <c r="G230" s="71"/>
      <c r="H230" s="65">
        <f t="shared" si="14"/>
        <v>0</v>
      </c>
      <c r="I230" s="70"/>
    </row>
    <row r="231" spans="1:9" ht="24" customHeight="1" x14ac:dyDescent="0.4">
      <c r="A231" s="113">
        <f>A229+1</f>
        <v>45494</v>
      </c>
      <c r="B231" s="115" t="str">
        <f>"("&amp;CHOOSE(WEEKDAY(A231),"日","月","火","水","木","金","土")&amp;")"</f>
        <v>(日)</v>
      </c>
      <c r="C231" s="74" t="s">
        <v>47</v>
      </c>
      <c r="D231" s="73"/>
      <c r="E231" s="72"/>
      <c r="F231" s="65">
        <f t="shared" si="15"/>
        <v>0</v>
      </c>
      <c r="G231" s="71"/>
      <c r="H231" s="65">
        <f t="shared" si="14"/>
        <v>0</v>
      </c>
      <c r="I231" s="70"/>
    </row>
    <row r="232" spans="1:9" ht="24" customHeight="1" x14ac:dyDescent="0.4">
      <c r="A232" s="114"/>
      <c r="B232" s="116"/>
      <c r="C232" s="69" t="s">
        <v>46</v>
      </c>
      <c r="D232" s="73"/>
      <c r="E232" s="72"/>
      <c r="F232" s="65">
        <f t="shared" si="15"/>
        <v>0</v>
      </c>
      <c r="G232" s="71"/>
      <c r="H232" s="65">
        <f t="shared" si="14"/>
        <v>0</v>
      </c>
      <c r="I232" s="70"/>
    </row>
    <row r="233" spans="1:9" ht="24" customHeight="1" x14ac:dyDescent="0.4">
      <c r="A233" s="113">
        <f>A231+1</f>
        <v>45495</v>
      </c>
      <c r="B233" s="115" t="str">
        <f>"("&amp;CHOOSE(WEEKDAY(A233),"日","月","火","水","木","金","土")&amp;")"</f>
        <v>(月)</v>
      </c>
      <c r="C233" s="74" t="s">
        <v>47</v>
      </c>
      <c r="D233" s="73"/>
      <c r="E233" s="72"/>
      <c r="F233" s="65">
        <f t="shared" si="15"/>
        <v>0</v>
      </c>
      <c r="G233" s="71"/>
      <c r="H233" s="65">
        <f t="shared" si="14"/>
        <v>0</v>
      </c>
      <c r="I233" s="70"/>
    </row>
    <row r="234" spans="1:9" ht="24" customHeight="1" x14ac:dyDescent="0.4">
      <c r="A234" s="114"/>
      <c r="B234" s="116"/>
      <c r="C234" s="69" t="s">
        <v>46</v>
      </c>
      <c r="D234" s="73"/>
      <c r="E234" s="72"/>
      <c r="F234" s="65">
        <f t="shared" si="15"/>
        <v>0</v>
      </c>
      <c r="G234" s="71"/>
      <c r="H234" s="65">
        <f t="shared" si="14"/>
        <v>0</v>
      </c>
      <c r="I234" s="70"/>
    </row>
    <row r="235" spans="1:9" ht="24" customHeight="1" x14ac:dyDescent="0.4">
      <c r="A235" s="113">
        <f>A233+1</f>
        <v>45496</v>
      </c>
      <c r="B235" s="115" t="str">
        <f>"("&amp;CHOOSE(WEEKDAY(A235),"日","月","火","水","木","金","土")&amp;")"</f>
        <v>(火)</v>
      </c>
      <c r="C235" s="74" t="s">
        <v>47</v>
      </c>
      <c r="D235" s="73"/>
      <c r="E235" s="72"/>
      <c r="F235" s="65">
        <f t="shared" si="15"/>
        <v>0</v>
      </c>
      <c r="G235" s="71"/>
      <c r="H235" s="65">
        <f t="shared" si="14"/>
        <v>0</v>
      </c>
      <c r="I235" s="70"/>
    </row>
    <row r="236" spans="1:9" ht="24" customHeight="1" x14ac:dyDescent="0.4">
      <c r="A236" s="114"/>
      <c r="B236" s="116"/>
      <c r="C236" s="69" t="s">
        <v>46</v>
      </c>
      <c r="D236" s="73"/>
      <c r="E236" s="72"/>
      <c r="F236" s="65">
        <f t="shared" si="15"/>
        <v>0</v>
      </c>
      <c r="G236" s="71"/>
      <c r="H236" s="65">
        <f t="shared" si="14"/>
        <v>0</v>
      </c>
      <c r="I236" s="70"/>
    </row>
    <row r="237" spans="1:9" ht="24" customHeight="1" x14ac:dyDescent="0.4">
      <c r="A237" s="113">
        <f>A235+1</f>
        <v>45497</v>
      </c>
      <c r="B237" s="115" t="str">
        <f>"("&amp;CHOOSE(WEEKDAY(A237),"日","月","火","水","木","金","土")&amp;")"</f>
        <v>(水)</v>
      </c>
      <c r="C237" s="74" t="s">
        <v>47</v>
      </c>
      <c r="D237" s="73"/>
      <c r="E237" s="72"/>
      <c r="F237" s="65">
        <f t="shared" si="15"/>
        <v>0</v>
      </c>
      <c r="G237" s="71"/>
      <c r="H237" s="65">
        <f t="shared" si="14"/>
        <v>0</v>
      </c>
      <c r="I237" s="70"/>
    </row>
    <row r="238" spans="1:9" ht="24" customHeight="1" x14ac:dyDescent="0.4">
      <c r="A238" s="114"/>
      <c r="B238" s="116"/>
      <c r="C238" s="69" t="s">
        <v>46</v>
      </c>
      <c r="D238" s="73"/>
      <c r="E238" s="72"/>
      <c r="F238" s="65">
        <f t="shared" si="15"/>
        <v>0</v>
      </c>
      <c r="G238" s="71"/>
      <c r="H238" s="65">
        <f t="shared" si="14"/>
        <v>0</v>
      </c>
      <c r="I238" s="70"/>
    </row>
    <row r="239" spans="1:9" ht="24" customHeight="1" x14ac:dyDescent="0.4">
      <c r="A239" s="113">
        <f>A237+1</f>
        <v>45498</v>
      </c>
      <c r="B239" s="115" t="str">
        <f>"("&amp;CHOOSE(WEEKDAY(A239),"日","月","火","水","木","金","土")&amp;")"</f>
        <v>(木)</v>
      </c>
      <c r="C239" s="74" t="s">
        <v>47</v>
      </c>
      <c r="D239" s="73"/>
      <c r="E239" s="72"/>
      <c r="F239" s="65">
        <f t="shared" si="15"/>
        <v>0</v>
      </c>
      <c r="G239" s="71"/>
      <c r="H239" s="65">
        <f t="shared" si="14"/>
        <v>0</v>
      </c>
      <c r="I239" s="70"/>
    </row>
    <row r="240" spans="1:9" ht="24" customHeight="1" x14ac:dyDescent="0.4">
      <c r="A240" s="114"/>
      <c r="B240" s="116"/>
      <c r="C240" s="69" t="s">
        <v>46</v>
      </c>
      <c r="D240" s="73"/>
      <c r="E240" s="72"/>
      <c r="F240" s="65">
        <f t="shared" si="15"/>
        <v>0</v>
      </c>
      <c r="G240" s="71"/>
      <c r="H240" s="65">
        <f t="shared" si="14"/>
        <v>0</v>
      </c>
      <c r="I240" s="70"/>
    </row>
    <row r="241" spans="1:9" ht="24" customHeight="1" x14ac:dyDescent="0.4">
      <c r="A241" s="113">
        <f>A239+1</f>
        <v>45499</v>
      </c>
      <c r="B241" s="115" t="str">
        <f>"("&amp;CHOOSE(WEEKDAY(A241),"日","月","火","水","木","金","土")&amp;")"</f>
        <v>(金)</v>
      </c>
      <c r="C241" s="74" t="s">
        <v>47</v>
      </c>
      <c r="D241" s="73"/>
      <c r="E241" s="72"/>
      <c r="F241" s="65">
        <f t="shared" si="15"/>
        <v>0</v>
      </c>
      <c r="G241" s="71"/>
      <c r="H241" s="65">
        <f t="shared" si="14"/>
        <v>0</v>
      </c>
      <c r="I241" s="70"/>
    </row>
    <row r="242" spans="1:9" ht="24" customHeight="1" x14ac:dyDescent="0.4">
      <c r="A242" s="114"/>
      <c r="B242" s="116"/>
      <c r="C242" s="69" t="s">
        <v>46</v>
      </c>
      <c r="D242" s="73"/>
      <c r="E242" s="72"/>
      <c r="F242" s="65">
        <f t="shared" si="15"/>
        <v>0</v>
      </c>
      <c r="G242" s="71"/>
      <c r="H242" s="65">
        <f t="shared" si="14"/>
        <v>0</v>
      </c>
      <c r="I242" s="70"/>
    </row>
    <row r="243" spans="1:9" ht="24" customHeight="1" x14ac:dyDescent="0.4">
      <c r="A243" s="113">
        <f>A241+1</f>
        <v>45500</v>
      </c>
      <c r="B243" s="115" t="str">
        <f>"("&amp;CHOOSE(WEEKDAY(A243),"日","月","火","水","木","金","土")&amp;")"</f>
        <v>(土)</v>
      </c>
      <c r="C243" s="74" t="s">
        <v>47</v>
      </c>
      <c r="D243" s="73"/>
      <c r="E243" s="72"/>
      <c r="F243" s="65">
        <f t="shared" si="15"/>
        <v>0</v>
      </c>
      <c r="G243" s="71"/>
      <c r="H243" s="65">
        <f t="shared" si="14"/>
        <v>0</v>
      </c>
      <c r="I243" s="70"/>
    </row>
    <row r="244" spans="1:9" ht="24" customHeight="1" x14ac:dyDescent="0.4">
      <c r="A244" s="114"/>
      <c r="B244" s="116"/>
      <c r="C244" s="69" t="s">
        <v>46</v>
      </c>
      <c r="D244" s="73"/>
      <c r="E244" s="72"/>
      <c r="F244" s="65">
        <f t="shared" si="15"/>
        <v>0</v>
      </c>
      <c r="G244" s="71"/>
      <c r="H244" s="65">
        <f t="shared" si="14"/>
        <v>0</v>
      </c>
      <c r="I244" s="70"/>
    </row>
    <row r="245" spans="1:9" ht="24" customHeight="1" x14ac:dyDescent="0.4">
      <c r="A245" s="113">
        <f>A243+1</f>
        <v>45501</v>
      </c>
      <c r="B245" s="115" t="str">
        <f>"("&amp;CHOOSE(WEEKDAY(A245),"日","月","火","水","木","金","土")&amp;")"</f>
        <v>(日)</v>
      </c>
      <c r="C245" s="74" t="s">
        <v>47</v>
      </c>
      <c r="D245" s="73"/>
      <c r="E245" s="72"/>
      <c r="F245" s="65">
        <f t="shared" si="15"/>
        <v>0</v>
      </c>
      <c r="G245" s="71"/>
      <c r="H245" s="65">
        <f t="shared" si="14"/>
        <v>0</v>
      </c>
      <c r="I245" s="70"/>
    </row>
    <row r="246" spans="1:9" ht="24" customHeight="1" x14ac:dyDescent="0.4">
      <c r="A246" s="114"/>
      <c r="B246" s="116"/>
      <c r="C246" s="69" t="s">
        <v>46</v>
      </c>
      <c r="D246" s="73"/>
      <c r="E246" s="72"/>
      <c r="F246" s="65">
        <f t="shared" si="15"/>
        <v>0</v>
      </c>
      <c r="G246" s="71"/>
      <c r="H246" s="65">
        <f t="shared" si="14"/>
        <v>0</v>
      </c>
      <c r="I246" s="70"/>
    </row>
    <row r="247" spans="1:9" ht="24" customHeight="1" x14ac:dyDescent="0.4">
      <c r="A247" s="113">
        <f>A245+1</f>
        <v>45502</v>
      </c>
      <c r="B247" s="115" t="str">
        <f>"("&amp;CHOOSE(WEEKDAY(A247),"日","月","火","水","木","金","土")&amp;")"</f>
        <v>(月)</v>
      </c>
      <c r="C247" s="74" t="s">
        <v>47</v>
      </c>
      <c r="D247" s="73"/>
      <c r="E247" s="72"/>
      <c r="F247" s="65">
        <f t="shared" si="15"/>
        <v>0</v>
      </c>
      <c r="G247" s="71"/>
      <c r="H247" s="65">
        <f t="shared" si="14"/>
        <v>0</v>
      </c>
      <c r="I247" s="70"/>
    </row>
    <row r="248" spans="1:9" ht="24" customHeight="1" x14ac:dyDescent="0.4">
      <c r="A248" s="114"/>
      <c r="B248" s="116"/>
      <c r="C248" s="69" t="s">
        <v>46</v>
      </c>
      <c r="D248" s="68"/>
      <c r="E248" s="67"/>
      <c r="F248" s="65">
        <f t="shared" si="15"/>
        <v>0</v>
      </c>
      <c r="G248" s="66"/>
      <c r="H248" s="65">
        <f t="shared" si="14"/>
        <v>0</v>
      </c>
      <c r="I248" s="64"/>
    </row>
    <row r="249" spans="1:9" ht="24" customHeight="1" x14ac:dyDescent="0.4">
      <c r="A249" s="113">
        <f>A247+1</f>
        <v>45503</v>
      </c>
      <c r="B249" s="115" t="str">
        <f>"("&amp;CHOOSE(WEEKDAY(A249),"日","月","火","水","木","金","土")&amp;")"</f>
        <v>(火)</v>
      </c>
      <c r="C249" s="74" t="s">
        <v>47</v>
      </c>
      <c r="D249" s="73"/>
      <c r="E249" s="72"/>
      <c r="F249" s="65">
        <f t="shared" si="15"/>
        <v>0</v>
      </c>
      <c r="G249" s="71"/>
      <c r="H249" s="65">
        <f t="shared" si="14"/>
        <v>0</v>
      </c>
      <c r="I249" s="70"/>
    </row>
    <row r="250" spans="1:9" ht="24" customHeight="1" x14ac:dyDescent="0.4">
      <c r="A250" s="114"/>
      <c r="B250" s="116"/>
      <c r="C250" s="69" t="s">
        <v>46</v>
      </c>
      <c r="D250" s="85"/>
      <c r="E250" s="84"/>
      <c r="F250" s="83">
        <f t="shared" si="15"/>
        <v>0</v>
      </c>
      <c r="G250" s="82"/>
      <c r="H250" s="81">
        <f t="shared" si="14"/>
        <v>0</v>
      </c>
      <c r="I250" s="80"/>
    </row>
    <row r="251" spans="1:9" ht="24" customHeight="1" x14ac:dyDescent="0.4">
      <c r="A251" s="119">
        <f>A249+1</f>
        <v>45504</v>
      </c>
      <c r="B251" s="120" t="str">
        <f>"("&amp;CHOOSE(WEEKDAY(A251),"日","月","火","水","木","金","土")&amp;")"</f>
        <v>(水)</v>
      </c>
      <c r="C251" s="74" t="s">
        <v>47</v>
      </c>
      <c r="D251" s="73"/>
      <c r="E251" s="72"/>
      <c r="F251" s="65">
        <f t="shared" si="15"/>
        <v>0</v>
      </c>
      <c r="G251" s="71"/>
      <c r="H251" s="65">
        <f t="shared" si="14"/>
        <v>0</v>
      </c>
      <c r="I251" s="70"/>
    </row>
    <row r="252" spans="1:9" ht="24" customHeight="1" thickBot="1" x14ac:dyDescent="0.45">
      <c r="A252" s="117"/>
      <c r="B252" s="118"/>
      <c r="C252" s="69" t="s">
        <v>46</v>
      </c>
      <c r="D252" s="85"/>
      <c r="E252" s="84"/>
      <c r="F252" s="83">
        <f t="shared" si="15"/>
        <v>0</v>
      </c>
      <c r="G252" s="82"/>
      <c r="H252" s="81">
        <f t="shared" si="14"/>
        <v>0</v>
      </c>
      <c r="I252" s="80"/>
    </row>
    <row r="253" spans="1:9" ht="24" customHeight="1" thickTop="1" thickBot="1" x14ac:dyDescent="0.45">
      <c r="A253" s="63" t="s">
        <v>44</v>
      </c>
      <c r="B253" s="62"/>
      <c r="C253" s="61"/>
      <c r="D253" s="60" t="s">
        <v>45</v>
      </c>
      <c r="E253" s="59" t="s">
        <v>45</v>
      </c>
      <c r="F253" s="58">
        <f>SUM(F191:F252)</f>
        <v>0</v>
      </c>
      <c r="G253" s="57">
        <f>SUM(G191:G252)</f>
        <v>0</v>
      </c>
      <c r="H253" s="56">
        <f>SUM(H191:H252)</f>
        <v>0</v>
      </c>
      <c r="I253" s="55"/>
    </row>
    <row r="254" spans="1:9" ht="24" customHeight="1" x14ac:dyDescent="0.4">
      <c r="A254" s="113">
        <f>A251+1</f>
        <v>45505</v>
      </c>
      <c r="B254" s="115" t="str">
        <f>"("&amp;CHOOSE(WEEKDAY(A254),"日","月","火","水","木","金","土")&amp;")"</f>
        <v>(木)</v>
      </c>
      <c r="C254" s="74" t="s">
        <v>47</v>
      </c>
      <c r="D254" s="76"/>
      <c r="E254" s="77"/>
      <c r="F254" s="65">
        <f>E254-D254</f>
        <v>0</v>
      </c>
      <c r="G254" s="76"/>
      <c r="H254" s="65">
        <f t="shared" ref="H254:H285" si="16">F254-G254</f>
        <v>0</v>
      </c>
      <c r="I254" s="78"/>
    </row>
    <row r="255" spans="1:9" ht="24" customHeight="1" x14ac:dyDescent="0.4">
      <c r="A255" s="114"/>
      <c r="B255" s="116"/>
      <c r="C255" s="69" t="s">
        <v>46</v>
      </c>
      <c r="D255" s="76"/>
      <c r="E255" s="77"/>
      <c r="F255" s="65">
        <f>E255-D255</f>
        <v>0</v>
      </c>
      <c r="G255" s="76"/>
      <c r="H255" s="65">
        <f t="shared" si="16"/>
        <v>0</v>
      </c>
      <c r="I255" s="78"/>
    </row>
    <row r="256" spans="1:9" ht="24" customHeight="1" x14ac:dyDescent="0.4">
      <c r="A256" s="113">
        <f>A254+1</f>
        <v>45506</v>
      </c>
      <c r="B256" s="115" t="str">
        <f>"("&amp;CHOOSE(WEEKDAY(A256),"日","月","火","水","木","金","土")&amp;")"</f>
        <v>(金)</v>
      </c>
      <c r="C256" s="74" t="s">
        <v>47</v>
      </c>
      <c r="D256" s="76"/>
      <c r="E256" s="77"/>
      <c r="F256" s="65">
        <f>E256-D256</f>
        <v>0</v>
      </c>
      <c r="G256" s="76"/>
      <c r="H256" s="65">
        <f t="shared" si="16"/>
        <v>0</v>
      </c>
      <c r="I256" s="75"/>
    </row>
    <row r="257" spans="1:9" ht="24" customHeight="1" x14ac:dyDescent="0.4">
      <c r="A257" s="114"/>
      <c r="B257" s="116"/>
      <c r="C257" s="69" t="s">
        <v>46</v>
      </c>
      <c r="D257" s="76"/>
      <c r="E257" s="77"/>
      <c r="F257" s="65">
        <f t="shared" ref="F257:F287" si="17">E257-D257</f>
        <v>0</v>
      </c>
      <c r="G257" s="76"/>
      <c r="H257" s="65">
        <f t="shared" si="16"/>
        <v>0</v>
      </c>
      <c r="I257" s="75"/>
    </row>
    <row r="258" spans="1:9" ht="24" customHeight="1" x14ac:dyDescent="0.4">
      <c r="A258" s="113">
        <f>A256+1</f>
        <v>45507</v>
      </c>
      <c r="B258" s="115" t="str">
        <f>"("&amp;CHOOSE(WEEKDAY(A258),"日","月","火","水","木","金","土")&amp;")"</f>
        <v>(土)</v>
      </c>
      <c r="C258" s="74" t="s">
        <v>47</v>
      </c>
      <c r="D258" s="76"/>
      <c r="E258" s="77"/>
      <c r="F258" s="65">
        <f t="shared" si="17"/>
        <v>0</v>
      </c>
      <c r="G258" s="76"/>
      <c r="H258" s="65">
        <f t="shared" si="16"/>
        <v>0</v>
      </c>
      <c r="I258" s="75"/>
    </row>
    <row r="259" spans="1:9" ht="24" customHeight="1" x14ac:dyDescent="0.4">
      <c r="A259" s="114"/>
      <c r="B259" s="116"/>
      <c r="C259" s="69" t="s">
        <v>46</v>
      </c>
      <c r="D259" s="76"/>
      <c r="E259" s="77"/>
      <c r="F259" s="65">
        <f t="shared" si="17"/>
        <v>0</v>
      </c>
      <c r="G259" s="76"/>
      <c r="H259" s="65">
        <f t="shared" si="16"/>
        <v>0</v>
      </c>
      <c r="I259" s="75"/>
    </row>
    <row r="260" spans="1:9" ht="24" customHeight="1" x14ac:dyDescent="0.4">
      <c r="A260" s="113">
        <f>A258+1</f>
        <v>45508</v>
      </c>
      <c r="B260" s="115" t="str">
        <f>"("&amp;CHOOSE(WEEKDAY(A260),"日","月","火","水","木","金","土")&amp;")"</f>
        <v>(日)</v>
      </c>
      <c r="C260" s="74" t="s">
        <v>47</v>
      </c>
      <c r="D260" s="76"/>
      <c r="E260" s="77"/>
      <c r="F260" s="65">
        <f t="shared" si="17"/>
        <v>0</v>
      </c>
      <c r="G260" s="76"/>
      <c r="H260" s="65">
        <f t="shared" si="16"/>
        <v>0</v>
      </c>
      <c r="I260" s="78"/>
    </row>
    <row r="261" spans="1:9" ht="24" customHeight="1" x14ac:dyDescent="0.4">
      <c r="A261" s="114"/>
      <c r="B261" s="116"/>
      <c r="C261" s="69" t="s">
        <v>46</v>
      </c>
      <c r="D261" s="76"/>
      <c r="E261" s="77"/>
      <c r="F261" s="65">
        <f t="shared" si="17"/>
        <v>0</v>
      </c>
      <c r="G261" s="76"/>
      <c r="H261" s="65">
        <f t="shared" si="16"/>
        <v>0</v>
      </c>
      <c r="I261" s="78"/>
    </row>
    <row r="262" spans="1:9" ht="24" customHeight="1" x14ac:dyDescent="0.4">
      <c r="A262" s="113">
        <f>A260+1</f>
        <v>45509</v>
      </c>
      <c r="B262" s="115" t="str">
        <f>"("&amp;CHOOSE(WEEKDAY(A262),"日","月","火","水","木","金","土")&amp;")"</f>
        <v>(月)</v>
      </c>
      <c r="C262" s="74" t="s">
        <v>47</v>
      </c>
      <c r="D262" s="76"/>
      <c r="E262" s="77"/>
      <c r="F262" s="65">
        <f t="shared" si="17"/>
        <v>0</v>
      </c>
      <c r="G262" s="76"/>
      <c r="H262" s="65">
        <f t="shared" si="16"/>
        <v>0</v>
      </c>
      <c r="I262" s="75"/>
    </row>
    <row r="263" spans="1:9" ht="24" customHeight="1" x14ac:dyDescent="0.4">
      <c r="A263" s="114"/>
      <c r="B263" s="116"/>
      <c r="C263" s="69" t="s">
        <v>46</v>
      </c>
      <c r="D263" s="76"/>
      <c r="E263" s="77"/>
      <c r="F263" s="65">
        <f t="shared" si="17"/>
        <v>0</v>
      </c>
      <c r="G263" s="76"/>
      <c r="H263" s="65">
        <f t="shared" si="16"/>
        <v>0</v>
      </c>
      <c r="I263" s="75"/>
    </row>
    <row r="264" spans="1:9" ht="24" customHeight="1" x14ac:dyDescent="0.4">
      <c r="A264" s="113">
        <f>A262+1</f>
        <v>45510</v>
      </c>
      <c r="B264" s="115" t="str">
        <f>"("&amp;CHOOSE(WEEKDAY(A264),"日","月","火","水","木","金","土")&amp;")"</f>
        <v>(火)</v>
      </c>
      <c r="C264" s="74" t="s">
        <v>47</v>
      </c>
      <c r="D264" s="76"/>
      <c r="E264" s="77"/>
      <c r="F264" s="65">
        <f t="shared" si="17"/>
        <v>0</v>
      </c>
      <c r="G264" s="76"/>
      <c r="H264" s="65">
        <f t="shared" si="16"/>
        <v>0</v>
      </c>
      <c r="I264" s="70"/>
    </row>
    <row r="265" spans="1:9" ht="24" customHeight="1" x14ac:dyDescent="0.4">
      <c r="A265" s="114"/>
      <c r="B265" s="116"/>
      <c r="C265" s="69" t="s">
        <v>46</v>
      </c>
      <c r="D265" s="76"/>
      <c r="E265" s="77"/>
      <c r="F265" s="65">
        <f t="shared" si="17"/>
        <v>0</v>
      </c>
      <c r="G265" s="76"/>
      <c r="H265" s="65">
        <f t="shared" si="16"/>
        <v>0</v>
      </c>
      <c r="I265" s="70"/>
    </row>
    <row r="266" spans="1:9" ht="24" customHeight="1" x14ac:dyDescent="0.4">
      <c r="A266" s="113">
        <f>A264+1</f>
        <v>45511</v>
      </c>
      <c r="B266" s="115" t="str">
        <f>"("&amp;CHOOSE(WEEKDAY(A266),"日","月","火","水","木","金","土")&amp;")"</f>
        <v>(水)</v>
      </c>
      <c r="C266" s="74" t="s">
        <v>47</v>
      </c>
      <c r="D266" s="73"/>
      <c r="E266" s="72"/>
      <c r="F266" s="65">
        <f t="shared" si="17"/>
        <v>0</v>
      </c>
      <c r="G266" s="71"/>
      <c r="H266" s="65">
        <f t="shared" si="16"/>
        <v>0</v>
      </c>
      <c r="I266" s="70"/>
    </row>
    <row r="267" spans="1:9" ht="24" customHeight="1" x14ac:dyDescent="0.4">
      <c r="A267" s="114"/>
      <c r="B267" s="116"/>
      <c r="C267" s="69" t="s">
        <v>46</v>
      </c>
      <c r="D267" s="73"/>
      <c r="E267" s="72"/>
      <c r="F267" s="65">
        <f t="shared" si="17"/>
        <v>0</v>
      </c>
      <c r="G267" s="71"/>
      <c r="H267" s="65">
        <f t="shared" si="16"/>
        <v>0</v>
      </c>
      <c r="I267" s="70"/>
    </row>
    <row r="268" spans="1:9" ht="24" customHeight="1" x14ac:dyDescent="0.4">
      <c r="A268" s="113">
        <f>A266+1</f>
        <v>45512</v>
      </c>
      <c r="B268" s="115" t="str">
        <f>"("&amp;CHOOSE(WEEKDAY(A268),"日","月","火","水","木","金","土")&amp;")"</f>
        <v>(木)</v>
      </c>
      <c r="C268" s="74" t="s">
        <v>47</v>
      </c>
      <c r="D268" s="73"/>
      <c r="E268" s="72"/>
      <c r="F268" s="65">
        <f t="shared" si="17"/>
        <v>0</v>
      </c>
      <c r="G268" s="71"/>
      <c r="H268" s="65">
        <f t="shared" si="16"/>
        <v>0</v>
      </c>
      <c r="I268" s="70"/>
    </row>
    <row r="269" spans="1:9" ht="24" customHeight="1" x14ac:dyDescent="0.4">
      <c r="A269" s="114"/>
      <c r="B269" s="116"/>
      <c r="C269" s="69" t="s">
        <v>46</v>
      </c>
      <c r="D269" s="73"/>
      <c r="E269" s="72"/>
      <c r="F269" s="65">
        <f t="shared" si="17"/>
        <v>0</v>
      </c>
      <c r="G269" s="71"/>
      <c r="H269" s="65">
        <f t="shared" si="16"/>
        <v>0</v>
      </c>
      <c r="I269" s="70"/>
    </row>
    <row r="270" spans="1:9" ht="24" customHeight="1" x14ac:dyDescent="0.4">
      <c r="A270" s="113">
        <f>A268+1</f>
        <v>45513</v>
      </c>
      <c r="B270" s="115" t="str">
        <f>"("&amp;CHOOSE(WEEKDAY(A270),"日","月","火","水","木","金","土")&amp;")"</f>
        <v>(金)</v>
      </c>
      <c r="C270" s="74" t="s">
        <v>47</v>
      </c>
      <c r="D270" s="73"/>
      <c r="E270" s="72"/>
      <c r="F270" s="65">
        <f t="shared" si="17"/>
        <v>0</v>
      </c>
      <c r="G270" s="71"/>
      <c r="H270" s="65">
        <f t="shared" si="16"/>
        <v>0</v>
      </c>
      <c r="I270" s="70"/>
    </row>
    <row r="271" spans="1:9" ht="24" customHeight="1" x14ac:dyDescent="0.4">
      <c r="A271" s="114"/>
      <c r="B271" s="116"/>
      <c r="C271" s="69" t="s">
        <v>46</v>
      </c>
      <c r="D271" s="73"/>
      <c r="E271" s="72"/>
      <c r="F271" s="65">
        <f t="shared" si="17"/>
        <v>0</v>
      </c>
      <c r="G271" s="71"/>
      <c r="H271" s="65">
        <f t="shared" si="16"/>
        <v>0</v>
      </c>
      <c r="I271" s="70"/>
    </row>
    <row r="272" spans="1:9" ht="24" customHeight="1" x14ac:dyDescent="0.4">
      <c r="A272" s="113">
        <f>A270+1</f>
        <v>45514</v>
      </c>
      <c r="B272" s="115" t="str">
        <f>"("&amp;CHOOSE(WEEKDAY(A272),"日","月","火","水","木","金","土")&amp;")"</f>
        <v>(土)</v>
      </c>
      <c r="C272" s="74" t="s">
        <v>47</v>
      </c>
      <c r="D272" s="73"/>
      <c r="E272" s="72"/>
      <c r="F272" s="65">
        <f t="shared" si="17"/>
        <v>0</v>
      </c>
      <c r="G272" s="71"/>
      <c r="H272" s="65">
        <f t="shared" si="16"/>
        <v>0</v>
      </c>
      <c r="I272" s="70"/>
    </row>
    <row r="273" spans="1:9" ht="24" customHeight="1" x14ac:dyDescent="0.4">
      <c r="A273" s="114"/>
      <c r="B273" s="116"/>
      <c r="C273" s="69" t="s">
        <v>46</v>
      </c>
      <c r="D273" s="73"/>
      <c r="E273" s="72"/>
      <c r="F273" s="65">
        <f t="shared" si="17"/>
        <v>0</v>
      </c>
      <c r="G273" s="71"/>
      <c r="H273" s="65">
        <f t="shared" si="16"/>
        <v>0</v>
      </c>
      <c r="I273" s="70"/>
    </row>
    <row r="274" spans="1:9" ht="24" customHeight="1" x14ac:dyDescent="0.4">
      <c r="A274" s="113">
        <f>A272+1</f>
        <v>45515</v>
      </c>
      <c r="B274" s="115" t="str">
        <f>"("&amp;CHOOSE(WEEKDAY(A274),"日","月","火","水","木","金","土")&amp;")"</f>
        <v>(日)</v>
      </c>
      <c r="C274" s="74" t="s">
        <v>47</v>
      </c>
      <c r="D274" s="73"/>
      <c r="E274" s="72"/>
      <c r="F274" s="65">
        <f t="shared" si="17"/>
        <v>0</v>
      </c>
      <c r="G274" s="71"/>
      <c r="H274" s="65">
        <f t="shared" si="16"/>
        <v>0</v>
      </c>
      <c r="I274" s="70"/>
    </row>
    <row r="275" spans="1:9" ht="24" customHeight="1" x14ac:dyDescent="0.4">
      <c r="A275" s="114"/>
      <c r="B275" s="116"/>
      <c r="C275" s="69" t="s">
        <v>46</v>
      </c>
      <c r="D275" s="73"/>
      <c r="E275" s="72"/>
      <c r="F275" s="65">
        <f t="shared" si="17"/>
        <v>0</v>
      </c>
      <c r="G275" s="71"/>
      <c r="H275" s="65">
        <f t="shared" si="16"/>
        <v>0</v>
      </c>
      <c r="I275" s="70"/>
    </row>
    <row r="276" spans="1:9" ht="24" customHeight="1" x14ac:dyDescent="0.4">
      <c r="A276" s="121">
        <f>A274+1</f>
        <v>45516</v>
      </c>
      <c r="B276" s="122" t="str">
        <f>"("&amp;CHOOSE(WEEKDAY(A276),"日","月","火","水","木","金","土")&amp;")"</f>
        <v>(月)</v>
      </c>
      <c r="C276" s="74" t="s">
        <v>47</v>
      </c>
      <c r="D276" s="73"/>
      <c r="E276" s="72"/>
      <c r="F276" s="65">
        <f t="shared" si="17"/>
        <v>0</v>
      </c>
      <c r="G276" s="71"/>
      <c r="H276" s="65">
        <f t="shared" si="16"/>
        <v>0</v>
      </c>
      <c r="I276" s="75"/>
    </row>
    <row r="277" spans="1:9" ht="24" customHeight="1" x14ac:dyDescent="0.4">
      <c r="A277" s="123"/>
      <c r="B277" s="124"/>
      <c r="C277" s="69" t="s">
        <v>46</v>
      </c>
      <c r="D277" s="73"/>
      <c r="E277" s="72"/>
      <c r="F277" s="65">
        <f t="shared" si="17"/>
        <v>0</v>
      </c>
      <c r="G277" s="71"/>
      <c r="H277" s="65">
        <f t="shared" si="16"/>
        <v>0</v>
      </c>
      <c r="I277" s="75"/>
    </row>
    <row r="278" spans="1:9" ht="24" customHeight="1" x14ac:dyDescent="0.4">
      <c r="A278" s="113">
        <f>A276+1</f>
        <v>45517</v>
      </c>
      <c r="B278" s="115" t="str">
        <f>"("&amp;CHOOSE(WEEKDAY(A278),"日","月","火","水","木","金","土")&amp;")"</f>
        <v>(火)</v>
      </c>
      <c r="C278" s="74" t="s">
        <v>47</v>
      </c>
      <c r="D278" s="73"/>
      <c r="E278" s="72"/>
      <c r="F278" s="65">
        <f t="shared" si="17"/>
        <v>0</v>
      </c>
      <c r="G278" s="71"/>
      <c r="H278" s="65">
        <f t="shared" si="16"/>
        <v>0</v>
      </c>
      <c r="I278" s="70"/>
    </row>
    <row r="279" spans="1:9" ht="24" customHeight="1" x14ac:dyDescent="0.4">
      <c r="A279" s="114"/>
      <c r="B279" s="116"/>
      <c r="C279" s="69" t="s">
        <v>46</v>
      </c>
      <c r="D279" s="73"/>
      <c r="E279" s="72"/>
      <c r="F279" s="65">
        <f t="shared" si="17"/>
        <v>0</v>
      </c>
      <c r="G279" s="71"/>
      <c r="H279" s="65">
        <f t="shared" si="16"/>
        <v>0</v>
      </c>
      <c r="I279" s="70"/>
    </row>
    <row r="280" spans="1:9" ht="24" customHeight="1" x14ac:dyDescent="0.4">
      <c r="A280" s="113">
        <f>A278+1</f>
        <v>45518</v>
      </c>
      <c r="B280" s="115" t="str">
        <f>"("&amp;CHOOSE(WEEKDAY(A280),"日","月","火","水","木","金","土")&amp;")"</f>
        <v>(水)</v>
      </c>
      <c r="C280" s="74" t="s">
        <v>47</v>
      </c>
      <c r="D280" s="73"/>
      <c r="E280" s="72"/>
      <c r="F280" s="65">
        <f t="shared" si="17"/>
        <v>0</v>
      </c>
      <c r="G280" s="71"/>
      <c r="H280" s="65">
        <f t="shared" si="16"/>
        <v>0</v>
      </c>
      <c r="I280" s="70"/>
    </row>
    <row r="281" spans="1:9" ht="24" customHeight="1" x14ac:dyDescent="0.4">
      <c r="A281" s="114"/>
      <c r="B281" s="116"/>
      <c r="C281" s="69" t="s">
        <v>46</v>
      </c>
      <c r="D281" s="73"/>
      <c r="E281" s="72"/>
      <c r="F281" s="65">
        <f t="shared" si="17"/>
        <v>0</v>
      </c>
      <c r="G281" s="71"/>
      <c r="H281" s="65">
        <f t="shared" si="16"/>
        <v>0</v>
      </c>
      <c r="I281" s="70"/>
    </row>
    <row r="282" spans="1:9" ht="24" customHeight="1" x14ac:dyDescent="0.4">
      <c r="A282" s="113">
        <f>A280+1</f>
        <v>45519</v>
      </c>
      <c r="B282" s="115" t="str">
        <f>"("&amp;CHOOSE(WEEKDAY(A282),"日","月","火","水","木","金","土")&amp;")"</f>
        <v>(木)</v>
      </c>
      <c r="C282" s="74" t="s">
        <v>47</v>
      </c>
      <c r="D282" s="73"/>
      <c r="E282" s="72"/>
      <c r="F282" s="65">
        <f t="shared" si="17"/>
        <v>0</v>
      </c>
      <c r="G282" s="71"/>
      <c r="H282" s="65">
        <f t="shared" si="16"/>
        <v>0</v>
      </c>
      <c r="I282" s="70"/>
    </row>
    <row r="283" spans="1:9" ht="24" customHeight="1" x14ac:dyDescent="0.4">
      <c r="A283" s="114"/>
      <c r="B283" s="116"/>
      <c r="C283" s="69" t="s">
        <v>46</v>
      </c>
      <c r="D283" s="73"/>
      <c r="E283" s="72"/>
      <c r="F283" s="65">
        <f t="shared" si="17"/>
        <v>0</v>
      </c>
      <c r="G283" s="71"/>
      <c r="H283" s="65">
        <f t="shared" si="16"/>
        <v>0</v>
      </c>
      <c r="I283" s="70"/>
    </row>
    <row r="284" spans="1:9" ht="24" customHeight="1" x14ac:dyDescent="0.4">
      <c r="A284" s="113">
        <f>A282+1</f>
        <v>45520</v>
      </c>
      <c r="B284" s="115" t="str">
        <f>"("&amp;CHOOSE(WEEKDAY(A284),"日","月","火","水","木","金","土")&amp;")"</f>
        <v>(金)</v>
      </c>
      <c r="C284" s="74" t="s">
        <v>47</v>
      </c>
      <c r="D284" s="73"/>
      <c r="E284" s="72"/>
      <c r="F284" s="65">
        <f t="shared" si="17"/>
        <v>0</v>
      </c>
      <c r="G284" s="71"/>
      <c r="H284" s="65">
        <f t="shared" si="16"/>
        <v>0</v>
      </c>
      <c r="I284" s="70"/>
    </row>
    <row r="285" spans="1:9" ht="24" customHeight="1" x14ac:dyDescent="0.4">
      <c r="A285" s="114"/>
      <c r="B285" s="116"/>
      <c r="C285" s="69" t="s">
        <v>46</v>
      </c>
      <c r="D285" s="73"/>
      <c r="E285" s="72"/>
      <c r="F285" s="65">
        <f t="shared" si="17"/>
        <v>0</v>
      </c>
      <c r="G285" s="79"/>
      <c r="H285" s="65">
        <f t="shared" si="16"/>
        <v>0</v>
      </c>
      <c r="I285" s="70"/>
    </row>
    <row r="286" spans="1:9" ht="24" customHeight="1" x14ac:dyDescent="0.4">
      <c r="A286" s="113">
        <f>A284+1</f>
        <v>45521</v>
      </c>
      <c r="B286" s="115" t="str">
        <f>"("&amp;CHOOSE(WEEKDAY(A286),"日","月","火","水","木","金","土")&amp;")"</f>
        <v>(土)</v>
      </c>
      <c r="C286" s="74" t="s">
        <v>47</v>
      </c>
      <c r="D286" s="76"/>
      <c r="E286" s="77"/>
      <c r="F286" s="65">
        <f t="shared" si="17"/>
        <v>0</v>
      </c>
      <c r="G286" s="76"/>
      <c r="H286" s="65">
        <f t="shared" ref="H286:H315" si="18">F286-G286</f>
        <v>0</v>
      </c>
      <c r="I286" s="70"/>
    </row>
    <row r="287" spans="1:9" ht="24" customHeight="1" x14ac:dyDescent="0.4">
      <c r="A287" s="114"/>
      <c r="B287" s="116"/>
      <c r="C287" s="69" t="s">
        <v>46</v>
      </c>
      <c r="D287" s="76"/>
      <c r="E287" s="77"/>
      <c r="F287" s="65">
        <f t="shared" si="17"/>
        <v>0</v>
      </c>
      <c r="G287" s="76"/>
      <c r="H287" s="65">
        <f t="shared" si="18"/>
        <v>0</v>
      </c>
      <c r="I287" s="70"/>
    </row>
    <row r="288" spans="1:9" ht="24" customHeight="1" x14ac:dyDescent="0.4">
      <c r="A288" s="113">
        <f>A286+1</f>
        <v>45522</v>
      </c>
      <c r="B288" s="115" t="str">
        <f>"("&amp;CHOOSE(WEEKDAY(A288),"日","月","火","水","木","金","土")&amp;")"</f>
        <v>(日)</v>
      </c>
      <c r="C288" s="74" t="s">
        <v>47</v>
      </c>
      <c r="D288" s="76"/>
      <c r="E288" s="77"/>
      <c r="F288" s="65">
        <f t="shared" ref="F288:F315" si="19">E288-D288</f>
        <v>0</v>
      </c>
      <c r="G288" s="76"/>
      <c r="H288" s="65">
        <f t="shared" si="18"/>
        <v>0</v>
      </c>
      <c r="I288" s="78"/>
    </row>
    <row r="289" spans="1:9" ht="24" customHeight="1" x14ac:dyDescent="0.4">
      <c r="A289" s="114"/>
      <c r="B289" s="116"/>
      <c r="C289" s="69" t="s">
        <v>46</v>
      </c>
      <c r="D289" s="76"/>
      <c r="E289" s="77"/>
      <c r="F289" s="65">
        <f t="shared" si="19"/>
        <v>0</v>
      </c>
      <c r="G289" s="76"/>
      <c r="H289" s="65">
        <f t="shared" si="18"/>
        <v>0</v>
      </c>
      <c r="I289" s="78"/>
    </row>
    <row r="290" spans="1:9" ht="24" customHeight="1" x14ac:dyDescent="0.4">
      <c r="A290" s="113">
        <f>A288+1</f>
        <v>45523</v>
      </c>
      <c r="B290" s="115" t="str">
        <f>"("&amp;CHOOSE(WEEKDAY(A290),"日","月","火","水","木","金","土")&amp;")"</f>
        <v>(月)</v>
      </c>
      <c r="C290" s="74" t="s">
        <v>47</v>
      </c>
      <c r="D290" s="76"/>
      <c r="E290" s="77"/>
      <c r="F290" s="65">
        <f t="shared" si="19"/>
        <v>0</v>
      </c>
      <c r="G290" s="76"/>
      <c r="H290" s="65">
        <f t="shared" si="18"/>
        <v>0</v>
      </c>
      <c r="I290" s="75"/>
    </row>
    <row r="291" spans="1:9" ht="24" customHeight="1" x14ac:dyDescent="0.4">
      <c r="A291" s="114"/>
      <c r="B291" s="116"/>
      <c r="C291" s="69" t="s">
        <v>46</v>
      </c>
      <c r="D291" s="76"/>
      <c r="E291" s="77"/>
      <c r="F291" s="65">
        <f t="shared" si="19"/>
        <v>0</v>
      </c>
      <c r="G291" s="76"/>
      <c r="H291" s="65">
        <f t="shared" si="18"/>
        <v>0</v>
      </c>
      <c r="I291" s="75"/>
    </row>
    <row r="292" spans="1:9" ht="24" customHeight="1" x14ac:dyDescent="0.4">
      <c r="A292" s="113">
        <f>A290+1</f>
        <v>45524</v>
      </c>
      <c r="B292" s="115" t="str">
        <f>"("&amp;CHOOSE(WEEKDAY(A292),"日","月","火","水","木","金","土")&amp;")"</f>
        <v>(火)</v>
      </c>
      <c r="C292" s="74" t="s">
        <v>47</v>
      </c>
      <c r="D292" s="73"/>
      <c r="E292" s="72"/>
      <c r="F292" s="65">
        <f t="shared" si="19"/>
        <v>0</v>
      </c>
      <c r="G292" s="71"/>
      <c r="H292" s="65">
        <f t="shared" si="18"/>
        <v>0</v>
      </c>
      <c r="I292" s="70"/>
    </row>
    <row r="293" spans="1:9" ht="24" customHeight="1" x14ac:dyDescent="0.4">
      <c r="A293" s="114"/>
      <c r="B293" s="116"/>
      <c r="C293" s="69" t="s">
        <v>46</v>
      </c>
      <c r="D293" s="73"/>
      <c r="E293" s="72"/>
      <c r="F293" s="65">
        <f t="shared" si="19"/>
        <v>0</v>
      </c>
      <c r="G293" s="71"/>
      <c r="H293" s="65">
        <f t="shared" si="18"/>
        <v>0</v>
      </c>
      <c r="I293" s="70"/>
    </row>
    <row r="294" spans="1:9" ht="24" customHeight="1" x14ac:dyDescent="0.4">
      <c r="A294" s="113">
        <f>A292+1</f>
        <v>45525</v>
      </c>
      <c r="B294" s="115" t="str">
        <f>"("&amp;CHOOSE(WEEKDAY(A294),"日","月","火","水","木","金","土")&amp;")"</f>
        <v>(水)</v>
      </c>
      <c r="C294" s="74" t="s">
        <v>47</v>
      </c>
      <c r="D294" s="73"/>
      <c r="E294" s="72"/>
      <c r="F294" s="65">
        <f t="shared" si="19"/>
        <v>0</v>
      </c>
      <c r="G294" s="71"/>
      <c r="H294" s="65">
        <f t="shared" si="18"/>
        <v>0</v>
      </c>
      <c r="I294" s="70"/>
    </row>
    <row r="295" spans="1:9" ht="24" customHeight="1" x14ac:dyDescent="0.4">
      <c r="A295" s="114"/>
      <c r="B295" s="116"/>
      <c r="C295" s="69" t="s">
        <v>46</v>
      </c>
      <c r="D295" s="73"/>
      <c r="E295" s="72"/>
      <c r="F295" s="65">
        <f t="shared" si="19"/>
        <v>0</v>
      </c>
      <c r="G295" s="71"/>
      <c r="H295" s="65">
        <f t="shared" si="18"/>
        <v>0</v>
      </c>
      <c r="I295" s="70"/>
    </row>
    <row r="296" spans="1:9" ht="24" customHeight="1" x14ac:dyDescent="0.4">
      <c r="A296" s="113">
        <f>A294+1</f>
        <v>45526</v>
      </c>
      <c r="B296" s="115" t="str">
        <f>"("&amp;CHOOSE(WEEKDAY(A296),"日","月","火","水","木","金","土")&amp;")"</f>
        <v>(木)</v>
      </c>
      <c r="C296" s="74" t="s">
        <v>47</v>
      </c>
      <c r="D296" s="73"/>
      <c r="E296" s="72"/>
      <c r="F296" s="65">
        <f t="shared" si="19"/>
        <v>0</v>
      </c>
      <c r="G296" s="71"/>
      <c r="H296" s="65">
        <f t="shared" si="18"/>
        <v>0</v>
      </c>
      <c r="I296" s="70"/>
    </row>
    <row r="297" spans="1:9" ht="24" customHeight="1" x14ac:dyDescent="0.4">
      <c r="A297" s="114"/>
      <c r="B297" s="116"/>
      <c r="C297" s="69" t="s">
        <v>46</v>
      </c>
      <c r="D297" s="73"/>
      <c r="E297" s="72"/>
      <c r="F297" s="65">
        <f t="shared" si="19"/>
        <v>0</v>
      </c>
      <c r="G297" s="71"/>
      <c r="H297" s="65">
        <f t="shared" si="18"/>
        <v>0</v>
      </c>
      <c r="I297" s="70"/>
    </row>
    <row r="298" spans="1:9" ht="24" customHeight="1" x14ac:dyDescent="0.4">
      <c r="A298" s="113">
        <f>A296+1</f>
        <v>45527</v>
      </c>
      <c r="B298" s="115" t="str">
        <f>"("&amp;CHOOSE(WEEKDAY(A298),"日","月","火","水","木","金","土")&amp;")"</f>
        <v>(金)</v>
      </c>
      <c r="C298" s="74" t="s">
        <v>47</v>
      </c>
      <c r="D298" s="73"/>
      <c r="E298" s="72"/>
      <c r="F298" s="65">
        <f t="shared" si="19"/>
        <v>0</v>
      </c>
      <c r="G298" s="71"/>
      <c r="H298" s="65">
        <f t="shared" si="18"/>
        <v>0</v>
      </c>
      <c r="I298" s="70"/>
    </row>
    <row r="299" spans="1:9" ht="24" customHeight="1" x14ac:dyDescent="0.4">
      <c r="A299" s="114"/>
      <c r="B299" s="116"/>
      <c r="C299" s="69" t="s">
        <v>46</v>
      </c>
      <c r="D299" s="73"/>
      <c r="E299" s="72"/>
      <c r="F299" s="65">
        <f t="shared" si="19"/>
        <v>0</v>
      </c>
      <c r="G299" s="71"/>
      <c r="H299" s="65">
        <f t="shared" si="18"/>
        <v>0</v>
      </c>
      <c r="I299" s="70"/>
    </row>
    <row r="300" spans="1:9" ht="24" customHeight="1" x14ac:dyDescent="0.4">
      <c r="A300" s="113">
        <f>A298+1</f>
        <v>45528</v>
      </c>
      <c r="B300" s="115" t="str">
        <f>"("&amp;CHOOSE(WEEKDAY(A300),"日","月","火","水","木","金","土")&amp;")"</f>
        <v>(土)</v>
      </c>
      <c r="C300" s="74" t="s">
        <v>47</v>
      </c>
      <c r="D300" s="73"/>
      <c r="E300" s="72"/>
      <c r="F300" s="65">
        <f t="shared" si="19"/>
        <v>0</v>
      </c>
      <c r="G300" s="71"/>
      <c r="H300" s="65">
        <f t="shared" si="18"/>
        <v>0</v>
      </c>
      <c r="I300" s="70"/>
    </row>
    <row r="301" spans="1:9" ht="24" customHeight="1" x14ac:dyDescent="0.4">
      <c r="A301" s="114"/>
      <c r="B301" s="116"/>
      <c r="C301" s="69" t="s">
        <v>46</v>
      </c>
      <c r="D301" s="73"/>
      <c r="E301" s="72"/>
      <c r="F301" s="65">
        <f t="shared" si="19"/>
        <v>0</v>
      </c>
      <c r="G301" s="71"/>
      <c r="H301" s="65">
        <f t="shared" si="18"/>
        <v>0</v>
      </c>
      <c r="I301" s="70"/>
    </row>
    <row r="302" spans="1:9" ht="24" customHeight="1" x14ac:dyDescent="0.4">
      <c r="A302" s="113">
        <f>A300+1</f>
        <v>45529</v>
      </c>
      <c r="B302" s="115" t="str">
        <f>"("&amp;CHOOSE(WEEKDAY(A302),"日","月","火","水","木","金","土")&amp;")"</f>
        <v>(日)</v>
      </c>
      <c r="C302" s="74" t="s">
        <v>47</v>
      </c>
      <c r="D302" s="73"/>
      <c r="E302" s="72"/>
      <c r="F302" s="65">
        <f t="shared" si="19"/>
        <v>0</v>
      </c>
      <c r="G302" s="71"/>
      <c r="H302" s="65">
        <f t="shared" si="18"/>
        <v>0</v>
      </c>
      <c r="I302" s="70"/>
    </row>
    <row r="303" spans="1:9" ht="24" customHeight="1" x14ac:dyDescent="0.4">
      <c r="A303" s="114"/>
      <c r="B303" s="116"/>
      <c r="C303" s="69" t="s">
        <v>46</v>
      </c>
      <c r="D303" s="73"/>
      <c r="E303" s="72"/>
      <c r="F303" s="65">
        <f t="shared" si="19"/>
        <v>0</v>
      </c>
      <c r="G303" s="71"/>
      <c r="H303" s="65">
        <f t="shared" si="18"/>
        <v>0</v>
      </c>
      <c r="I303" s="70"/>
    </row>
    <row r="304" spans="1:9" ht="24" customHeight="1" x14ac:dyDescent="0.4">
      <c r="A304" s="113">
        <f>A302+1</f>
        <v>45530</v>
      </c>
      <c r="B304" s="115" t="str">
        <f>"("&amp;CHOOSE(WEEKDAY(A304),"日","月","火","水","木","金","土")&amp;")"</f>
        <v>(月)</v>
      </c>
      <c r="C304" s="74" t="s">
        <v>47</v>
      </c>
      <c r="D304" s="73"/>
      <c r="E304" s="72"/>
      <c r="F304" s="65">
        <f t="shared" si="19"/>
        <v>0</v>
      </c>
      <c r="G304" s="71"/>
      <c r="H304" s="65">
        <f t="shared" si="18"/>
        <v>0</v>
      </c>
      <c r="I304" s="70"/>
    </row>
    <row r="305" spans="1:9" ht="24" customHeight="1" x14ac:dyDescent="0.4">
      <c r="A305" s="114"/>
      <c r="B305" s="116"/>
      <c r="C305" s="69" t="s">
        <v>46</v>
      </c>
      <c r="D305" s="73"/>
      <c r="E305" s="72"/>
      <c r="F305" s="65">
        <f t="shared" si="19"/>
        <v>0</v>
      </c>
      <c r="G305" s="71"/>
      <c r="H305" s="65">
        <f t="shared" si="18"/>
        <v>0</v>
      </c>
      <c r="I305" s="70"/>
    </row>
    <row r="306" spans="1:9" ht="24" customHeight="1" x14ac:dyDescent="0.4">
      <c r="A306" s="113">
        <f>A304+1</f>
        <v>45531</v>
      </c>
      <c r="B306" s="115" t="str">
        <f>"("&amp;CHOOSE(WEEKDAY(A306),"日","月","火","水","木","金","土")&amp;")"</f>
        <v>(火)</v>
      </c>
      <c r="C306" s="74" t="s">
        <v>47</v>
      </c>
      <c r="D306" s="73"/>
      <c r="E306" s="72"/>
      <c r="F306" s="65">
        <f t="shared" si="19"/>
        <v>0</v>
      </c>
      <c r="G306" s="71"/>
      <c r="H306" s="65">
        <f t="shared" si="18"/>
        <v>0</v>
      </c>
      <c r="I306" s="70"/>
    </row>
    <row r="307" spans="1:9" ht="24" customHeight="1" x14ac:dyDescent="0.4">
      <c r="A307" s="114"/>
      <c r="B307" s="116"/>
      <c r="C307" s="69" t="s">
        <v>46</v>
      </c>
      <c r="D307" s="73"/>
      <c r="E307" s="72"/>
      <c r="F307" s="65">
        <f t="shared" si="19"/>
        <v>0</v>
      </c>
      <c r="G307" s="71"/>
      <c r="H307" s="65">
        <f t="shared" si="18"/>
        <v>0</v>
      </c>
      <c r="I307" s="70"/>
    </row>
    <row r="308" spans="1:9" ht="24" customHeight="1" x14ac:dyDescent="0.4">
      <c r="A308" s="113">
        <f>A306+1</f>
        <v>45532</v>
      </c>
      <c r="B308" s="115" t="str">
        <f>"("&amp;CHOOSE(WEEKDAY(A308),"日","月","火","水","木","金","土")&amp;")"</f>
        <v>(水)</v>
      </c>
      <c r="C308" s="74" t="s">
        <v>47</v>
      </c>
      <c r="D308" s="73"/>
      <c r="E308" s="72"/>
      <c r="F308" s="65">
        <f t="shared" si="19"/>
        <v>0</v>
      </c>
      <c r="G308" s="71"/>
      <c r="H308" s="65">
        <f t="shared" si="18"/>
        <v>0</v>
      </c>
      <c r="I308" s="70"/>
    </row>
    <row r="309" spans="1:9" ht="24" customHeight="1" x14ac:dyDescent="0.4">
      <c r="A309" s="114"/>
      <c r="B309" s="116"/>
      <c r="C309" s="69" t="s">
        <v>46</v>
      </c>
      <c r="D309" s="73"/>
      <c r="E309" s="72"/>
      <c r="F309" s="65">
        <f t="shared" si="19"/>
        <v>0</v>
      </c>
      <c r="G309" s="71"/>
      <c r="H309" s="65">
        <f t="shared" si="18"/>
        <v>0</v>
      </c>
      <c r="I309" s="70"/>
    </row>
    <row r="310" spans="1:9" ht="24" customHeight="1" x14ac:dyDescent="0.4">
      <c r="A310" s="113">
        <f>A308+1</f>
        <v>45533</v>
      </c>
      <c r="B310" s="115" t="str">
        <f>"("&amp;CHOOSE(WEEKDAY(A310),"日","月","火","水","木","金","土")&amp;")"</f>
        <v>(木)</v>
      </c>
      <c r="C310" s="74" t="s">
        <v>47</v>
      </c>
      <c r="D310" s="73"/>
      <c r="E310" s="72"/>
      <c r="F310" s="65">
        <f t="shared" si="19"/>
        <v>0</v>
      </c>
      <c r="G310" s="71"/>
      <c r="H310" s="65">
        <f t="shared" si="18"/>
        <v>0</v>
      </c>
      <c r="I310" s="70"/>
    </row>
    <row r="311" spans="1:9" ht="24" customHeight="1" x14ac:dyDescent="0.4">
      <c r="A311" s="114"/>
      <c r="B311" s="116"/>
      <c r="C311" s="69" t="s">
        <v>46</v>
      </c>
      <c r="D311" s="68"/>
      <c r="E311" s="67"/>
      <c r="F311" s="65">
        <f t="shared" si="19"/>
        <v>0</v>
      </c>
      <c r="G311" s="66"/>
      <c r="H311" s="65">
        <f t="shared" si="18"/>
        <v>0</v>
      </c>
      <c r="I311" s="64"/>
    </row>
    <row r="312" spans="1:9" ht="24" customHeight="1" x14ac:dyDescent="0.4">
      <c r="A312" s="113">
        <f>A310+1</f>
        <v>45534</v>
      </c>
      <c r="B312" s="115" t="str">
        <f>"("&amp;CHOOSE(WEEKDAY(A312),"日","月","火","水","木","金","土")&amp;")"</f>
        <v>(金)</v>
      </c>
      <c r="C312" s="74" t="s">
        <v>47</v>
      </c>
      <c r="D312" s="73"/>
      <c r="E312" s="72"/>
      <c r="F312" s="65">
        <f t="shared" si="19"/>
        <v>0</v>
      </c>
      <c r="G312" s="71"/>
      <c r="H312" s="65">
        <f t="shared" si="18"/>
        <v>0</v>
      </c>
      <c r="I312" s="70"/>
    </row>
    <row r="313" spans="1:9" ht="24" customHeight="1" x14ac:dyDescent="0.4">
      <c r="A313" s="114"/>
      <c r="B313" s="116"/>
      <c r="C313" s="69" t="s">
        <v>46</v>
      </c>
      <c r="D313" s="85"/>
      <c r="E313" s="84"/>
      <c r="F313" s="83">
        <f t="shared" si="19"/>
        <v>0</v>
      </c>
      <c r="G313" s="82"/>
      <c r="H313" s="81">
        <f t="shared" si="18"/>
        <v>0</v>
      </c>
      <c r="I313" s="80"/>
    </row>
    <row r="314" spans="1:9" ht="24" customHeight="1" x14ac:dyDescent="0.4">
      <c r="A314" s="119">
        <f>A312+1</f>
        <v>45535</v>
      </c>
      <c r="B314" s="120" t="str">
        <f>"("&amp;CHOOSE(WEEKDAY(A314),"日","月","火","水","木","金","土")&amp;")"</f>
        <v>(土)</v>
      </c>
      <c r="C314" s="74" t="s">
        <v>47</v>
      </c>
      <c r="D314" s="73"/>
      <c r="E314" s="72"/>
      <c r="F314" s="65">
        <f t="shared" si="19"/>
        <v>0</v>
      </c>
      <c r="G314" s="71"/>
      <c r="H314" s="65">
        <f t="shared" si="18"/>
        <v>0</v>
      </c>
      <c r="I314" s="70"/>
    </row>
    <row r="315" spans="1:9" ht="24" customHeight="1" thickBot="1" x14ac:dyDescent="0.45">
      <c r="A315" s="117"/>
      <c r="B315" s="118"/>
      <c r="C315" s="69" t="s">
        <v>46</v>
      </c>
      <c r="D315" s="85"/>
      <c r="E315" s="84"/>
      <c r="F315" s="83">
        <f t="shared" si="19"/>
        <v>0</v>
      </c>
      <c r="G315" s="82"/>
      <c r="H315" s="81">
        <f t="shared" si="18"/>
        <v>0</v>
      </c>
      <c r="I315" s="80"/>
    </row>
    <row r="316" spans="1:9" ht="24" customHeight="1" thickTop="1" thickBot="1" x14ac:dyDescent="0.45">
      <c r="A316" s="63" t="s">
        <v>44</v>
      </c>
      <c r="B316" s="62"/>
      <c r="C316" s="61"/>
      <c r="D316" s="60" t="s">
        <v>45</v>
      </c>
      <c r="E316" s="59" t="s">
        <v>45</v>
      </c>
      <c r="F316" s="58">
        <f>SUM(F254:F315)</f>
        <v>0</v>
      </c>
      <c r="G316" s="57">
        <f>SUM(G254:G315)</f>
        <v>0</v>
      </c>
      <c r="H316" s="56">
        <f>SUM(H254:H315)</f>
        <v>0</v>
      </c>
      <c r="I316" s="55"/>
    </row>
    <row r="317" spans="1:9" ht="24" customHeight="1" x14ac:dyDescent="0.4">
      <c r="A317" s="113">
        <f>A314+1</f>
        <v>45536</v>
      </c>
      <c r="B317" s="115" t="str">
        <f>"("&amp;CHOOSE(WEEKDAY(A317),"日","月","火","水","木","金","土")&amp;")"</f>
        <v>(日)</v>
      </c>
      <c r="C317" s="74" t="s">
        <v>47</v>
      </c>
      <c r="D317" s="76"/>
      <c r="E317" s="77"/>
      <c r="F317" s="65">
        <f>E317-D317</f>
        <v>0</v>
      </c>
      <c r="G317" s="76"/>
      <c r="H317" s="65">
        <f t="shared" ref="H317:H348" si="20">F317-G317</f>
        <v>0</v>
      </c>
      <c r="I317" s="78"/>
    </row>
    <row r="318" spans="1:9" ht="24" customHeight="1" x14ac:dyDescent="0.4">
      <c r="A318" s="114"/>
      <c r="B318" s="116"/>
      <c r="C318" s="69" t="s">
        <v>46</v>
      </c>
      <c r="D318" s="76"/>
      <c r="E318" s="77"/>
      <c r="F318" s="65">
        <f>E318-D318</f>
        <v>0</v>
      </c>
      <c r="G318" s="76"/>
      <c r="H318" s="65">
        <f t="shared" si="20"/>
        <v>0</v>
      </c>
      <c r="I318" s="78"/>
    </row>
    <row r="319" spans="1:9" ht="24" customHeight="1" x14ac:dyDescent="0.4">
      <c r="A319" s="113">
        <f>A317+1</f>
        <v>45537</v>
      </c>
      <c r="B319" s="115" t="str">
        <f>"("&amp;CHOOSE(WEEKDAY(A319),"日","月","火","水","木","金","土")&amp;")"</f>
        <v>(月)</v>
      </c>
      <c r="C319" s="74" t="s">
        <v>47</v>
      </c>
      <c r="D319" s="76"/>
      <c r="E319" s="77"/>
      <c r="F319" s="65">
        <f t="shared" ref="F319:F350" si="21">E319-D319</f>
        <v>0</v>
      </c>
      <c r="G319" s="76"/>
      <c r="H319" s="65">
        <f t="shared" si="20"/>
        <v>0</v>
      </c>
      <c r="I319" s="75"/>
    </row>
    <row r="320" spans="1:9" ht="24" customHeight="1" x14ac:dyDescent="0.4">
      <c r="A320" s="114"/>
      <c r="B320" s="116"/>
      <c r="C320" s="69" t="s">
        <v>46</v>
      </c>
      <c r="D320" s="76"/>
      <c r="E320" s="77"/>
      <c r="F320" s="65">
        <f t="shared" si="21"/>
        <v>0</v>
      </c>
      <c r="G320" s="76"/>
      <c r="H320" s="65">
        <f t="shared" si="20"/>
        <v>0</v>
      </c>
      <c r="I320" s="75"/>
    </row>
    <row r="321" spans="1:9" ht="24" customHeight="1" x14ac:dyDescent="0.4">
      <c r="A321" s="113">
        <f>A319+1</f>
        <v>45538</v>
      </c>
      <c r="B321" s="115" t="str">
        <f>"("&amp;CHOOSE(WEEKDAY(A321),"日","月","火","水","木","金","土")&amp;")"</f>
        <v>(火)</v>
      </c>
      <c r="C321" s="74" t="s">
        <v>47</v>
      </c>
      <c r="D321" s="76"/>
      <c r="E321" s="77"/>
      <c r="F321" s="65">
        <f t="shared" si="21"/>
        <v>0</v>
      </c>
      <c r="G321" s="76"/>
      <c r="H321" s="65">
        <f t="shared" si="20"/>
        <v>0</v>
      </c>
      <c r="I321" s="75"/>
    </row>
    <row r="322" spans="1:9" ht="24" customHeight="1" x14ac:dyDescent="0.4">
      <c r="A322" s="114"/>
      <c r="B322" s="116"/>
      <c r="C322" s="69" t="s">
        <v>46</v>
      </c>
      <c r="D322" s="76"/>
      <c r="E322" s="77"/>
      <c r="F322" s="65">
        <f t="shared" si="21"/>
        <v>0</v>
      </c>
      <c r="G322" s="76"/>
      <c r="H322" s="65">
        <f t="shared" si="20"/>
        <v>0</v>
      </c>
      <c r="I322" s="75"/>
    </row>
    <row r="323" spans="1:9" ht="24" customHeight="1" x14ac:dyDescent="0.4">
      <c r="A323" s="113">
        <f>A321+1</f>
        <v>45539</v>
      </c>
      <c r="B323" s="115" t="str">
        <f>"("&amp;CHOOSE(WEEKDAY(A323),"日","月","火","水","木","金","土")&amp;")"</f>
        <v>(水)</v>
      </c>
      <c r="C323" s="74" t="s">
        <v>47</v>
      </c>
      <c r="D323" s="76"/>
      <c r="E323" s="77"/>
      <c r="F323" s="65">
        <f t="shared" si="21"/>
        <v>0</v>
      </c>
      <c r="G323" s="76"/>
      <c r="H323" s="65">
        <f t="shared" si="20"/>
        <v>0</v>
      </c>
      <c r="I323" s="78"/>
    </row>
    <row r="324" spans="1:9" ht="24" customHeight="1" x14ac:dyDescent="0.4">
      <c r="A324" s="114"/>
      <c r="B324" s="116"/>
      <c r="C324" s="69" t="s">
        <v>46</v>
      </c>
      <c r="D324" s="76"/>
      <c r="E324" s="77"/>
      <c r="F324" s="65">
        <f t="shared" si="21"/>
        <v>0</v>
      </c>
      <c r="G324" s="76"/>
      <c r="H324" s="65">
        <f t="shared" si="20"/>
        <v>0</v>
      </c>
      <c r="I324" s="78"/>
    </row>
    <row r="325" spans="1:9" ht="24" customHeight="1" x14ac:dyDescent="0.4">
      <c r="A325" s="113">
        <f>A323+1</f>
        <v>45540</v>
      </c>
      <c r="B325" s="115" t="str">
        <f>"("&amp;CHOOSE(WEEKDAY(A325),"日","月","火","水","木","金","土")&amp;")"</f>
        <v>(木)</v>
      </c>
      <c r="C325" s="74" t="s">
        <v>47</v>
      </c>
      <c r="D325" s="76"/>
      <c r="E325" s="77"/>
      <c r="F325" s="65">
        <f t="shared" si="21"/>
        <v>0</v>
      </c>
      <c r="G325" s="76"/>
      <c r="H325" s="65">
        <f t="shared" si="20"/>
        <v>0</v>
      </c>
      <c r="I325" s="75"/>
    </row>
    <row r="326" spans="1:9" ht="24" customHeight="1" x14ac:dyDescent="0.4">
      <c r="A326" s="114"/>
      <c r="B326" s="116"/>
      <c r="C326" s="69" t="s">
        <v>46</v>
      </c>
      <c r="D326" s="76"/>
      <c r="E326" s="77"/>
      <c r="F326" s="65">
        <f t="shared" si="21"/>
        <v>0</v>
      </c>
      <c r="G326" s="76"/>
      <c r="H326" s="65">
        <f t="shared" si="20"/>
        <v>0</v>
      </c>
      <c r="I326" s="75"/>
    </row>
    <row r="327" spans="1:9" ht="24" customHeight="1" x14ac:dyDescent="0.4">
      <c r="A327" s="113">
        <f>A325+1</f>
        <v>45541</v>
      </c>
      <c r="B327" s="115" t="str">
        <f>"("&amp;CHOOSE(WEEKDAY(A327),"日","月","火","水","木","金","土")&amp;")"</f>
        <v>(金)</v>
      </c>
      <c r="C327" s="74" t="s">
        <v>47</v>
      </c>
      <c r="D327" s="76"/>
      <c r="E327" s="77"/>
      <c r="F327" s="65">
        <f t="shared" si="21"/>
        <v>0</v>
      </c>
      <c r="G327" s="76"/>
      <c r="H327" s="65">
        <f t="shared" si="20"/>
        <v>0</v>
      </c>
      <c r="I327" s="70"/>
    </row>
    <row r="328" spans="1:9" ht="24" customHeight="1" x14ac:dyDescent="0.4">
      <c r="A328" s="114"/>
      <c r="B328" s="116"/>
      <c r="C328" s="69" t="s">
        <v>46</v>
      </c>
      <c r="D328" s="76"/>
      <c r="E328" s="77"/>
      <c r="F328" s="65">
        <f t="shared" si="21"/>
        <v>0</v>
      </c>
      <c r="G328" s="76"/>
      <c r="H328" s="65">
        <f t="shared" si="20"/>
        <v>0</v>
      </c>
      <c r="I328" s="70"/>
    </row>
    <row r="329" spans="1:9" ht="24" customHeight="1" x14ac:dyDescent="0.4">
      <c r="A329" s="113">
        <f>A327+1</f>
        <v>45542</v>
      </c>
      <c r="B329" s="115" t="str">
        <f>"("&amp;CHOOSE(WEEKDAY(A329),"日","月","火","水","木","金","土")&amp;")"</f>
        <v>(土)</v>
      </c>
      <c r="C329" s="74" t="s">
        <v>47</v>
      </c>
      <c r="D329" s="73"/>
      <c r="E329" s="72"/>
      <c r="F329" s="65">
        <f t="shared" si="21"/>
        <v>0</v>
      </c>
      <c r="G329" s="71"/>
      <c r="H329" s="65">
        <f t="shared" si="20"/>
        <v>0</v>
      </c>
      <c r="I329" s="70"/>
    </row>
    <row r="330" spans="1:9" ht="24" customHeight="1" x14ac:dyDescent="0.4">
      <c r="A330" s="114"/>
      <c r="B330" s="116"/>
      <c r="C330" s="69" t="s">
        <v>46</v>
      </c>
      <c r="D330" s="73"/>
      <c r="E330" s="72"/>
      <c r="F330" s="65">
        <f t="shared" si="21"/>
        <v>0</v>
      </c>
      <c r="G330" s="71"/>
      <c r="H330" s="65">
        <f t="shared" si="20"/>
        <v>0</v>
      </c>
      <c r="I330" s="70"/>
    </row>
    <row r="331" spans="1:9" ht="24" customHeight="1" x14ac:dyDescent="0.4">
      <c r="A331" s="113">
        <f>A329+1</f>
        <v>45543</v>
      </c>
      <c r="B331" s="115" t="str">
        <f>"("&amp;CHOOSE(WEEKDAY(A331),"日","月","火","水","木","金","土")&amp;")"</f>
        <v>(日)</v>
      </c>
      <c r="C331" s="74" t="s">
        <v>47</v>
      </c>
      <c r="D331" s="73"/>
      <c r="E331" s="72"/>
      <c r="F331" s="65">
        <f t="shared" si="21"/>
        <v>0</v>
      </c>
      <c r="G331" s="71"/>
      <c r="H331" s="65">
        <f t="shared" si="20"/>
        <v>0</v>
      </c>
      <c r="I331" s="70"/>
    </row>
    <row r="332" spans="1:9" ht="24" customHeight="1" x14ac:dyDescent="0.4">
      <c r="A332" s="114"/>
      <c r="B332" s="116"/>
      <c r="C332" s="69" t="s">
        <v>46</v>
      </c>
      <c r="D332" s="73"/>
      <c r="E332" s="72"/>
      <c r="F332" s="65">
        <f t="shared" si="21"/>
        <v>0</v>
      </c>
      <c r="G332" s="71"/>
      <c r="H332" s="65">
        <f t="shared" si="20"/>
        <v>0</v>
      </c>
      <c r="I332" s="70"/>
    </row>
    <row r="333" spans="1:9" ht="24" customHeight="1" x14ac:dyDescent="0.4">
      <c r="A333" s="113">
        <f>A331+1</f>
        <v>45544</v>
      </c>
      <c r="B333" s="115" t="str">
        <f>"("&amp;CHOOSE(WEEKDAY(A333),"日","月","火","水","木","金","土")&amp;")"</f>
        <v>(月)</v>
      </c>
      <c r="C333" s="74" t="s">
        <v>47</v>
      </c>
      <c r="D333" s="73"/>
      <c r="E333" s="72"/>
      <c r="F333" s="65">
        <f t="shared" si="21"/>
        <v>0</v>
      </c>
      <c r="G333" s="71"/>
      <c r="H333" s="65">
        <f t="shared" si="20"/>
        <v>0</v>
      </c>
      <c r="I333" s="70"/>
    </row>
    <row r="334" spans="1:9" ht="24" customHeight="1" x14ac:dyDescent="0.4">
      <c r="A334" s="114"/>
      <c r="B334" s="116"/>
      <c r="C334" s="69" t="s">
        <v>46</v>
      </c>
      <c r="D334" s="73"/>
      <c r="E334" s="72"/>
      <c r="F334" s="65">
        <f t="shared" si="21"/>
        <v>0</v>
      </c>
      <c r="G334" s="71"/>
      <c r="H334" s="65">
        <f t="shared" si="20"/>
        <v>0</v>
      </c>
      <c r="I334" s="70"/>
    </row>
    <row r="335" spans="1:9" ht="24" customHeight="1" x14ac:dyDescent="0.4">
      <c r="A335" s="113">
        <f>A333+1</f>
        <v>45545</v>
      </c>
      <c r="B335" s="115" t="str">
        <f>"("&amp;CHOOSE(WEEKDAY(A335),"日","月","火","水","木","金","土")&amp;")"</f>
        <v>(火)</v>
      </c>
      <c r="C335" s="74" t="s">
        <v>47</v>
      </c>
      <c r="D335" s="73"/>
      <c r="E335" s="72"/>
      <c r="F335" s="65">
        <f t="shared" si="21"/>
        <v>0</v>
      </c>
      <c r="G335" s="71"/>
      <c r="H335" s="65">
        <f t="shared" si="20"/>
        <v>0</v>
      </c>
      <c r="I335" s="70"/>
    </row>
    <row r="336" spans="1:9" ht="24" customHeight="1" x14ac:dyDescent="0.4">
      <c r="A336" s="114"/>
      <c r="B336" s="116"/>
      <c r="C336" s="69" t="s">
        <v>46</v>
      </c>
      <c r="D336" s="73"/>
      <c r="E336" s="72"/>
      <c r="F336" s="65">
        <f t="shared" si="21"/>
        <v>0</v>
      </c>
      <c r="G336" s="71"/>
      <c r="H336" s="65">
        <f t="shared" si="20"/>
        <v>0</v>
      </c>
      <c r="I336" s="70"/>
    </row>
    <row r="337" spans="1:9" ht="24" customHeight="1" x14ac:dyDescent="0.4">
      <c r="A337" s="113">
        <f>A335+1</f>
        <v>45546</v>
      </c>
      <c r="B337" s="115" t="str">
        <f>"("&amp;CHOOSE(WEEKDAY(A337),"日","月","火","水","木","金","土")&amp;")"</f>
        <v>(水)</v>
      </c>
      <c r="C337" s="74" t="s">
        <v>47</v>
      </c>
      <c r="D337" s="73"/>
      <c r="E337" s="72"/>
      <c r="F337" s="65">
        <f t="shared" si="21"/>
        <v>0</v>
      </c>
      <c r="G337" s="71"/>
      <c r="H337" s="65">
        <f t="shared" si="20"/>
        <v>0</v>
      </c>
      <c r="I337" s="70"/>
    </row>
    <row r="338" spans="1:9" ht="24" customHeight="1" x14ac:dyDescent="0.4">
      <c r="A338" s="114"/>
      <c r="B338" s="116"/>
      <c r="C338" s="69" t="s">
        <v>46</v>
      </c>
      <c r="D338" s="73"/>
      <c r="E338" s="72"/>
      <c r="F338" s="65">
        <f t="shared" si="21"/>
        <v>0</v>
      </c>
      <c r="G338" s="71"/>
      <c r="H338" s="65">
        <f t="shared" si="20"/>
        <v>0</v>
      </c>
      <c r="I338" s="70"/>
    </row>
    <row r="339" spans="1:9" ht="24" customHeight="1" x14ac:dyDescent="0.4">
      <c r="A339" s="113">
        <f>A337+1</f>
        <v>45547</v>
      </c>
      <c r="B339" s="115" t="str">
        <f>"("&amp;CHOOSE(WEEKDAY(A339),"日","月","火","水","木","金","土")&amp;")"</f>
        <v>(木)</v>
      </c>
      <c r="C339" s="74" t="s">
        <v>47</v>
      </c>
      <c r="D339" s="73"/>
      <c r="E339" s="72"/>
      <c r="F339" s="65">
        <f t="shared" si="21"/>
        <v>0</v>
      </c>
      <c r="G339" s="71"/>
      <c r="H339" s="65">
        <f t="shared" si="20"/>
        <v>0</v>
      </c>
      <c r="I339" s="75"/>
    </row>
    <row r="340" spans="1:9" ht="24" customHeight="1" x14ac:dyDescent="0.4">
      <c r="A340" s="114"/>
      <c r="B340" s="116"/>
      <c r="C340" s="69" t="s">
        <v>46</v>
      </c>
      <c r="D340" s="73"/>
      <c r="E340" s="72"/>
      <c r="F340" s="65">
        <f t="shared" si="21"/>
        <v>0</v>
      </c>
      <c r="G340" s="71"/>
      <c r="H340" s="65">
        <f t="shared" si="20"/>
        <v>0</v>
      </c>
      <c r="I340" s="75"/>
    </row>
    <row r="341" spans="1:9" ht="24" customHeight="1" x14ac:dyDescent="0.4">
      <c r="A341" s="113">
        <f>A339+1</f>
        <v>45548</v>
      </c>
      <c r="B341" s="115" t="str">
        <f>"("&amp;CHOOSE(WEEKDAY(A341),"日","月","火","水","木","金","土")&amp;")"</f>
        <v>(金)</v>
      </c>
      <c r="C341" s="74" t="s">
        <v>47</v>
      </c>
      <c r="D341" s="73"/>
      <c r="E341" s="72"/>
      <c r="F341" s="65">
        <f t="shared" si="21"/>
        <v>0</v>
      </c>
      <c r="G341" s="71"/>
      <c r="H341" s="65">
        <f t="shared" si="20"/>
        <v>0</v>
      </c>
      <c r="I341" s="70"/>
    </row>
    <row r="342" spans="1:9" ht="24" customHeight="1" x14ac:dyDescent="0.4">
      <c r="A342" s="114"/>
      <c r="B342" s="116"/>
      <c r="C342" s="69" t="s">
        <v>46</v>
      </c>
      <c r="D342" s="73"/>
      <c r="E342" s="72"/>
      <c r="F342" s="65">
        <f t="shared" si="21"/>
        <v>0</v>
      </c>
      <c r="G342" s="71"/>
      <c r="H342" s="65">
        <f t="shared" si="20"/>
        <v>0</v>
      </c>
      <c r="I342" s="70"/>
    </row>
    <row r="343" spans="1:9" ht="24" customHeight="1" x14ac:dyDescent="0.4">
      <c r="A343" s="113">
        <f>A341+1</f>
        <v>45549</v>
      </c>
      <c r="B343" s="115" t="str">
        <f>"("&amp;CHOOSE(WEEKDAY(A343),"日","月","火","水","木","金","土")&amp;")"</f>
        <v>(土)</v>
      </c>
      <c r="C343" s="74" t="s">
        <v>47</v>
      </c>
      <c r="D343" s="73"/>
      <c r="E343" s="72"/>
      <c r="F343" s="65">
        <f t="shared" si="21"/>
        <v>0</v>
      </c>
      <c r="G343" s="71"/>
      <c r="H343" s="65">
        <f t="shared" si="20"/>
        <v>0</v>
      </c>
      <c r="I343" s="70"/>
    </row>
    <row r="344" spans="1:9" ht="24" customHeight="1" x14ac:dyDescent="0.4">
      <c r="A344" s="114"/>
      <c r="B344" s="116"/>
      <c r="C344" s="69" t="s">
        <v>46</v>
      </c>
      <c r="D344" s="73"/>
      <c r="E344" s="72"/>
      <c r="F344" s="65">
        <f t="shared" si="21"/>
        <v>0</v>
      </c>
      <c r="G344" s="71"/>
      <c r="H344" s="65">
        <f t="shared" si="20"/>
        <v>0</v>
      </c>
      <c r="I344" s="70"/>
    </row>
    <row r="345" spans="1:9" ht="24" customHeight="1" x14ac:dyDescent="0.4">
      <c r="A345" s="113">
        <f>A343+1</f>
        <v>45550</v>
      </c>
      <c r="B345" s="115" t="str">
        <f>"("&amp;CHOOSE(WEEKDAY(A345),"日","月","火","水","木","金","土")&amp;")"</f>
        <v>(日)</v>
      </c>
      <c r="C345" s="74" t="s">
        <v>47</v>
      </c>
      <c r="D345" s="73"/>
      <c r="E345" s="72"/>
      <c r="F345" s="65">
        <f t="shared" si="21"/>
        <v>0</v>
      </c>
      <c r="G345" s="71"/>
      <c r="H345" s="65">
        <f t="shared" si="20"/>
        <v>0</v>
      </c>
      <c r="I345" s="70"/>
    </row>
    <row r="346" spans="1:9" ht="24" customHeight="1" x14ac:dyDescent="0.4">
      <c r="A346" s="114"/>
      <c r="B346" s="116"/>
      <c r="C346" s="69" t="s">
        <v>46</v>
      </c>
      <c r="D346" s="73"/>
      <c r="E346" s="72"/>
      <c r="F346" s="65">
        <f t="shared" si="21"/>
        <v>0</v>
      </c>
      <c r="G346" s="71"/>
      <c r="H346" s="65">
        <f t="shared" si="20"/>
        <v>0</v>
      </c>
      <c r="I346" s="70"/>
    </row>
    <row r="347" spans="1:9" ht="24" customHeight="1" x14ac:dyDescent="0.4">
      <c r="A347" s="121">
        <f>A345+1</f>
        <v>45551</v>
      </c>
      <c r="B347" s="122" t="str">
        <f>"("&amp;CHOOSE(WEEKDAY(A347),"日","月","火","水","木","金","土")&amp;")"</f>
        <v>(月)</v>
      </c>
      <c r="C347" s="74" t="s">
        <v>47</v>
      </c>
      <c r="D347" s="73"/>
      <c r="E347" s="72"/>
      <c r="F347" s="65">
        <f t="shared" si="21"/>
        <v>0</v>
      </c>
      <c r="G347" s="71"/>
      <c r="H347" s="65">
        <f t="shared" si="20"/>
        <v>0</v>
      </c>
      <c r="I347" s="70"/>
    </row>
    <row r="348" spans="1:9" ht="24" customHeight="1" x14ac:dyDescent="0.4">
      <c r="A348" s="123"/>
      <c r="B348" s="124"/>
      <c r="C348" s="69" t="s">
        <v>46</v>
      </c>
      <c r="D348" s="73"/>
      <c r="E348" s="72"/>
      <c r="F348" s="65">
        <f t="shared" si="21"/>
        <v>0</v>
      </c>
      <c r="G348" s="79"/>
      <c r="H348" s="65">
        <f t="shared" si="20"/>
        <v>0</v>
      </c>
      <c r="I348" s="70"/>
    </row>
    <row r="349" spans="1:9" ht="24" customHeight="1" x14ac:dyDescent="0.4">
      <c r="A349" s="113">
        <f>A347+1</f>
        <v>45552</v>
      </c>
      <c r="B349" s="115" t="str">
        <f>"("&amp;CHOOSE(WEEKDAY(A349),"日","月","火","水","木","金","土")&amp;")"</f>
        <v>(火)</v>
      </c>
      <c r="C349" s="74" t="s">
        <v>47</v>
      </c>
      <c r="D349" s="76"/>
      <c r="E349" s="77"/>
      <c r="F349" s="65">
        <f t="shared" si="21"/>
        <v>0</v>
      </c>
      <c r="G349" s="76"/>
      <c r="H349" s="65">
        <f t="shared" ref="H349:H376" si="22">F349-G349</f>
        <v>0</v>
      </c>
      <c r="I349" s="70"/>
    </row>
    <row r="350" spans="1:9" ht="24" customHeight="1" x14ac:dyDescent="0.4">
      <c r="A350" s="114"/>
      <c r="B350" s="116"/>
      <c r="C350" s="69" t="s">
        <v>46</v>
      </c>
      <c r="D350" s="76"/>
      <c r="E350" s="77"/>
      <c r="F350" s="65">
        <f t="shared" si="21"/>
        <v>0</v>
      </c>
      <c r="G350" s="76"/>
      <c r="H350" s="65">
        <f t="shared" si="22"/>
        <v>0</v>
      </c>
      <c r="I350" s="70"/>
    </row>
    <row r="351" spans="1:9" ht="24" customHeight="1" x14ac:dyDescent="0.4">
      <c r="A351" s="113">
        <f>A349+1</f>
        <v>45553</v>
      </c>
      <c r="B351" s="115" t="str">
        <f>"("&amp;CHOOSE(WEEKDAY(A351),"日","月","火","水","木","金","土")&amp;")"</f>
        <v>(水)</v>
      </c>
      <c r="C351" s="74" t="s">
        <v>47</v>
      </c>
      <c r="D351" s="76"/>
      <c r="E351" s="77"/>
      <c r="F351" s="65">
        <f t="shared" ref="F351:F376" si="23">E351-D351</f>
        <v>0</v>
      </c>
      <c r="G351" s="76"/>
      <c r="H351" s="65">
        <f t="shared" si="22"/>
        <v>0</v>
      </c>
      <c r="I351" s="78"/>
    </row>
    <row r="352" spans="1:9" ht="24" customHeight="1" x14ac:dyDescent="0.4">
      <c r="A352" s="114"/>
      <c r="B352" s="116"/>
      <c r="C352" s="69" t="s">
        <v>46</v>
      </c>
      <c r="D352" s="76"/>
      <c r="E352" s="77"/>
      <c r="F352" s="65">
        <f t="shared" si="23"/>
        <v>0</v>
      </c>
      <c r="G352" s="76"/>
      <c r="H352" s="65">
        <f t="shared" si="22"/>
        <v>0</v>
      </c>
      <c r="I352" s="78"/>
    </row>
    <row r="353" spans="1:9" ht="24" customHeight="1" x14ac:dyDescent="0.4">
      <c r="A353" s="113">
        <f>A351+1</f>
        <v>45554</v>
      </c>
      <c r="B353" s="115" t="str">
        <f>"("&amp;CHOOSE(WEEKDAY(A353),"日","月","火","水","木","金","土")&amp;")"</f>
        <v>(木)</v>
      </c>
      <c r="C353" s="74" t="s">
        <v>47</v>
      </c>
      <c r="D353" s="76"/>
      <c r="E353" s="77"/>
      <c r="F353" s="65">
        <f t="shared" si="23"/>
        <v>0</v>
      </c>
      <c r="G353" s="76"/>
      <c r="H353" s="65">
        <f t="shared" si="22"/>
        <v>0</v>
      </c>
      <c r="I353" s="75"/>
    </row>
    <row r="354" spans="1:9" ht="24" customHeight="1" x14ac:dyDescent="0.4">
      <c r="A354" s="114"/>
      <c r="B354" s="116"/>
      <c r="C354" s="69" t="s">
        <v>46</v>
      </c>
      <c r="D354" s="76"/>
      <c r="E354" s="77"/>
      <c r="F354" s="65">
        <f t="shared" si="23"/>
        <v>0</v>
      </c>
      <c r="G354" s="76"/>
      <c r="H354" s="65">
        <f t="shared" si="22"/>
        <v>0</v>
      </c>
      <c r="I354" s="75"/>
    </row>
    <row r="355" spans="1:9" ht="24" customHeight="1" x14ac:dyDescent="0.4">
      <c r="A355" s="113">
        <f>A353+1</f>
        <v>45555</v>
      </c>
      <c r="B355" s="115" t="str">
        <f>"("&amp;CHOOSE(WEEKDAY(A355),"日","月","火","水","木","金","土")&amp;")"</f>
        <v>(金)</v>
      </c>
      <c r="C355" s="74" t="s">
        <v>47</v>
      </c>
      <c r="D355" s="73"/>
      <c r="E355" s="72"/>
      <c r="F355" s="65">
        <f t="shared" si="23"/>
        <v>0</v>
      </c>
      <c r="G355" s="71"/>
      <c r="H355" s="65">
        <f t="shared" si="22"/>
        <v>0</v>
      </c>
      <c r="I355" s="70"/>
    </row>
    <row r="356" spans="1:9" ht="24" customHeight="1" x14ac:dyDescent="0.4">
      <c r="A356" s="114"/>
      <c r="B356" s="116"/>
      <c r="C356" s="69" t="s">
        <v>46</v>
      </c>
      <c r="D356" s="73"/>
      <c r="E356" s="72"/>
      <c r="F356" s="65">
        <f t="shared" si="23"/>
        <v>0</v>
      </c>
      <c r="G356" s="71"/>
      <c r="H356" s="65">
        <f t="shared" si="22"/>
        <v>0</v>
      </c>
      <c r="I356" s="70"/>
    </row>
    <row r="357" spans="1:9" ht="24" customHeight="1" x14ac:dyDescent="0.4">
      <c r="A357" s="113">
        <f>A355+1</f>
        <v>45556</v>
      </c>
      <c r="B357" s="115" t="str">
        <f>"("&amp;CHOOSE(WEEKDAY(A357),"日","月","火","水","木","金","土")&amp;")"</f>
        <v>(土)</v>
      </c>
      <c r="C357" s="74" t="s">
        <v>47</v>
      </c>
      <c r="D357" s="73"/>
      <c r="E357" s="72"/>
      <c r="F357" s="65">
        <f t="shared" si="23"/>
        <v>0</v>
      </c>
      <c r="G357" s="71"/>
      <c r="H357" s="65">
        <f t="shared" si="22"/>
        <v>0</v>
      </c>
      <c r="I357" s="70"/>
    </row>
    <row r="358" spans="1:9" ht="24" customHeight="1" x14ac:dyDescent="0.4">
      <c r="A358" s="114"/>
      <c r="B358" s="116"/>
      <c r="C358" s="69" t="s">
        <v>46</v>
      </c>
      <c r="D358" s="73"/>
      <c r="E358" s="72"/>
      <c r="F358" s="65">
        <f t="shared" si="23"/>
        <v>0</v>
      </c>
      <c r="G358" s="71"/>
      <c r="H358" s="65">
        <f t="shared" si="22"/>
        <v>0</v>
      </c>
      <c r="I358" s="70"/>
    </row>
    <row r="359" spans="1:9" ht="24" customHeight="1" x14ac:dyDescent="0.4">
      <c r="A359" s="113">
        <f>A357+1</f>
        <v>45557</v>
      </c>
      <c r="B359" s="115" t="str">
        <f>"("&amp;CHOOSE(WEEKDAY(A359),"日","月","火","水","木","金","土")&amp;")"</f>
        <v>(日)</v>
      </c>
      <c r="C359" s="74" t="s">
        <v>47</v>
      </c>
      <c r="D359" s="73"/>
      <c r="E359" s="72"/>
      <c r="F359" s="65">
        <f t="shared" si="23"/>
        <v>0</v>
      </c>
      <c r="G359" s="71"/>
      <c r="H359" s="65">
        <f t="shared" si="22"/>
        <v>0</v>
      </c>
      <c r="I359" s="70"/>
    </row>
    <row r="360" spans="1:9" ht="24" customHeight="1" x14ac:dyDescent="0.4">
      <c r="A360" s="114"/>
      <c r="B360" s="116"/>
      <c r="C360" s="69" t="s">
        <v>46</v>
      </c>
      <c r="D360" s="73"/>
      <c r="E360" s="72"/>
      <c r="F360" s="65">
        <f t="shared" si="23"/>
        <v>0</v>
      </c>
      <c r="G360" s="71"/>
      <c r="H360" s="65">
        <f t="shared" si="22"/>
        <v>0</v>
      </c>
      <c r="I360" s="70"/>
    </row>
    <row r="361" spans="1:9" ht="24" customHeight="1" x14ac:dyDescent="0.4">
      <c r="A361" s="121">
        <f>A359+1</f>
        <v>45558</v>
      </c>
      <c r="B361" s="122" t="str">
        <f>"("&amp;CHOOSE(WEEKDAY(A361),"日","月","火","水","木","金","土")&amp;")"</f>
        <v>(月)</v>
      </c>
      <c r="C361" s="74" t="s">
        <v>47</v>
      </c>
      <c r="D361" s="73"/>
      <c r="E361" s="72"/>
      <c r="F361" s="65">
        <f t="shared" si="23"/>
        <v>0</v>
      </c>
      <c r="G361" s="71"/>
      <c r="H361" s="65">
        <f t="shared" si="22"/>
        <v>0</v>
      </c>
      <c r="I361" s="70"/>
    </row>
    <row r="362" spans="1:9" ht="24" customHeight="1" x14ac:dyDescent="0.4">
      <c r="A362" s="123"/>
      <c r="B362" s="124"/>
      <c r="C362" s="69" t="s">
        <v>46</v>
      </c>
      <c r="D362" s="73"/>
      <c r="E362" s="72"/>
      <c r="F362" s="65">
        <f t="shared" si="23"/>
        <v>0</v>
      </c>
      <c r="G362" s="71"/>
      <c r="H362" s="65">
        <f t="shared" si="22"/>
        <v>0</v>
      </c>
      <c r="I362" s="70"/>
    </row>
    <row r="363" spans="1:9" ht="24" customHeight="1" x14ac:dyDescent="0.4">
      <c r="A363" s="113">
        <f>A361+1</f>
        <v>45559</v>
      </c>
      <c r="B363" s="115" t="str">
        <f>"("&amp;CHOOSE(WEEKDAY(A363),"日","月","火","水","木","金","土")&amp;")"</f>
        <v>(火)</v>
      </c>
      <c r="C363" s="74" t="s">
        <v>47</v>
      </c>
      <c r="D363" s="73"/>
      <c r="E363" s="72"/>
      <c r="F363" s="65">
        <f t="shared" si="23"/>
        <v>0</v>
      </c>
      <c r="G363" s="71"/>
      <c r="H363" s="65">
        <f t="shared" si="22"/>
        <v>0</v>
      </c>
      <c r="I363" s="70"/>
    </row>
    <row r="364" spans="1:9" ht="24" customHeight="1" x14ac:dyDescent="0.4">
      <c r="A364" s="114"/>
      <c r="B364" s="116"/>
      <c r="C364" s="69" t="s">
        <v>46</v>
      </c>
      <c r="D364" s="73"/>
      <c r="E364" s="72"/>
      <c r="F364" s="65">
        <f t="shared" si="23"/>
        <v>0</v>
      </c>
      <c r="G364" s="71"/>
      <c r="H364" s="65">
        <f t="shared" si="22"/>
        <v>0</v>
      </c>
      <c r="I364" s="70"/>
    </row>
    <row r="365" spans="1:9" ht="24" customHeight="1" x14ac:dyDescent="0.4">
      <c r="A365" s="113">
        <f>A363+1</f>
        <v>45560</v>
      </c>
      <c r="B365" s="115" t="str">
        <f>"("&amp;CHOOSE(WEEKDAY(A365),"日","月","火","水","木","金","土")&amp;")"</f>
        <v>(水)</v>
      </c>
      <c r="C365" s="74" t="s">
        <v>47</v>
      </c>
      <c r="D365" s="73"/>
      <c r="E365" s="72"/>
      <c r="F365" s="65">
        <f t="shared" si="23"/>
        <v>0</v>
      </c>
      <c r="G365" s="71"/>
      <c r="H365" s="65">
        <f t="shared" si="22"/>
        <v>0</v>
      </c>
      <c r="I365" s="70"/>
    </row>
    <row r="366" spans="1:9" ht="24" customHeight="1" x14ac:dyDescent="0.4">
      <c r="A366" s="114"/>
      <c r="B366" s="116"/>
      <c r="C366" s="69" t="s">
        <v>46</v>
      </c>
      <c r="D366" s="73"/>
      <c r="E366" s="72"/>
      <c r="F366" s="65">
        <f t="shared" si="23"/>
        <v>0</v>
      </c>
      <c r="G366" s="71"/>
      <c r="H366" s="65">
        <f t="shared" si="22"/>
        <v>0</v>
      </c>
      <c r="I366" s="70"/>
    </row>
    <row r="367" spans="1:9" ht="24" customHeight="1" x14ac:dyDescent="0.4">
      <c r="A367" s="113">
        <f>A365+1</f>
        <v>45561</v>
      </c>
      <c r="B367" s="115" t="str">
        <f>"("&amp;CHOOSE(WEEKDAY(A367),"日","月","火","水","木","金","土")&amp;")"</f>
        <v>(木)</v>
      </c>
      <c r="C367" s="74" t="s">
        <v>47</v>
      </c>
      <c r="D367" s="73"/>
      <c r="E367" s="72"/>
      <c r="F367" s="65">
        <f t="shared" si="23"/>
        <v>0</v>
      </c>
      <c r="G367" s="71"/>
      <c r="H367" s="65">
        <f t="shared" si="22"/>
        <v>0</v>
      </c>
      <c r="I367" s="70"/>
    </row>
    <row r="368" spans="1:9" ht="24" customHeight="1" x14ac:dyDescent="0.4">
      <c r="A368" s="114"/>
      <c r="B368" s="116"/>
      <c r="C368" s="69" t="s">
        <v>46</v>
      </c>
      <c r="D368" s="73"/>
      <c r="E368" s="72"/>
      <c r="F368" s="65">
        <f t="shared" si="23"/>
        <v>0</v>
      </c>
      <c r="G368" s="71"/>
      <c r="H368" s="65">
        <f t="shared" si="22"/>
        <v>0</v>
      </c>
      <c r="I368" s="70"/>
    </row>
    <row r="369" spans="1:9" ht="24" customHeight="1" x14ac:dyDescent="0.4">
      <c r="A369" s="113">
        <f>A367+1</f>
        <v>45562</v>
      </c>
      <c r="B369" s="115" t="str">
        <f>"("&amp;CHOOSE(WEEKDAY(A369),"日","月","火","水","木","金","土")&amp;")"</f>
        <v>(金)</v>
      </c>
      <c r="C369" s="74" t="s">
        <v>47</v>
      </c>
      <c r="D369" s="73"/>
      <c r="E369" s="72"/>
      <c r="F369" s="65">
        <f t="shared" si="23"/>
        <v>0</v>
      </c>
      <c r="G369" s="71"/>
      <c r="H369" s="65">
        <f t="shared" si="22"/>
        <v>0</v>
      </c>
      <c r="I369" s="70"/>
    </row>
    <row r="370" spans="1:9" ht="24" customHeight="1" x14ac:dyDescent="0.4">
      <c r="A370" s="114"/>
      <c r="B370" s="116"/>
      <c r="C370" s="69" t="s">
        <v>46</v>
      </c>
      <c r="D370" s="73"/>
      <c r="E370" s="72"/>
      <c r="F370" s="65">
        <f t="shared" si="23"/>
        <v>0</v>
      </c>
      <c r="G370" s="71"/>
      <c r="H370" s="65">
        <f t="shared" si="22"/>
        <v>0</v>
      </c>
      <c r="I370" s="70"/>
    </row>
    <row r="371" spans="1:9" ht="24" customHeight="1" x14ac:dyDescent="0.4">
      <c r="A371" s="113">
        <f>A369+1</f>
        <v>45563</v>
      </c>
      <c r="B371" s="115" t="str">
        <f>"("&amp;CHOOSE(WEEKDAY(A371),"日","月","火","水","木","金","土")&amp;")"</f>
        <v>(土)</v>
      </c>
      <c r="C371" s="74" t="s">
        <v>47</v>
      </c>
      <c r="D371" s="73"/>
      <c r="E371" s="72"/>
      <c r="F371" s="65">
        <f t="shared" si="23"/>
        <v>0</v>
      </c>
      <c r="G371" s="71"/>
      <c r="H371" s="65">
        <f t="shared" si="22"/>
        <v>0</v>
      </c>
      <c r="I371" s="70"/>
    </row>
    <row r="372" spans="1:9" ht="24" customHeight="1" x14ac:dyDescent="0.4">
      <c r="A372" s="114"/>
      <c r="B372" s="116"/>
      <c r="C372" s="69" t="s">
        <v>46</v>
      </c>
      <c r="D372" s="73"/>
      <c r="E372" s="72"/>
      <c r="F372" s="65">
        <f t="shared" si="23"/>
        <v>0</v>
      </c>
      <c r="G372" s="71"/>
      <c r="H372" s="65">
        <f t="shared" si="22"/>
        <v>0</v>
      </c>
      <c r="I372" s="70"/>
    </row>
    <row r="373" spans="1:9" ht="24" customHeight="1" x14ac:dyDescent="0.4">
      <c r="A373" s="113">
        <f>A371+1</f>
        <v>45564</v>
      </c>
      <c r="B373" s="115" t="str">
        <f>"("&amp;CHOOSE(WEEKDAY(A373),"日","月","火","水","木","金","土")&amp;")"</f>
        <v>(日)</v>
      </c>
      <c r="C373" s="74" t="s">
        <v>47</v>
      </c>
      <c r="D373" s="73"/>
      <c r="E373" s="72"/>
      <c r="F373" s="65">
        <f t="shared" si="23"/>
        <v>0</v>
      </c>
      <c r="G373" s="71"/>
      <c r="H373" s="65">
        <f t="shared" si="22"/>
        <v>0</v>
      </c>
      <c r="I373" s="70"/>
    </row>
    <row r="374" spans="1:9" ht="24" customHeight="1" x14ac:dyDescent="0.4">
      <c r="A374" s="114"/>
      <c r="B374" s="116"/>
      <c r="C374" s="69" t="s">
        <v>46</v>
      </c>
      <c r="D374" s="68"/>
      <c r="E374" s="67"/>
      <c r="F374" s="65">
        <f t="shared" si="23"/>
        <v>0</v>
      </c>
      <c r="G374" s="66"/>
      <c r="H374" s="65">
        <f t="shared" si="22"/>
        <v>0</v>
      </c>
      <c r="I374" s="64"/>
    </row>
    <row r="375" spans="1:9" ht="24" customHeight="1" x14ac:dyDescent="0.4">
      <c r="A375" s="113">
        <f>A373+1</f>
        <v>45565</v>
      </c>
      <c r="B375" s="115" t="str">
        <f>"("&amp;CHOOSE(WEEKDAY(A375),"日","月","火","水","木","金","土")&amp;")"</f>
        <v>(月)</v>
      </c>
      <c r="C375" s="74" t="s">
        <v>47</v>
      </c>
      <c r="D375" s="73"/>
      <c r="E375" s="72"/>
      <c r="F375" s="65">
        <f t="shared" si="23"/>
        <v>0</v>
      </c>
      <c r="G375" s="71"/>
      <c r="H375" s="65">
        <f t="shared" si="22"/>
        <v>0</v>
      </c>
      <c r="I375" s="70"/>
    </row>
    <row r="376" spans="1:9" ht="24" customHeight="1" thickBot="1" x14ac:dyDescent="0.45">
      <c r="A376" s="114"/>
      <c r="B376" s="116"/>
      <c r="C376" s="69" t="s">
        <v>46</v>
      </c>
      <c r="D376" s="85"/>
      <c r="E376" s="84"/>
      <c r="F376" s="83">
        <f t="shared" si="23"/>
        <v>0</v>
      </c>
      <c r="G376" s="82"/>
      <c r="H376" s="81">
        <f t="shared" si="22"/>
        <v>0</v>
      </c>
      <c r="I376" s="80"/>
    </row>
    <row r="377" spans="1:9" ht="24" customHeight="1" thickTop="1" thickBot="1" x14ac:dyDescent="0.45">
      <c r="A377" s="63" t="s">
        <v>44</v>
      </c>
      <c r="B377" s="62"/>
      <c r="C377" s="61"/>
      <c r="D377" s="60" t="s">
        <v>45</v>
      </c>
      <c r="E377" s="59" t="s">
        <v>45</v>
      </c>
      <c r="F377" s="58">
        <f>SUM(F317:F376)</f>
        <v>0</v>
      </c>
      <c r="G377" s="57">
        <f>SUM(G317:G376)</f>
        <v>0</v>
      </c>
      <c r="H377" s="56">
        <f>SUM(H317:H376)</f>
        <v>0</v>
      </c>
      <c r="I377" s="55"/>
    </row>
    <row r="378" spans="1:9" ht="24" customHeight="1" x14ac:dyDescent="0.4">
      <c r="A378" s="113">
        <f>A375+1</f>
        <v>45566</v>
      </c>
      <c r="B378" s="115" t="str">
        <f>"("&amp;CHOOSE(WEEKDAY(A378),"日","月","火","水","木","金","土")&amp;")"</f>
        <v>(火)</v>
      </c>
      <c r="C378" s="74" t="s">
        <v>47</v>
      </c>
      <c r="D378" s="76"/>
      <c r="E378" s="77"/>
      <c r="F378" s="65">
        <f>E378-D378</f>
        <v>0</v>
      </c>
      <c r="G378" s="76"/>
      <c r="H378" s="65">
        <f t="shared" ref="H378:H409" si="24">F378-G378</f>
        <v>0</v>
      </c>
      <c r="I378" s="78"/>
    </row>
    <row r="379" spans="1:9" ht="24" customHeight="1" x14ac:dyDescent="0.4">
      <c r="A379" s="114"/>
      <c r="B379" s="116"/>
      <c r="C379" s="69" t="s">
        <v>46</v>
      </c>
      <c r="D379" s="76"/>
      <c r="E379" s="77"/>
      <c r="F379" s="65">
        <f>E379-D379</f>
        <v>0</v>
      </c>
      <c r="G379" s="76"/>
      <c r="H379" s="65">
        <f t="shared" si="24"/>
        <v>0</v>
      </c>
      <c r="I379" s="78"/>
    </row>
    <row r="380" spans="1:9" ht="24" customHeight="1" x14ac:dyDescent="0.4">
      <c r="A380" s="113">
        <f>A378+1</f>
        <v>45567</v>
      </c>
      <c r="B380" s="115" t="str">
        <f>"("&amp;CHOOSE(WEEKDAY(A380),"日","月","火","水","木","金","土")&amp;")"</f>
        <v>(水)</v>
      </c>
      <c r="C380" s="74" t="s">
        <v>47</v>
      </c>
      <c r="D380" s="76"/>
      <c r="E380" s="77"/>
      <c r="F380" s="65">
        <f t="shared" ref="F380:F411" si="25">E380-D380</f>
        <v>0</v>
      </c>
      <c r="G380" s="76"/>
      <c r="H380" s="65">
        <f t="shared" si="24"/>
        <v>0</v>
      </c>
      <c r="I380" s="75"/>
    </row>
    <row r="381" spans="1:9" ht="24" customHeight="1" x14ac:dyDescent="0.4">
      <c r="A381" s="114"/>
      <c r="B381" s="116"/>
      <c r="C381" s="69" t="s">
        <v>46</v>
      </c>
      <c r="D381" s="76"/>
      <c r="E381" s="77"/>
      <c r="F381" s="65">
        <f t="shared" si="25"/>
        <v>0</v>
      </c>
      <c r="G381" s="76"/>
      <c r="H381" s="65">
        <f t="shared" si="24"/>
        <v>0</v>
      </c>
      <c r="I381" s="75"/>
    </row>
    <row r="382" spans="1:9" ht="24" customHeight="1" x14ac:dyDescent="0.4">
      <c r="A382" s="113">
        <f>A380+1</f>
        <v>45568</v>
      </c>
      <c r="B382" s="115" t="str">
        <f>"("&amp;CHOOSE(WEEKDAY(A382),"日","月","火","水","木","金","土")&amp;")"</f>
        <v>(木)</v>
      </c>
      <c r="C382" s="74" t="s">
        <v>47</v>
      </c>
      <c r="D382" s="76"/>
      <c r="E382" s="77"/>
      <c r="F382" s="65">
        <f t="shared" si="25"/>
        <v>0</v>
      </c>
      <c r="G382" s="76"/>
      <c r="H382" s="65">
        <f t="shared" si="24"/>
        <v>0</v>
      </c>
      <c r="I382" s="75"/>
    </row>
    <row r="383" spans="1:9" ht="24" customHeight="1" x14ac:dyDescent="0.4">
      <c r="A383" s="114"/>
      <c r="B383" s="116"/>
      <c r="C383" s="69" t="s">
        <v>46</v>
      </c>
      <c r="D383" s="76"/>
      <c r="E383" s="77"/>
      <c r="F383" s="65">
        <f t="shared" si="25"/>
        <v>0</v>
      </c>
      <c r="G383" s="76"/>
      <c r="H383" s="65">
        <f t="shared" si="24"/>
        <v>0</v>
      </c>
      <c r="I383" s="75"/>
    </row>
    <row r="384" spans="1:9" ht="24" customHeight="1" x14ac:dyDescent="0.4">
      <c r="A384" s="113">
        <f>A382+1</f>
        <v>45569</v>
      </c>
      <c r="B384" s="115" t="str">
        <f>"("&amp;CHOOSE(WEEKDAY(A384),"日","月","火","水","木","金","土")&amp;")"</f>
        <v>(金)</v>
      </c>
      <c r="C384" s="74" t="s">
        <v>47</v>
      </c>
      <c r="D384" s="76"/>
      <c r="E384" s="77"/>
      <c r="F384" s="65">
        <f t="shared" si="25"/>
        <v>0</v>
      </c>
      <c r="G384" s="76"/>
      <c r="H384" s="65">
        <f t="shared" si="24"/>
        <v>0</v>
      </c>
      <c r="I384" s="78"/>
    </row>
    <row r="385" spans="1:9" ht="24" customHeight="1" x14ac:dyDescent="0.4">
      <c r="A385" s="114"/>
      <c r="B385" s="116"/>
      <c r="C385" s="69" t="s">
        <v>46</v>
      </c>
      <c r="D385" s="76"/>
      <c r="E385" s="77"/>
      <c r="F385" s="65">
        <f t="shared" si="25"/>
        <v>0</v>
      </c>
      <c r="G385" s="76"/>
      <c r="H385" s="65">
        <f t="shared" si="24"/>
        <v>0</v>
      </c>
      <c r="I385" s="78"/>
    </row>
    <row r="386" spans="1:9" ht="24" customHeight="1" x14ac:dyDescent="0.4">
      <c r="A386" s="113">
        <f>A384+1</f>
        <v>45570</v>
      </c>
      <c r="B386" s="115" t="str">
        <f>"("&amp;CHOOSE(WEEKDAY(A386),"日","月","火","水","木","金","土")&amp;")"</f>
        <v>(土)</v>
      </c>
      <c r="C386" s="74" t="s">
        <v>47</v>
      </c>
      <c r="D386" s="76"/>
      <c r="E386" s="77"/>
      <c r="F386" s="65">
        <f t="shared" si="25"/>
        <v>0</v>
      </c>
      <c r="G386" s="76"/>
      <c r="H386" s="65">
        <f t="shared" si="24"/>
        <v>0</v>
      </c>
      <c r="I386" s="75"/>
    </row>
    <row r="387" spans="1:9" ht="24" customHeight="1" x14ac:dyDescent="0.4">
      <c r="A387" s="114"/>
      <c r="B387" s="116"/>
      <c r="C387" s="69" t="s">
        <v>46</v>
      </c>
      <c r="D387" s="76"/>
      <c r="E387" s="77"/>
      <c r="F387" s="65">
        <f t="shared" si="25"/>
        <v>0</v>
      </c>
      <c r="G387" s="76"/>
      <c r="H387" s="65">
        <f t="shared" si="24"/>
        <v>0</v>
      </c>
      <c r="I387" s="75"/>
    </row>
    <row r="388" spans="1:9" ht="24" customHeight="1" x14ac:dyDescent="0.4">
      <c r="A388" s="113">
        <f>A386+1</f>
        <v>45571</v>
      </c>
      <c r="B388" s="115" t="str">
        <f>"("&amp;CHOOSE(WEEKDAY(A388),"日","月","火","水","木","金","土")&amp;")"</f>
        <v>(日)</v>
      </c>
      <c r="C388" s="74" t="s">
        <v>47</v>
      </c>
      <c r="D388" s="76"/>
      <c r="E388" s="77"/>
      <c r="F388" s="65">
        <f t="shared" si="25"/>
        <v>0</v>
      </c>
      <c r="G388" s="76"/>
      <c r="H388" s="65">
        <f t="shared" si="24"/>
        <v>0</v>
      </c>
      <c r="I388" s="70"/>
    </row>
    <row r="389" spans="1:9" ht="24" customHeight="1" x14ac:dyDescent="0.4">
      <c r="A389" s="114"/>
      <c r="B389" s="116"/>
      <c r="C389" s="69" t="s">
        <v>46</v>
      </c>
      <c r="D389" s="76"/>
      <c r="E389" s="77"/>
      <c r="F389" s="65">
        <f t="shared" si="25"/>
        <v>0</v>
      </c>
      <c r="G389" s="76"/>
      <c r="H389" s="65">
        <f t="shared" si="24"/>
        <v>0</v>
      </c>
      <c r="I389" s="70"/>
    </row>
    <row r="390" spans="1:9" ht="24" customHeight="1" x14ac:dyDescent="0.4">
      <c r="A390" s="113">
        <f>A388+1</f>
        <v>45572</v>
      </c>
      <c r="B390" s="115" t="str">
        <f>"("&amp;CHOOSE(WEEKDAY(A390),"日","月","火","水","木","金","土")&amp;")"</f>
        <v>(月)</v>
      </c>
      <c r="C390" s="74" t="s">
        <v>47</v>
      </c>
      <c r="D390" s="73"/>
      <c r="E390" s="72"/>
      <c r="F390" s="65">
        <f t="shared" si="25"/>
        <v>0</v>
      </c>
      <c r="G390" s="71"/>
      <c r="H390" s="65">
        <f t="shared" si="24"/>
        <v>0</v>
      </c>
      <c r="I390" s="70"/>
    </row>
    <row r="391" spans="1:9" ht="24" customHeight="1" x14ac:dyDescent="0.4">
      <c r="A391" s="114"/>
      <c r="B391" s="116"/>
      <c r="C391" s="69" t="s">
        <v>46</v>
      </c>
      <c r="D391" s="73"/>
      <c r="E391" s="72"/>
      <c r="F391" s="65">
        <f t="shared" si="25"/>
        <v>0</v>
      </c>
      <c r="G391" s="71"/>
      <c r="H391" s="65">
        <f t="shared" si="24"/>
        <v>0</v>
      </c>
      <c r="I391" s="70"/>
    </row>
    <row r="392" spans="1:9" ht="24" customHeight="1" x14ac:dyDescent="0.4">
      <c r="A392" s="113">
        <f>A390+1</f>
        <v>45573</v>
      </c>
      <c r="B392" s="115" t="str">
        <f>"("&amp;CHOOSE(WEEKDAY(A392),"日","月","火","水","木","金","土")&amp;")"</f>
        <v>(火)</v>
      </c>
      <c r="C392" s="74" t="s">
        <v>47</v>
      </c>
      <c r="D392" s="73"/>
      <c r="E392" s="72"/>
      <c r="F392" s="65">
        <f t="shared" si="25"/>
        <v>0</v>
      </c>
      <c r="G392" s="71"/>
      <c r="H392" s="65">
        <f t="shared" si="24"/>
        <v>0</v>
      </c>
      <c r="I392" s="70"/>
    </row>
    <row r="393" spans="1:9" ht="24" customHeight="1" x14ac:dyDescent="0.4">
      <c r="A393" s="114"/>
      <c r="B393" s="116"/>
      <c r="C393" s="69" t="s">
        <v>46</v>
      </c>
      <c r="D393" s="73"/>
      <c r="E393" s="72"/>
      <c r="F393" s="65">
        <f t="shared" si="25"/>
        <v>0</v>
      </c>
      <c r="G393" s="71"/>
      <c r="H393" s="65">
        <f t="shared" si="24"/>
        <v>0</v>
      </c>
      <c r="I393" s="70"/>
    </row>
    <row r="394" spans="1:9" ht="24" customHeight="1" x14ac:dyDescent="0.4">
      <c r="A394" s="113">
        <f>A392+1</f>
        <v>45574</v>
      </c>
      <c r="B394" s="115" t="str">
        <f>"("&amp;CHOOSE(WEEKDAY(A394),"日","月","火","水","木","金","土")&amp;")"</f>
        <v>(水)</v>
      </c>
      <c r="C394" s="74" t="s">
        <v>47</v>
      </c>
      <c r="D394" s="73"/>
      <c r="E394" s="72"/>
      <c r="F394" s="65">
        <f t="shared" si="25"/>
        <v>0</v>
      </c>
      <c r="G394" s="71"/>
      <c r="H394" s="65">
        <f t="shared" si="24"/>
        <v>0</v>
      </c>
      <c r="I394" s="70"/>
    </row>
    <row r="395" spans="1:9" ht="24" customHeight="1" x14ac:dyDescent="0.4">
      <c r="A395" s="114"/>
      <c r="B395" s="116"/>
      <c r="C395" s="69" t="s">
        <v>46</v>
      </c>
      <c r="D395" s="73"/>
      <c r="E395" s="72"/>
      <c r="F395" s="65">
        <f t="shared" si="25"/>
        <v>0</v>
      </c>
      <c r="G395" s="71"/>
      <c r="H395" s="65">
        <f t="shared" si="24"/>
        <v>0</v>
      </c>
      <c r="I395" s="70"/>
    </row>
    <row r="396" spans="1:9" ht="24" customHeight="1" x14ac:dyDescent="0.4">
      <c r="A396" s="113">
        <f>A394+1</f>
        <v>45575</v>
      </c>
      <c r="B396" s="115" t="str">
        <f>"("&amp;CHOOSE(WEEKDAY(A396),"日","月","火","水","木","金","土")&amp;")"</f>
        <v>(木)</v>
      </c>
      <c r="C396" s="74" t="s">
        <v>47</v>
      </c>
      <c r="D396" s="73"/>
      <c r="E396" s="72"/>
      <c r="F396" s="65">
        <f t="shared" si="25"/>
        <v>0</v>
      </c>
      <c r="G396" s="71"/>
      <c r="H396" s="65">
        <f t="shared" si="24"/>
        <v>0</v>
      </c>
      <c r="I396" s="70"/>
    </row>
    <row r="397" spans="1:9" ht="24" customHeight="1" x14ac:dyDescent="0.4">
      <c r="A397" s="114"/>
      <c r="B397" s="116"/>
      <c r="C397" s="69" t="s">
        <v>46</v>
      </c>
      <c r="D397" s="73"/>
      <c r="E397" s="72"/>
      <c r="F397" s="65">
        <f t="shared" si="25"/>
        <v>0</v>
      </c>
      <c r="G397" s="71"/>
      <c r="H397" s="65">
        <f t="shared" si="24"/>
        <v>0</v>
      </c>
      <c r="I397" s="70"/>
    </row>
    <row r="398" spans="1:9" ht="24" customHeight="1" x14ac:dyDescent="0.4">
      <c r="A398" s="113">
        <f>A396+1</f>
        <v>45576</v>
      </c>
      <c r="B398" s="115" t="str">
        <f>"("&amp;CHOOSE(WEEKDAY(A398),"日","月","火","水","木","金","土")&amp;")"</f>
        <v>(金)</v>
      </c>
      <c r="C398" s="74" t="s">
        <v>47</v>
      </c>
      <c r="D398" s="73"/>
      <c r="E398" s="72"/>
      <c r="F398" s="65">
        <f t="shared" si="25"/>
        <v>0</v>
      </c>
      <c r="G398" s="71"/>
      <c r="H398" s="65">
        <f t="shared" si="24"/>
        <v>0</v>
      </c>
      <c r="I398" s="70"/>
    </row>
    <row r="399" spans="1:9" ht="24" customHeight="1" x14ac:dyDescent="0.4">
      <c r="A399" s="114"/>
      <c r="B399" s="116"/>
      <c r="C399" s="69" t="s">
        <v>46</v>
      </c>
      <c r="D399" s="73"/>
      <c r="E399" s="72"/>
      <c r="F399" s="65">
        <f t="shared" si="25"/>
        <v>0</v>
      </c>
      <c r="G399" s="71"/>
      <c r="H399" s="65">
        <f t="shared" si="24"/>
        <v>0</v>
      </c>
      <c r="I399" s="70"/>
    </row>
    <row r="400" spans="1:9" ht="24" customHeight="1" x14ac:dyDescent="0.4">
      <c r="A400" s="113">
        <f>A398+1</f>
        <v>45577</v>
      </c>
      <c r="B400" s="115" t="str">
        <f>"("&amp;CHOOSE(WEEKDAY(A400),"日","月","火","水","木","金","土")&amp;")"</f>
        <v>(土)</v>
      </c>
      <c r="C400" s="74" t="s">
        <v>47</v>
      </c>
      <c r="D400" s="73"/>
      <c r="E400" s="72"/>
      <c r="F400" s="65">
        <f t="shared" si="25"/>
        <v>0</v>
      </c>
      <c r="G400" s="71"/>
      <c r="H400" s="65">
        <f t="shared" si="24"/>
        <v>0</v>
      </c>
      <c r="I400" s="75"/>
    </row>
    <row r="401" spans="1:9" ht="24" customHeight="1" x14ac:dyDescent="0.4">
      <c r="A401" s="114"/>
      <c r="B401" s="116"/>
      <c r="C401" s="69" t="s">
        <v>46</v>
      </c>
      <c r="D401" s="73"/>
      <c r="E401" s="72"/>
      <c r="F401" s="65">
        <f t="shared" si="25"/>
        <v>0</v>
      </c>
      <c r="G401" s="71"/>
      <c r="H401" s="65">
        <f t="shared" si="24"/>
        <v>0</v>
      </c>
      <c r="I401" s="75"/>
    </row>
    <row r="402" spans="1:9" ht="24" customHeight="1" x14ac:dyDescent="0.4">
      <c r="A402" s="113">
        <f>A400+1</f>
        <v>45578</v>
      </c>
      <c r="B402" s="115" t="str">
        <f>"("&amp;CHOOSE(WEEKDAY(A402),"日","月","火","水","木","金","土")&amp;")"</f>
        <v>(日)</v>
      </c>
      <c r="C402" s="74" t="s">
        <v>47</v>
      </c>
      <c r="D402" s="73"/>
      <c r="E402" s="72"/>
      <c r="F402" s="65">
        <f t="shared" si="25"/>
        <v>0</v>
      </c>
      <c r="G402" s="71"/>
      <c r="H402" s="65">
        <f t="shared" si="24"/>
        <v>0</v>
      </c>
      <c r="I402" s="70"/>
    </row>
    <row r="403" spans="1:9" ht="24" customHeight="1" x14ac:dyDescent="0.4">
      <c r="A403" s="114"/>
      <c r="B403" s="116"/>
      <c r="C403" s="69" t="s">
        <v>46</v>
      </c>
      <c r="D403" s="73"/>
      <c r="E403" s="72"/>
      <c r="F403" s="65">
        <f t="shared" si="25"/>
        <v>0</v>
      </c>
      <c r="G403" s="71"/>
      <c r="H403" s="65">
        <f t="shared" si="24"/>
        <v>0</v>
      </c>
      <c r="I403" s="70"/>
    </row>
    <row r="404" spans="1:9" ht="24" customHeight="1" x14ac:dyDescent="0.4">
      <c r="A404" s="121">
        <f>A402+1</f>
        <v>45579</v>
      </c>
      <c r="B404" s="122" t="str">
        <f>"("&amp;CHOOSE(WEEKDAY(A404),"日","月","火","水","木","金","土")&amp;")"</f>
        <v>(月)</v>
      </c>
      <c r="C404" s="74" t="s">
        <v>47</v>
      </c>
      <c r="D404" s="73"/>
      <c r="E404" s="72"/>
      <c r="F404" s="65">
        <f t="shared" si="25"/>
        <v>0</v>
      </c>
      <c r="G404" s="71"/>
      <c r="H404" s="65">
        <f t="shared" si="24"/>
        <v>0</v>
      </c>
      <c r="I404" s="70"/>
    </row>
    <row r="405" spans="1:9" ht="24" customHeight="1" x14ac:dyDescent="0.4">
      <c r="A405" s="123"/>
      <c r="B405" s="124"/>
      <c r="C405" s="69" t="s">
        <v>46</v>
      </c>
      <c r="D405" s="73"/>
      <c r="E405" s="72"/>
      <c r="F405" s="65">
        <f t="shared" si="25"/>
        <v>0</v>
      </c>
      <c r="G405" s="71"/>
      <c r="H405" s="65">
        <f t="shared" si="24"/>
        <v>0</v>
      </c>
      <c r="I405" s="70"/>
    </row>
    <row r="406" spans="1:9" ht="24" customHeight="1" x14ac:dyDescent="0.4">
      <c r="A406" s="113">
        <f>A404+1</f>
        <v>45580</v>
      </c>
      <c r="B406" s="115" t="str">
        <f>"("&amp;CHOOSE(WEEKDAY(A406),"日","月","火","水","木","金","土")&amp;")"</f>
        <v>(火)</v>
      </c>
      <c r="C406" s="74" t="s">
        <v>47</v>
      </c>
      <c r="D406" s="73"/>
      <c r="E406" s="72"/>
      <c r="F406" s="65">
        <f t="shared" si="25"/>
        <v>0</v>
      </c>
      <c r="G406" s="71"/>
      <c r="H406" s="65">
        <f t="shared" si="24"/>
        <v>0</v>
      </c>
      <c r="I406" s="70"/>
    </row>
    <row r="407" spans="1:9" ht="24" customHeight="1" x14ac:dyDescent="0.4">
      <c r="A407" s="114"/>
      <c r="B407" s="116"/>
      <c r="C407" s="69" t="s">
        <v>46</v>
      </c>
      <c r="D407" s="73"/>
      <c r="E407" s="72"/>
      <c r="F407" s="65">
        <f t="shared" si="25"/>
        <v>0</v>
      </c>
      <c r="G407" s="71"/>
      <c r="H407" s="65">
        <f t="shared" si="24"/>
        <v>0</v>
      </c>
      <c r="I407" s="70"/>
    </row>
    <row r="408" spans="1:9" ht="24" customHeight="1" x14ac:dyDescent="0.4">
      <c r="A408" s="113">
        <f>A406+1</f>
        <v>45581</v>
      </c>
      <c r="B408" s="115" t="str">
        <f>"("&amp;CHOOSE(WEEKDAY(A408),"日","月","火","水","木","金","土")&amp;")"</f>
        <v>(水)</v>
      </c>
      <c r="C408" s="74" t="s">
        <v>47</v>
      </c>
      <c r="D408" s="73"/>
      <c r="E408" s="72"/>
      <c r="F408" s="65">
        <f t="shared" si="25"/>
        <v>0</v>
      </c>
      <c r="G408" s="71"/>
      <c r="H408" s="65">
        <f t="shared" si="24"/>
        <v>0</v>
      </c>
      <c r="I408" s="70"/>
    </row>
    <row r="409" spans="1:9" ht="24" customHeight="1" x14ac:dyDescent="0.4">
      <c r="A409" s="114"/>
      <c r="B409" s="116"/>
      <c r="C409" s="69" t="s">
        <v>46</v>
      </c>
      <c r="D409" s="73"/>
      <c r="E409" s="72"/>
      <c r="F409" s="65">
        <f t="shared" si="25"/>
        <v>0</v>
      </c>
      <c r="G409" s="79"/>
      <c r="H409" s="65">
        <f t="shared" si="24"/>
        <v>0</v>
      </c>
      <c r="I409" s="70"/>
    </row>
    <row r="410" spans="1:9" ht="24" customHeight="1" x14ac:dyDescent="0.4">
      <c r="A410" s="113">
        <f>A408+1</f>
        <v>45582</v>
      </c>
      <c r="B410" s="115" t="str">
        <f>"("&amp;CHOOSE(WEEKDAY(A410),"日","月","火","水","木","金","土")&amp;")"</f>
        <v>(木)</v>
      </c>
      <c r="C410" s="74" t="s">
        <v>47</v>
      </c>
      <c r="D410" s="76"/>
      <c r="E410" s="77"/>
      <c r="F410" s="65">
        <f t="shared" si="25"/>
        <v>0</v>
      </c>
      <c r="G410" s="76"/>
      <c r="H410" s="65">
        <f t="shared" ref="H410:H439" si="26">F410-G410</f>
        <v>0</v>
      </c>
      <c r="I410" s="70"/>
    </row>
    <row r="411" spans="1:9" ht="24" customHeight="1" x14ac:dyDescent="0.4">
      <c r="A411" s="114"/>
      <c r="B411" s="116"/>
      <c r="C411" s="69" t="s">
        <v>46</v>
      </c>
      <c r="D411" s="76"/>
      <c r="E411" s="77"/>
      <c r="F411" s="65">
        <f t="shared" si="25"/>
        <v>0</v>
      </c>
      <c r="G411" s="76"/>
      <c r="H411" s="65">
        <f t="shared" si="26"/>
        <v>0</v>
      </c>
      <c r="I411" s="70"/>
    </row>
    <row r="412" spans="1:9" ht="24" customHeight="1" x14ac:dyDescent="0.4">
      <c r="A412" s="113">
        <f>A410+1</f>
        <v>45583</v>
      </c>
      <c r="B412" s="115" t="str">
        <f>"("&amp;CHOOSE(WEEKDAY(A412),"日","月","火","水","木","金","土")&amp;")"</f>
        <v>(金)</v>
      </c>
      <c r="C412" s="74" t="s">
        <v>47</v>
      </c>
      <c r="D412" s="76"/>
      <c r="E412" s="77"/>
      <c r="F412" s="65">
        <f t="shared" ref="F412:F439" si="27">E412-D412</f>
        <v>0</v>
      </c>
      <c r="G412" s="76"/>
      <c r="H412" s="65">
        <f t="shared" si="26"/>
        <v>0</v>
      </c>
      <c r="I412" s="78"/>
    </row>
    <row r="413" spans="1:9" ht="24" customHeight="1" x14ac:dyDescent="0.4">
      <c r="A413" s="114"/>
      <c r="B413" s="116"/>
      <c r="C413" s="69" t="s">
        <v>46</v>
      </c>
      <c r="D413" s="76"/>
      <c r="E413" s="77"/>
      <c r="F413" s="65">
        <f t="shared" si="27"/>
        <v>0</v>
      </c>
      <c r="G413" s="76"/>
      <c r="H413" s="65">
        <f t="shared" si="26"/>
        <v>0</v>
      </c>
      <c r="I413" s="78"/>
    </row>
    <row r="414" spans="1:9" ht="24" customHeight="1" x14ac:dyDescent="0.4">
      <c r="A414" s="113">
        <f>A412+1</f>
        <v>45584</v>
      </c>
      <c r="B414" s="115" t="str">
        <f>"("&amp;CHOOSE(WEEKDAY(A414),"日","月","火","水","木","金","土")&amp;")"</f>
        <v>(土)</v>
      </c>
      <c r="C414" s="74" t="s">
        <v>47</v>
      </c>
      <c r="D414" s="76"/>
      <c r="E414" s="77"/>
      <c r="F414" s="65">
        <f t="shared" si="27"/>
        <v>0</v>
      </c>
      <c r="G414" s="76"/>
      <c r="H414" s="65">
        <f t="shared" si="26"/>
        <v>0</v>
      </c>
      <c r="I414" s="75"/>
    </row>
    <row r="415" spans="1:9" ht="24" customHeight="1" x14ac:dyDescent="0.4">
      <c r="A415" s="114"/>
      <c r="B415" s="116"/>
      <c r="C415" s="69" t="s">
        <v>46</v>
      </c>
      <c r="D415" s="76"/>
      <c r="E415" s="77"/>
      <c r="F415" s="65">
        <f t="shared" si="27"/>
        <v>0</v>
      </c>
      <c r="G415" s="76"/>
      <c r="H415" s="65">
        <f t="shared" si="26"/>
        <v>0</v>
      </c>
      <c r="I415" s="75"/>
    </row>
    <row r="416" spans="1:9" ht="24" customHeight="1" x14ac:dyDescent="0.4">
      <c r="A416" s="113">
        <f>A414+1</f>
        <v>45585</v>
      </c>
      <c r="B416" s="115" t="str">
        <f>"("&amp;CHOOSE(WEEKDAY(A416),"日","月","火","水","木","金","土")&amp;")"</f>
        <v>(日)</v>
      </c>
      <c r="C416" s="74" t="s">
        <v>47</v>
      </c>
      <c r="D416" s="73"/>
      <c r="E416" s="72"/>
      <c r="F416" s="65">
        <f t="shared" si="27"/>
        <v>0</v>
      </c>
      <c r="G416" s="71"/>
      <c r="H416" s="65">
        <f t="shared" si="26"/>
        <v>0</v>
      </c>
      <c r="I416" s="70"/>
    </row>
    <row r="417" spans="1:9" ht="24" customHeight="1" x14ac:dyDescent="0.4">
      <c r="A417" s="114"/>
      <c r="B417" s="116"/>
      <c r="C417" s="69" t="s">
        <v>46</v>
      </c>
      <c r="D417" s="73"/>
      <c r="E417" s="72"/>
      <c r="F417" s="65">
        <f t="shared" si="27"/>
        <v>0</v>
      </c>
      <c r="G417" s="71"/>
      <c r="H417" s="65">
        <f t="shared" si="26"/>
        <v>0</v>
      </c>
      <c r="I417" s="70"/>
    </row>
    <row r="418" spans="1:9" ht="24" customHeight="1" x14ac:dyDescent="0.4">
      <c r="A418" s="113">
        <f>A416+1</f>
        <v>45586</v>
      </c>
      <c r="B418" s="115" t="str">
        <f>"("&amp;CHOOSE(WEEKDAY(A418),"日","月","火","水","木","金","土")&amp;")"</f>
        <v>(月)</v>
      </c>
      <c r="C418" s="74" t="s">
        <v>47</v>
      </c>
      <c r="D418" s="73"/>
      <c r="E418" s="72"/>
      <c r="F418" s="65">
        <f t="shared" si="27"/>
        <v>0</v>
      </c>
      <c r="G418" s="71"/>
      <c r="H418" s="65">
        <f t="shared" si="26"/>
        <v>0</v>
      </c>
      <c r="I418" s="70"/>
    </row>
    <row r="419" spans="1:9" ht="24" customHeight="1" x14ac:dyDescent="0.4">
      <c r="A419" s="114"/>
      <c r="B419" s="116"/>
      <c r="C419" s="69" t="s">
        <v>46</v>
      </c>
      <c r="D419" s="73"/>
      <c r="E419" s="72"/>
      <c r="F419" s="65">
        <f t="shared" si="27"/>
        <v>0</v>
      </c>
      <c r="G419" s="71"/>
      <c r="H419" s="65">
        <f t="shared" si="26"/>
        <v>0</v>
      </c>
      <c r="I419" s="70"/>
    </row>
    <row r="420" spans="1:9" ht="24" customHeight="1" x14ac:dyDescent="0.4">
      <c r="A420" s="113">
        <f>A418+1</f>
        <v>45587</v>
      </c>
      <c r="B420" s="115" t="str">
        <f>"("&amp;CHOOSE(WEEKDAY(A420),"日","月","火","水","木","金","土")&amp;")"</f>
        <v>(火)</v>
      </c>
      <c r="C420" s="74" t="s">
        <v>47</v>
      </c>
      <c r="D420" s="73"/>
      <c r="E420" s="72"/>
      <c r="F420" s="65">
        <f t="shared" si="27"/>
        <v>0</v>
      </c>
      <c r="G420" s="71"/>
      <c r="H420" s="65">
        <f t="shared" si="26"/>
        <v>0</v>
      </c>
      <c r="I420" s="70"/>
    </row>
    <row r="421" spans="1:9" ht="24" customHeight="1" x14ac:dyDescent="0.4">
      <c r="A421" s="114"/>
      <c r="B421" s="116"/>
      <c r="C421" s="69" t="s">
        <v>46</v>
      </c>
      <c r="D421" s="73"/>
      <c r="E421" s="72"/>
      <c r="F421" s="65">
        <f t="shared" si="27"/>
        <v>0</v>
      </c>
      <c r="G421" s="71"/>
      <c r="H421" s="65">
        <f t="shared" si="26"/>
        <v>0</v>
      </c>
      <c r="I421" s="70"/>
    </row>
    <row r="422" spans="1:9" ht="24" customHeight="1" x14ac:dyDescent="0.4">
      <c r="A422" s="113">
        <f>A420+1</f>
        <v>45588</v>
      </c>
      <c r="B422" s="115" t="str">
        <f>"("&amp;CHOOSE(WEEKDAY(A422),"日","月","火","水","木","金","土")&amp;")"</f>
        <v>(水)</v>
      </c>
      <c r="C422" s="74" t="s">
        <v>47</v>
      </c>
      <c r="D422" s="73"/>
      <c r="E422" s="72"/>
      <c r="F422" s="65">
        <f t="shared" si="27"/>
        <v>0</v>
      </c>
      <c r="G422" s="71"/>
      <c r="H422" s="65">
        <f t="shared" si="26"/>
        <v>0</v>
      </c>
      <c r="I422" s="70"/>
    </row>
    <row r="423" spans="1:9" ht="24" customHeight="1" x14ac:dyDescent="0.4">
      <c r="A423" s="114"/>
      <c r="B423" s="116"/>
      <c r="C423" s="69" t="s">
        <v>46</v>
      </c>
      <c r="D423" s="73"/>
      <c r="E423" s="72"/>
      <c r="F423" s="65">
        <f t="shared" si="27"/>
        <v>0</v>
      </c>
      <c r="G423" s="71"/>
      <c r="H423" s="65">
        <f t="shared" si="26"/>
        <v>0</v>
      </c>
      <c r="I423" s="70"/>
    </row>
    <row r="424" spans="1:9" ht="24" customHeight="1" x14ac:dyDescent="0.4">
      <c r="A424" s="113">
        <f>A422+1</f>
        <v>45589</v>
      </c>
      <c r="B424" s="115" t="str">
        <f>"("&amp;CHOOSE(WEEKDAY(A424),"日","月","火","水","木","金","土")&amp;")"</f>
        <v>(木)</v>
      </c>
      <c r="C424" s="74" t="s">
        <v>47</v>
      </c>
      <c r="D424" s="73"/>
      <c r="E424" s="72"/>
      <c r="F424" s="65">
        <f t="shared" si="27"/>
        <v>0</v>
      </c>
      <c r="G424" s="71"/>
      <c r="H424" s="65">
        <f t="shared" si="26"/>
        <v>0</v>
      </c>
      <c r="I424" s="70"/>
    </row>
    <row r="425" spans="1:9" ht="24" customHeight="1" x14ac:dyDescent="0.4">
      <c r="A425" s="114"/>
      <c r="B425" s="116"/>
      <c r="C425" s="69" t="s">
        <v>46</v>
      </c>
      <c r="D425" s="73"/>
      <c r="E425" s="72"/>
      <c r="F425" s="65">
        <f t="shared" si="27"/>
        <v>0</v>
      </c>
      <c r="G425" s="71"/>
      <c r="H425" s="65">
        <f t="shared" si="26"/>
        <v>0</v>
      </c>
      <c r="I425" s="70"/>
    </row>
    <row r="426" spans="1:9" ht="24" customHeight="1" x14ac:dyDescent="0.4">
      <c r="A426" s="113">
        <f>A424+1</f>
        <v>45590</v>
      </c>
      <c r="B426" s="115" t="str">
        <f>"("&amp;CHOOSE(WEEKDAY(A426),"日","月","火","水","木","金","土")&amp;")"</f>
        <v>(金)</v>
      </c>
      <c r="C426" s="74" t="s">
        <v>47</v>
      </c>
      <c r="D426" s="73"/>
      <c r="E426" s="72"/>
      <c r="F426" s="65">
        <f t="shared" si="27"/>
        <v>0</v>
      </c>
      <c r="G426" s="71"/>
      <c r="H426" s="65">
        <f t="shared" si="26"/>
        <v>0</v>
      </c>
      <c r="I426" s="70"/>
    </row>
    <row r="427" spans="1:9" ht="24" customHeight="1" x14ac:dyDescent="0.4">
      <c r="A427" s="114"/>
      <c r="B427" s="116"/>
      <c r="C427" s="69" t="s">
        <v>46</v>
      </c>
      <c r="D427" s="73"/>
      <c r="E427" s="72"/>
      <c r="F427" s="65">
        <f t="shared" si="27"/>
        <v>0</v>
      </c>
      <c r="G427" s="71"/>
      <c r="H427" s="65">
        <f t="shared" si="26"/>
        <v>0</v>
      </c>
      <c r="I427" s="70"/>
    </row>
    <row r="428" spans="1:9" ht="24" customHeight="1" x14ac:dyDescent="0.4">
      <c r="A428" s="113">
        <f>A426+1</f>
        <v>45591</v>
      </c>
      <c r="B428" s="115" t="str">
        <f>"("&amp;CHOOSE(WEEKDAY(A428),"日","月","火","水","木","金","土")&amp;")"</f>
        <v>(土)</v>
      </c>
      <c r="C428" s="74" t="s">
        <v>47</v>
      </c>
      <c r="D428" s="73"/>
      <c r="E428" s="72"/>
      <c r="F428" s="65">
        <f t="shared" si="27"/>
        <v>0</v>
      </c>
      <c r="G428" s="71"/>
      <c r="H428" s="65">
        <f t="shared" si="26"/>
        <v>0</v>
      </c>
      <c r="I428" s="70"/>
    </row>
    <row r="429" spans="1:9" ht="24" customHeight="1" x14ac:dyDescent="0.4">
      <c r="A429" s="114"/>
      <c r="B429" s="116"/>
      <c r="C429" s="69" t="s">
        <v>46</v>
      </c>
      <c r="D429" s="73"/>
      <c r="E429" s="72"/>
      <c r="F429" s="65">
        <f t="shared" si="27"/>
        <v>0</v>
      </c>
      <c r="G429" s="71"/>
      <c r="H429" s="65">
        <f t="shared" si="26"/>
        <v>0</v>
      </c>
      <c r="I429" s="70"/>
    </row>
    <row r="430" spans="1:9" ht="24" customHeight="1" x14ac:dyDescent="0.4">
      <c r="A430" s="113">
        <f>A428+1</f>
        <v>45592</v>
      </c>
      <c r="B430" s="115" t="str">
        <f>"("&amp;CHOOSE(WEEKDAY(A430),"日","月","火","水","木","金","土")&amp;")"</f>
        <v>(日)</v>
      </c>
      <c r="C430" s="74" t="s">
        <v>47</v>
      </c>
      <c r="D430" s="73"/>
      <c r="E430" s="72"/>
      <c r="F430" s="65">
        <f t="shared" si="27"/>
        <v>0</v>
      </c>
      <c r="G430" s="71"/>
      <c r="H430" s="65">
        <f t="shared" si="26"/>
        <v>0</v>
      </c>
      <c r="I430" s="70"/>
    </row>
    <row r="431" spans="1:9" ht="24" customHeight="1" x14ac:dyDescent="0.4">
      <c r="A431" s="114"/>
      <c r="B431" s="116"/>
      <c r="C431" s="69" t="s">
        <v>46</v>
      </c>
      <c r="D431" s="73"/>
      <c r="E431" s="72"/>
      <c r="F431" s="65">
        <f t="shared" si="27"/>
        <v>0</v>
      </c>
      <c r="G431" s="71"/>
      <c r="H431" s="65">
        <f t="shared" si="26"/>
        <v>0</v>
      </c>
      <c r="I431" s="70"/>
    </row>
    <row r="432" spans="1:9" ht="24" customHeight="1" x14ac:dyDescent="0.4">
      <c r="A432" s="113">
        <f>A430+1</f>
        <v>45593</v>
      </c>
      <c r="B432" s="115" t="str">
        <f>"("&amp;CHOOSE(WEEKDAY(A432),"日","月","火","水","木","金","土")&amp;")"</f>
        <v>(月)</v>
      </c>
      <c r="C432" s="74" t="s">
        <v>47</v>
      </c>
      <c r="D432" s="73"/>
      <c r="E432" s="72"/>
      <c r="F432" s="65">
        <f t="shared" si="27"/>
        <v>0</v>
      </c>
      <c r="G432" s="71"/>
      <c r="H432" s="65">
        <f t="shared" si="26"/>
        <v>0</v>
      </c>
      <c r="I432" s="70"/>
    </row>
    <row r="433" spans="1:9" ht="24" customHeight="1" x14ac:dyDescent="0.4">
      <c r="A433" s="114"/>
      <c r="B433" s="116"/>
      <c r="C433" s="69" t="s">
        <v>46</v>
      </c>
      <c r="D433" s="73"/>
      <c r="E433" s="72"/>
      <c r="F433" s="65">
        <f t="shared" si="27"/>
        <v>0</v>
      </c>
      <c r="G433" s="71"/>
      <c r="H433" s="65">
        <f t="shared" si="26"/>
        <v>0</v>
      </c>
      <c r="I433" s="70"/>
    </row>
    <row r="434" spans="1:9" ht="24" customHeight="1" x14ac:dyDescent="0.4">
      <c r="A434" s="113">
        <f>A432+1</f>
        <v>45594</v>
      </c>
      <c r="B434" s="115" t="str">
        <f>"("&amp;CHOOSE(WEEKDAY(A434),"日","月","火","水","木","金","土")&amp;")"</f>
        <v>(火)</v>
      </c>
      <c r="C434" s="74" t="s">
        <v>47</v>
      </c>
      <c r="D434" s="73"/>
      <c r="E434" s="72"/>
      <c r="F434" s="65">
        <f t="shared" si="27"/>
        <v>0</v>
      </c>
      <c r="G434" s="71"/>
      <c r="H434" s="65">
        <f t="shared" si="26"/>
        <v>0</v>
      </c>
      <c r="I434" s="70"/>
    </row>
    <row r="435" spans="1:9" ht="24" customHeight="1" x14ac:dyDescent="0.4">
      <c r="A435" s="114"/>
      <c r="B435" s="116"/>
      <c r="C435" s="69" t="s">
        <v>46</v>
      </c>
      <c r="D435" s="68"/>
      <c r="E435" s="67"/>
      <c r="F435" s="65">
        <f t="shared" si="27"/>
        <v>0</v>
      </c>
      <c r="G435" s="66"/>
      <c r="H435" s="65">
        <f t="shared" si="26"/>
        <v>0</v>
      </c>
      <c r="I435" s="64"/>
    </row>
    <row r="436" spans="1:9" ht="24" customHeight="1" x14ac:dyDescent="0.4">
      <c r="A436" s="113">
        <f>A434+1</f>
        <v>45595</v>
      </c>
      <c r="B436" s="115" t="str">
        <f>"("&amp;CHOOSE(WEEKDAY(A436),"日","月","火","水","木","金","土")&amp;")"</f>
        <v>(水)</v>
      </c>
      <c r="C436" s="74" t="s">
        <v>47</v>
      </c>
      <c r="D436" s="73"/>
      <c r="E436" s="72"/>
      <c r="F436" s="65">
        <f t="shared" si="27"/>
        <v>0</v>
      </c>
      <c r="G436" s="71"/>
      <c r="H436" s="65">
        <f t="shared" si="26"/>
        <v>0</v>
      </c>
      <c r="I436" s="70"/>
    </row>
    <row r="437" spans="1:9" ht="24" customHeight="1" x14ac:dyDescent="0.4">
      <c r="A437" s="114"/>
      <c r="B437" s="116"/>
      <c r="C437" s="69" t="s">
        <v>46</v>
      </c>
      <c r="D437" s="85"/>
      <c r="E437" s="84"/>
      <c r="F437" s="83">
        <f t="shared" si="27"/>
        <v>0</v>
      </c>
      <c r="G437" s="82"/>
      <c r="H437" s="81">
        <f t="shared" si="26"/>
        <v>0</v>
      </c>
      <c r="I437" s="80"/>
    </row>
    <row r="438" spans="1:9" ht="24" customHeight="1" x14ac:dyDescent="0.4">
      <c r="A438" s="119">
        <f>A436+1</f>
        <v>45596</v>
      </c>
      <c r="B438" s="120" t="str">
        <f>"("&amp;CHOOSE(WEEKDAY(A438),"日","月","火","水","木","金","土")&amp;")"</f>
        <v>(木)</v>
      </c>
      <c r="C438" s="74" t="s">
        <v>47</v>
      </c>
      <c r="D438" s="73"/>
      <c r="E438" s="72"/>
      <c r="F438" s="65">
        <f t="shared" si="27"/>
        <v>0</v>
      </c>
      <c r="G438" s="71"/>
      <c r="H438" s="65">
        <f t="shared" si="26"/>
        <v>0</v>
      </c>
      <c r="I438" s="70"/>
    </row>
    <row r="439" spans="1:9" ht="24" customHeight="1" thickBot="1" x14ac:dyDescent="0.45">
      <c r="A439" s="117"/>
      <c r="B439" s="118"/>
      <c r="C439" s="69" t="s">
        <v>46</v>
      </c>
      <c r="D439" s="85"/>
      <c r="E439" s="84"/>
      <c r="F439" s="83">
        <f t="shared" si="27"/>
        <v>0</v>
      </c>
      <c r="G439" s="82"/>
      <c r="H439" s="81">
        <f t="shared" si="26"/>
        <v>0</v>
      </c>
      <c r="I439" s="80"/>
    </row>
    <row r="440" spans="1:9" ht="24" customHeight="1" thickTop="1" thickBot="1" x14ac:dyDescent="0.45">
      <c r="A440" s="63" t="s">
        <v>44</v>
      </c>
      <c r="B440" s="62"/>
      <c r="C440" s="61"/>
      <c r="D440" s="60" t="s">
        <v>45</v>
      </c>
      <c r="E440" s="59" t="s">
        <v>45</v>
      </c>
      <c r="F440" s="58">
        <f>SUM(F378:F439)</f>
        <v>0</v>
      </c>
      <c r="G440" s="57">
        <f>SUM(G378:G439)</f>
        <v>0</v>
      </c>
      <c r="H440" s="56">
        <f>SUM(H378:H439)</f>
        <v>0</v>
      </c>
      <c r="I440" s="55"/>
    </row>
    <row r="441" spans="1:9" ht="24" customHeight="1" x14ac:dyDescent="0.4">
      <c r="A441" s="113">
        <f>A438+1</f>
        <v>45597</v>
      </c>
      <c r="B441" s="115" t="str">
        <f>"("&amp;CHOOSE(WEEKDAY(A441),"日","月","火","水","木","金","土")&amp;")"</f>
        <v>(金)</v>
      </c>
      <c r="C441" s="74" t="s">
        <v>47</v>
      </c>
      <c r="D441" s="76"/>
      <c r="E441" s="77"/>
      <c r="F441" s="65">
        <f>E441-D441</f>
        <v>0</v>
      </c>
      <c r="G441" s="76"/>
      <c r="H441" s="65">
        <f t="shared" ref="H441:H472" si="28">F441-G441</f>
        <v>0</v>
      </c>
      <c r="I441" s="78"/>
    </row>
    <row r="442" spans="1:9" ht="24" customHeight="1" x14ac:dyDescent="0.4">
      <c r="A442" s="114"/>
      <c r="B442" s="116"/>
      <c r="C442" s="69" t="s">
        <v>46</v>
      </c>
      <c r="D442" s="76"/>
      <c r="E442" s="77"/>
      <c r="F442" s="65">
        <f>E442-D442</f>
        <v>0</v>
      </c>
      <c r="G442" s="76"/>
      <c r="H442" s="65">
        <f t="shared" si="28"/>
        <v>0</v>
      </c>
      <c r="I442" s="78"/>
    </row>
    <row r="443" spans="1:9" ht="24" customHeight="1" x14ac:dyDescent="0.4">
      <c r="A443" s="113">
        <f>A441+1</f>
        <v>45598</v>
      </c>
      <c r="B443" s="115" t="str">
        <f>"("&amp;CHOOSE(WEEKDAY(A443),"日","月","火","水","木","金","土")&amp;")"</f>
        <v>(土)</v>
      </c>
      <c r="C443" s="74" t="s">
        <v>47</v>
      </c>
      <c r="D443" s="76"/>
      <c r="E443" s="77"/>
      <c r="F443" s="65">
        <f t="shared" ref="F443:F474" si="29">E443-D443</f>
        <v>0</v>
      </c>
      <c r="G443" s="76"/>
      <c r="H443" s="65">
        <f t="shared" si="28"/>
        <v>0</v>
      </c>
      <c r="I443" s="75"/>
    </row>
    <row r="444" spans="1:9" ht="24" customHeight="1" x14ac:dyDescent="0.4">
      <c r="A444" s="114"/>
      <c r="B444" s="116"/>
      <c r="C444" s="69" t="s">
        <v>46</v>
      </c>
      <c r="D444" s="76"/>
      <c r="E444" s="77"/>
      <c r="F444" s="65">
        <f t="shared" si="29"/>
        <v>0</v>
      </c>
      <c r="G444" s="76"/>
      <c r="H444" s="65">
        <f t="shared" si="28"/>
        <v>0</v>
      </c>
      <c r="I444" s="75"/>
    </row>
    <row r="445" spans="1:9" ht="24" customHeight="1" x14ac:dyDescent="0.4">
      <c r="A445" s="113">
        <f>A443+1</f>
        <v>45599</v>
      </c>
      <c r="B445" s="115" t="str">
        <f>"("&amp;CHOOSE(WEEKDAY(A445),"日","月","火","水","木","金","土")&amp;")"</f>
        <v>(日)</v>
      </c>
      <c r="C445" s="74" t="s">
        <v>47</v>
      </c>
      <c r="D445" s="76"/>
      <c r="E445" s="77"/>
      <c r="F445" s="65">
        <f t="shared" si="29"/>
        <v>0</v>
      </c>
      <c r="G445" s="76"/>
      <c r="H445" s="65">
        <f t="shared" si="28"/>
        <v>0</v>
      </c>
      <c r="I445" s="75"/>
    </row>
    <row r="446" spans="1:9" ht="24" customHeight="1" x14ac:dyDescent="0.4">
      <c r="A446" s="114"/>
      <c r="B446" s="116"/>
      <c r="C446" s="69" t="s">
        <v>46</v>
      </c>
      <c r="D446" s="76"/>
      <c r="E446" s="77"/>
      <c r="F446" s="65">
        <f t="shared" si="29"/>
        <v>0</v>
      </c>
      <c r="G446" s="76"/>
      <c r="H446" s="65">
        <f t="shared" si="28"/>
        <v>0</v>
      </c>
      <c r="I446" s="75"/>
    </row>
    <row r="447" spans="1:9" ht="24" customHeight="1" x14ac:dyDescent="0.4">
      <c r="A447" s="121">
        <f>A445+1</f>
        <v>45600</v>
      </c>
      <c r="B447" s="122" t="str">
        <f>"("&amp;CHOOSE(WEEKDAY(A447),"日","月","火","水","木","金","土")&amp;")"</f>
        <v>(月)</v>
      </c>
      <c r="C447" s="74" t="s">
        <v>47</v>
      </c>
      <c r="D447" s="76"/>
      <c r="E447" s="77"/>
      <c r="F447" s="65">
        <f t="shared" si="29"/>
        <v>0</v>
      </c>
      <c r="G447" s="76"/>
      <c r="H447" s="65">
        <f t="shared" si="28"/>
        <v>0</v>
      </c>
      <c r="I447" s="78"/>
    </row>
    <row r="448" spans="1:9" ht="24" customHeight="1" x14ac:dyDescent="0.4">
      <c r="A448" s="123"/>
      <c r="B448" s="124"/>
      <c r="C448" s="69" t="s">
        <v>46</v>
      </c>
      <c r="D448" s="76"/>
      <c r="E448" s="77"/>
      <c r="F448" s="65">
        <f t="shared" si="29"/>
        <v>0</v>
      </c>
      <c r="G448" s="76"/>
      <c r="H448" s="65">
        <f t="shared" si="28"/>
        <v>0</v>
      </c>
      <c r="I448" s="78"/>
    </row>
    <row r="449" spans="1:9" ht="24" customHeight="1" x14ac:dyDescent="0.4">
      <c r="A449" s="113">
        <f>A447+1</f>
        <v>45601</v>
      </c>
      <c r="B449" s="115" t="str">
        <f>"("&amp;CHOOSE(WEEKDAY(A449),"日","月","火","水","木","金","土")&amp;")"</f>
        <v>(火)</v>
      </c>
      <c r="C449" s="74" t="s">
        <v>47</v>
      </c>
      <c r="D449" s="76"/>
      <c r="E449" s="77"/>
      <c r="F449" s="65">
        <f t="shared" si="29"/>
        <v>0</v>
      </c>
      <c r="G449" s="76"/>
      <c r="H449" s="65">
        <f t="shared" si="28"/>
        <v>0</v>
      </c>
      <c r="I449" s="75"/>
    </row>
    <row r="450" spans="1:9" ht="24" customHeight="1" x14ac:dyDescent="0.4">
      <c r="A450" s="114"/>
      <c r="B450" s="116"/>
      <c r="C450" s="69" t="s">
        <v>46</v>
      </c>
      <c r="D450" s="76"/>
      <c r="E450" s="77"/>
      <c r="F450" s="65">
        <f t="shared" si="29"/>
        <v>0</v>
      </c>
      <c r="G450" s="76"/>
      <c r="H450" s="65">
        <f t="shared" si="28"/>
        <v>0</v>
      </c>
      <c r="I450" s="75"/>
    </row>
    <row r="451" spans="1:9" ht="24" customHeight="1" x14ac:dyDescent="0.4">
      <c r="A451" s="113">
        <f>A449+1</f>
        <v>45602</v>
      </c>
      <c r="B451" s="115" t="str">
        <f>"("&amp;CHOOSE(WEEKDAY(A451),"日","月","火","水","木","金","土")&amp;")"</f>
        <v>(水)</v>
      </c>
      <c r="C451" s="74" t="s">
        <v>47</v>
      </c>
      <c r="D451" s="76"/>
      <c r="E451" s="77"/>
      <c r="F451" s="65">
        <f t="shared" si="29"/>
        <v>0</v>
      </c>
      <c r="G451" s="76"/>
      <c r="H451" s="65">
        <f t="shared" si="28"/>
        <v>0</v>
      </c>
      <c r="I451" s="70"/>
    </row>
    <row r="452" spans="1:9" ht="24" customHeight="1" x14ac:dyDescent="0.4">
      <c r="A452" s="114"/>
      <c r="B452" s="116"/>
      <c r="C452" s="69" t="s">
        <v>46</v>
      </c>
      <c r="D452" s="76"/>
      <c r="E452" s="77"/>
      <c r="F452" s="65">
        <f t="shared" si="29"/>
        <v>0</v>
      </c>
      <c r="G452" s="76"/>
      <c r="H452" s="65">
        <f t="shared" si="28"/>
        <v>0</v>
      </c>
      <c r="I452" s="70"/>
    </row>
    <row r="453" spans="1:9" ht="24" customHeight="1" x14ac:dyDescent="0.4">
      <c r="A453" s="113">
        <f>A451+1</f>
        <v>45603</v>
      </c>
      <c r="B453" s="115" t="str">
        <f>"("&amp;CHOOSE(WEEKDAY(A453),"日","月","火","水","木","金","土")&amp;")"</f>
        <v>(木)</v>
      </c>
      <c r="C453" s="74" t="s">
        <v>47</v>
      </c>
      <c r="D453" s="73"/>
      <c r="E453" s="72"/>
      <c r="F453" s="65">
        <f t="shared" si="29"/>
        <v>0</v>
      </c>
      <c r="G453" s="71"/>
      <c r="H453" s="65">
        <f t="shared" si="28"/>
        <v>0</v>
      </c>
      <c r="I453" s="70"/>
    </row>
    <row r="454" spans="1:9" ht="24" customHeight="1" x14ac:dyDescent="0.4">
      <c r="A454" s="114"/>
      <c r="B454" s="116"/>
      <c r="C454" s="69" t="s">
        <v>46</v>
      </c>
      <c r="D454" s="73"/>
      <c r="E454" s="72"/>
      <c r="F454" s="65">
        <f t="shared" si="29"/>
        <v>0</v>
      </c>
      <c r="G454" s="71"/>
      <c r="H454" s="65">
        <f t="shared" si="28"/>
        <v>0</v>
      </c>
      <c r="I454" s="70"/>
    </row>
    <row r="455" spans="1:9" ht="24" customHeight="1" x14ac:dyDescent="0.4">
      <c r="A455" s="113">
        <f>A453+1</f>
        <v>45604</v>
      </c>
      <c r="B455" s="115" t="str">
        <f>"("&amp;CHOOSE(WEEKDAY(A455),"日","月","火","水","木","金","土")&amp;")"</f>
        <v>(金)</v>
      </c>
      <c r="C455" s="74" t="s">
        <v>47</v>
      </c>
      <c r="D455" s="73"/>
      <c r="E455" s="72"/>
      <c r="F455" s="65">
        <f t="shared" si="29"/>
        <v>0</v>
      </c>
      <c r="G455" s="71"/>
      <c r="H455" s="65">
        <f t="shared" si="28"/>
        <v>0</v>
      </c>
      <c r="I455" s="70"/>
    </row>
    <row r="456" spans="1:9" ht="24" customHeight="1" x14ac:dyDescent="0.4">
      <c r="A456" s="114"/>
      <c r="B456" s="116"/>
      <c r="C456" s="69" t="s">
        <v>46</v>
      </c>
      <c r="D456" s="73"/>
      <c r="E456" s="72"/>
      <c r="F456" s="65">
        <f t="shared" si="29"/>
        <v>0</v>
      </c>
      <c r="G456" s="71"/>
      <c r="H456" s="65">
        <f t="shared" si="28"/>
        <v>0</v>
      </c>
      <c r="I456" s="70"/>
    </row>
    <row r="457" spans="1:9" ht="24" customHeight="1" x14ac:dyDescent="0.4">
      <c r="A457" s="113">
        <f>A455+1</f>
        <v>45605</v>
      </c>
      <c r="B457" s="115" t="str">
        <f>"("&amp;CHOOSE(WEEKDAY(A457),"日","月","火","水","木","金","土")&amp;")"</f>
        <v>(土)</v>
      </c>
      <c r="C457" s="74" t="s">
        <v>47</v>
      </c>
      <c r="D457" s="73"/>
      <c r="E457" s="72"/>
      <c r="F457" s="65">
        <f t="shared" si="29"/>
        <v>0</v>
      </c>
      <c r="G457" s="71"/>
      <c r="H457" s="65">
        <f t="shared" si="28"/>
        <v>0</v>
      </c>
      <c r="I457" s="70"/>
    </row>
    <row r="458" spans="1:9" ht="24" customHeight="1" x14ac:dyDescent="0.4">
      <c r="A458" s="114"/>
      <c r="B458" s="116"/>
      <c r="C458" s="69" t="s">
        <v>46</v>
      </c>
      <c r="D458" s="73"/>
      <c r="E458" s="72"/>
      <c r="F458" s="65">
        <f t="shared" si="29"/>
        <v>0</v>
      </c>
      <c r="G458" s="71"/>
      <c r="H458" s="65">
        <f t="shared" si="28"/>
        <v>0</v>
      </c>
      <c r="I458" s="70"/>
    </row>
    <row r="459" spans="1:9" ht="24" customHeight="1" x14ac:dyDescent="0.4">
      <c r="A459" s="113">
        <f>A457+1</f>
        <v>45606</v>
      </c>
      <c r="B459" s="115" t="str">
        <f>"("&amp;CHOOSE(WEEKDAY(A459),"日","月","火","水","木","金","土")&amp;")"</f>
        <v>(日)</v>
      </c>
      <c r="C459" s="74" t="s">
        <v>47</v>
      </c>
      <c r="D459" s="73"/>
      <c r="E459" s="72"/>
      <c r="F459" s="65">
        <f t="shared" si="29"/>
        <v>0</v>
      </c>
      <c r="G459" s="71"/>
      <c r="H459" s="65">
        <f t="shared" si="28"/>
        <v>0</v>
      </c>
      <c r="I459" s="70"/>
    </row>
    <row r="460" spans="1:9" ht="24" customHeight="1" x14ac:dyDescent="0.4">
      <c r="A460" s="114"/>
      <c r="B460" s="116"/>
      <c r="C460" s="69" t="s">
        <v>46</v>
      </c>
      <c r="D460" s="73"/>
      <c r="E460" s="72"/>
      <c r="F460" s="65">
        <f t="shared" si="29"/>
        <v>0</v>
      </c>
      <c r="G460" s="71"/>
      <c r="H460" s="65">
        <f t="shared" si="28"/>
        <v>0</v>
      </c>
      <c r="I460" s="70"/>
    </row>
    <row r="461" spans="1:9" ht="24" customHeight="1" x14ac:dyDescent="0.4">
      <c r="A461" s="113">
        <f>A459+1</f>
        <v>45607</v>
      </c>
      <c r="B461" s="115" t="str">
        <f>"("&amp;CHOOSE(WEEKDAY(A461),"日","月","火","水","木","金","土")&amp;")"</f>
        <v>(月)</v>
      </c>
      <c r="C461" s="74" t="s">
        <v>47</v>
      </c>
      <c r="D461" s="73"/>
      <c r="E461" s="72"/>
      <c r="F461" s="65">
        <f t="shared" si="29"/>
        <v>0</v>
      </c>
      <c r="G461" s="71"/>
      <c r="H461" s="65">
        <f t="shared" si="28"/>
        <v>0</v>
      </c>
      <c r="I461" s="70"/>
    </row>
    <row r="462" spans="1:9" ht="24" customHeight="1" x14ac:dyDescent="0.4">
      <c r="A462" s="114"/>
      <c r="B462" s="116"/>
      <c r="C462" s="69" t="s">
        <v>46</v>
      </c>
      <c r="D462" s="73"/>
      <c r="E462" s="72"/>
      <c r="F462" s="65">
        <f t="shared" si="29"/>
        <v>0</v>
      </c>
      <c r="G462" s="71"/>
      <c r="H462" s="65">
        <f t="shared" si="28"/>
        <v>0</v>
      </c>
      <c r="I462" s="70"/>
    </row>
    <row r="463" spans="1:9" ht="24" customHeight="1" x14ac:dyDescent="0.4">
      <c r="A463" s="113">
        <f>A461+1</f>
        <v>45608</v>
      </c>
      <c r="B463" s="115" t="str">
        <f>"("&amp;CHOOSE(WEEKDAY(A463),"日","月","火","水","木","金","土")&amp;")"</f>
        <v>(火)</v>
      </c>
      <c r="C463" s="74" t="s">
        <v>47</v>
      </c>
      <c r="D463" s="73"/>
      <c r="E463" s="72"/>
      <c r="F463" s="65">
        <f t="shared" si="29"/>
        <v>0</v>
      </c>
      <c r="G463" s="71"/>
      <c r="H463" s="65">
        <f t="shared" si="28"/>
        <v>0</v>
      </c>
      <c r="I463" s="75"/>
    </row>
    <row r="464" spans="1:9" ht="24" customHeight="1" x14ac:dyDescent="0.4">
      <c r="A464" s="114"/>
      <c r="B464" s="116"/>
      <c r="C464" s="69" t="s">
        <v>46</v>
      </c>
      <c r="D464" s="73"/>
      <c r="E464" s="72"/>
      <c r="F464" s="65">
        <f t="shared" si="29"/>
        <v>0</v>
      </c>
      <c r="G464" s="71"/>
      <c r="H464" s="65">
        <f t="shared" si="28"/>
        <v>0</v>
      </c>
      <c r="I464" s="75"/>
    </row>
    <row r="465" spans="1:9" ht="24" customHeight="1" x14ac:dyDescent="0.4">
      <c r="A465" s="113">
        <f>A463+1</f>
        <v>45609</v>
      </c>
      <c r="B465" s="115" t="str">
        <f>"("&amp;CHOOSE(WEEKDAY(A465),"日","月","火","水","木","金","土")&amp;")"</f>
        <v>(水)</v>
      </c>
      <c r="C465" s="74" t="s">
        <v>47</v>
      </c>
      <c r="D465" s="73"/>
      <c r="E465" s="72"/>
      <c r="F465" s="65">
        <f t="shared" si="29"/>
        <v>0</v>
      </c>
      <c r="G465" s="71"/>
      <c r="H465" s="65">
        <f t="shared" si="28"/>
        <v>0</v>
      </c>
      <c r="I465" s="70"/>
    </row>
    <row r="466" spans="1:9" ht="24" customHeight="1" x14ac:dyDescent="0.4">
      <c r="A466" s="114"/>
      <c r="B466" s="116"/>
      <c r="C466" s="69" t="s">
        <v>46</v>
      </c>
      <c r="D466" s="73"/>
      <c r="E466" s="72"/>
      <c r="F466" s="65">
        <f t="shared" si="29"/>
        <v>0</v>
      </c>
      <c r="G466" s="71"/>
      <c r="H466" s="65">
        <f t="shared" si="28"/>
        <v>0</v>
      </c>
      <c r="I466" s="70"/>
    </row>
    <row r="467" spans="1:9" ht="24" customHeight="1" x14ac:dyDescent="0.4">
      <c r="A467" s="113">
        <f>A465+1</f>
        <v>45610</v>
      </c>
      <c r="B467" s="115" t="str">
        <f>"("&amp;CHOOSE(WEEKDAY(A467),"日","月","火","水","木","金","土")&amp;")"</f>
        <v>(木)</v>
      </c>
      <c r="C467" s="74" t="s">
        <v>47</v>
      </c>
      <c r="D467" s="73"/>
      <c r="E467" s="72"/>
      <c r="F467" s="65">
        <f t="shared" si="29"/>
        <v>0</v>
      </c>
      <c r="G467" s="71"/>
      <c r="H467" s="65">
        <f t="shared" si="28"/>
        <v>0</v>
      </c>
      <c r="I467" s="70"/>
    </row>
    <row r="468" spans="1:9" ht="24" customHeight="1" x14ac:dyDescent="0.4">
      <c r="A468" s="114"/>
      <c r="B468" s="116"/>
      <c r="C468" s="69" t="s">
        <v>46</v>
      </c>
      <c r="D468" s="73"/>
      <c r="E468" s="72"/>
      <c r="F468" s="65">
        <f t="shared" si="29"/>
        <v>0</v>
      </c>
      <c r="G468" s="71"/>
      <c r="H468" s="65">
        <f t="shared" si="28"/>
        <v>0</v>
      </c>
      <c r="I468" s="70"/>
    </row>
    <row r="469" spans="1:9" ht="24" customHeight="1" x14ac:dyDescent="0.4">
      <c r="A469" s="113">
        <f>A467+1</f>
        <v>45611</v>
      </c>
      <c r="B469" s="115" t="str">
        <f>"("&amp;CHOOSE(WEEKDAY(A469),"日","月","火","水","木","金","土")&amp;")"</f>
        <v>(金)</v>
      </c>
      <c r="C469" s="74" t="s">
        <v>47</v>
      </c>
      <c r="D469" s="73"/>
      <c r="E469" s="72"/>
      <c r="F469" s="65">
        <f t="shared" si="29"/>
        <v>0</v>
      </c>
      <c r="G469" s="71"/>
      <c r="H469" s="65">
        <f t="shared" si="28"/>
        <v>0</v>
      </c>
      <c r="I469" s="70"/>
    </row>
    <row r="470" spans="1:9" ht="24" customHeight="1" x14ac:dyDescent="0.4">
      <c r="A470" s="114"/>
      <c r="B470" s="116"/>
      <c r="C470" s="69" t="s">
        <v>46</v>
      </c>
      <c r="D470" s="73"/>
      <c r="E470" s="72"/>
      <c r="F470" s="65">
        <f t="shared" si="29"/>
        <v>0</v>
      </c>
      <c r="G470" s="71"/>
      <c r="H470" s="65">
        <f t="shared" si="28"/>
        <v>0</v>
      </c>
      <c r="I470" s="70"/>
    </row>
    <row r="471" spans="1:9" ht="24" customHeight="1" x14ac:dyDescent="0.4">
      <c r="A471" s="113">
        <f>A469+1</f>
        <v>45612</v>
      </c>
      <c r="B471" s="115" t="str">
        <f>"("&amp;CHOOSE(WEEKDAY(A471),"日","月","火","水","木","金","土")&amp;")"</f>
        <v>(土)</v>
      </c>
      <c r="C471" s="74" t="s">
        <v>47</v>
      </c>
      <c r="D471" s="73"/>
      <c r="E471" s="72"/>
      <c r="F471" s="65">
        <f t="shared" si="29"/>
        <v>0</v>
      </c>
      <c r="G471" s="71"/>
      <c r="H471" s="65">
        <f t="shared" si="28"/>
        <v>0</v>
      </c>
      <c r="I471" s="70"/>
    </row>
    <row r="472" spans="1:9" ht="24" customHeight="1" x14ac:dyDescent="0.4">
      <c r="A472" s="114"/>
      <c r="B472" s="116"/>
      <c r="C472" s="69" t="s">
        <v>46</v>
      </c>
      <c r="D472" s="73"/>
      <c r="E472" s="72"/>
      <c r="F472" s="65">
        <f t="shared" si="29"/>
        <v>0</v>
      </c>
      <c r="G472" s="79"/>
      <c r="H472" s="65">
        <f t="shared" si="28"/>
        <v>0</v>
      </c>
      <c r="I472" s="70"/>
    </row>
    <row r="473" spans="1:9" ht="24" customHeight="1" x14ac:dyDescent="0.4">
      <c r="A473" s="113">
        <f>A471+1</f>
        <v>45613</v>
      </c>
      <c r="B473" s="115" t="str">
        <f>"("&amp;CHOOSE(WEEKDAY(A473),"日","月","火","水","木","金","土")&amp;")"</f>
        <v>(日)</v>
      </c>
      <c r="C473" s="74" t="s">
        <v>47</v>
      </c>
      <c r="D473" s="76"/>
      <c r="E473" s="77"/>
      <c r="F473" s="65">
        <f t="shared" si="29"/>
        <v>0</v>
      </c>
      <c r="G473" s="76"/>
      <c r="H473" s="65">
        <f t="shared" ref="H473:H500" si="30">F473-G473</f>
        <v>0</v>
      </c>
      <c r="I473" s="70"/>
    </row>
    <row r="474" spans="1:9" ht="24" customHeight="1" x14ac:dyDescent="0.4">
      <c r="A474" s="114"/>
      <c r="B474" s="116"/>
      <c r="C474" s="69" t="s">
        <v>46</v>
      </c>
      <c r="D474" s="76"/>
      <c r="E474" s="77"/>
      <c r="F474" s="65">
        <f t="shared" si="29"/>
        <v>0</v>
      </c>
      <c r="G474" s="76"/>
      <c r="H474" s="65">
        <f t="shared" si="30"/>
        <v>0</v>
      </c>
      <c r="I474" s="70"/>
    </row>
    <row r="475" spans="1:9" ht="24" customHeight="1" x14ac:dyDescent="0.4">
      <c r="A475" s="113">
        <f>A473+1</f>
        <v>45614</v>
      </c>
      <c r="B475" s="115" t="str">
        <f>"("&amp;CHOOSE(WEEKDAY(A475),"日","月","火","水","木","金","土")&amp;")"</f>
        <v>(月)</v>
      </c>
      <c r="C475" s="74" t="s">
        <v>47</v>
      </c>
      <c r="D475" s="76"/>
      <c r="E475" s="77"/>
      <c r="F475" s="65">
        <f t="shared" ref="F475:F500" si="31">E475-D475</f>
        <v>0</v>
      </c>
      <c r="G475" s="76"/>
      <c r="H475" s="65">
        <f t="shared" si="30"/>
        <v>0</v>
      </c>
      <c r="I475" s="78"/>
    </row>
    <row r="476" spans="1:9" ht="24" customHeight="1" x14ac:dyDescent="0.4">
      <c r="A476" s="114"/>
      <c r="B476" s="116"/>
      <c r="C476" s="69" t="s">
        <v>46</v>
      </c>
      <c r="D476" s="76"/>
      <c r="E476" s="77"/>
      <c r="F476" s="65">
        <f t="shared" si="31"/>
        <v>0</v>
      </c>
      <c r="G476" s="76"/>
      <c r="H476" s="65">
        <f t="shared" si="30"/>
        <v>0</v>
      </c>
      <c r="I476" s="78"/>
    </row>
    <row r="477" spans="1:9" ht="24" customHeight="1" x14ac:dyDescent="0.4">
      <c r="A477" s="113">
        <f>A475+1</f>
        <v>45615</v>
      </c>
      <c r="B477" s="115" t="str">
        <f>"("&amp;CHOOSE(WEEKDAY(A477),"日","月","火","水","木","金","土")&amp;")"</f>
        <v>(火)</v>
      </c>
      <c r="C477" s="74" t="s">
        <v>47</v>
      </c>
      <c r="D477" s="76"/>
      <c r="E477" s="77"/>
      <c r="F477" s="65">
        <f t="shared" si="31"/>
        <v>0</v>
      </c>
      <c r="G477" s="76"/>
      <c r="H477" s="65">
        <f t="shared" si="30"/>
        <v>0</v>
      </c>
      <c r="I477" s="75"/>
    </row>
    <row r="478" spans="1:9" ht="24" customHeight="1" x14ac:dyDescent="0.4">
      <c r="A478" s="114"/>
      <c r="B478" s="116"/>
      <c r="C478" s="69" t="s">
        <v>46</v>
      </c>
      <c r="D478" s="76"/>
      <c r="E478" s="77"/>
      <c r="F478" s="65">
        <f t="shared" si="31"/>
        <v>0</v>
      </c>
      <c r="G478" s="76"/>
      <c r="H478" s="65">
        <f t="shared" si="30"/>
        <v>0</v>
      </c>
      <c r="I478" s="75"/>
    </row>
    <row r="479" spans="1:9" ht="24" customHeight="1" x14ac:dyDescent="0.4">
      <c r="A479" s="113">
        <f>A477+1</f>
        <v>45616</v>
      </c>
      <c r="B479" s="115" t="str">
        <f>"("&amp;CHOOSE(WEEKDAY(A479),"日","月","火","水","木","金","土")&amp;")"</f>
        <v>(水)</v>
      </c>
      <c r="C479" s="74" t="s">
        <v>47</v>
      </c>
      <c r="D479" s="73"/>
      <c r="E479" s="72"/>
      <c r="F479" s="65">
        <f t="shared" si="31"/>
        <v>0</v>
      </c>
      <c r="G479" s="71"/>
      <c r="H479" s="65">
        <f t="shared" si="30"/>
        <v>0</v>
      </c>
      <c r="I479" s="70"/>
    </row>
    <row r="480" spans="1:9" ht="24" customHeight="1" x14ac:dyDescent="0.4">
      <c r="A480" s="114"/>
      <c r="B480" s="116"/>
      <c r="C480" s="69" t="s">
        <v>46</v>
      </c>
      <c r="D480" s="73"/>
      <c r="E480" s="72"/>
      <c r="F480" s="65">
        <f t="shared" si="31"/>
        <v>0</v>
      </c>
      <c r="G480" s="71"/>
      <c r="H480" s="65">
        <f t="shared" si="30"/>
        <v>0</v>
      </c>
      <c r="I480" s="70"/>
    </row>
    <row r="481" spans="1:9" ht="24" customHeight="1" x14ac:dyDescent="0.4">
      <c r="A481" s="113">
        <f>A479+1</f>
        <v>45617</v>
      </c>
      <c r="B481" s="115" t="str">
        <f>"("&amp;CHOOSE(WEEKDAY(A481),"日","月","火","水","木","金","土")&amp;")"</f>
        <v>(木)</v>
      </c>
      <c r="C481" s="74" t="s">
        <v>47</v>
      </c>
      <c r="D481" s="73"/>
      <c r="E481" s="72"/>
      <c r="F481" s="65">
        <f t="shared" si="31"/>
        <v>0</v>
      </c>
      <c r="G481" s="71"/>
      <c r="H481" s="65">
        <f t="shared" si="30"/>
        <v>0</v>
      </c>
      <c r="I481" s="70"/>
    </row>
    <row r="482" spans="1:9" ht="24" customHeight="1" x14ac:dyDescent="0.4">
      <c r="A482" s="114"/>
      <c r="B482" s="116"/>
      <c r="C482" s="69" t="s">
        <v>46</v>
      </c>
      <c r="D482" s="73"/>
      <c r="E482" s="72"/>
      <c r="F482" s="65">
        <f t="shared" si="31"/>
        <v>0</v>
      </c>
      <c r="G482" s="71"/>
      <c r="H482" s="65">
        <f t="shared" si="30"/>
        <v>0</v>
      </c>
      <c r="I482" s="70"/>
    </row>
    <row r="483" spans="1:9" ht="24" customHeight="1" x14ac:dyDescent="0.4">
      <c r="A483" s="113">
        <f>A481+1</f>
        <v>45618</v>
      </c>
      <c r="B483" s="115" t="str">
        <f>"("&amp;CHOOSE(WEEKDAY(A483),"日","月","火","水","木","金","土")&amp;")"</f>
        <v>(金)</v>
      </c>
      <c r="C483" s="74" t="s">
        <v>47</v>
      </c>
      <c r="D483" s="73"/>
      <c r="E483" s="72"/>
      <c r="F483" s="65">
        <f t="shared" si="31"/>
        <v>0</v>
      </c>
      <c r="G483" s="71"/>
      <c r="H483" s="65">
        <f t="shared" si="30"/>
        <v>0</v>
      </c>
      <c r="I483" s="70"/>
    </row>
    <row r="484" spans="1:9" ht="24" customHeight="1" x14ac:dyDescent="0.4">
      <c r="A484" s="114"/>
      <c r="B484" s="116"/>
      <c r="C484" s="69" t="s">
        <v>46</v>
      </c>
      <c r="D484" s="73"/>
      <c r="E484" s="72"/>
      <c r="F484" s="65">
        <f t="shared" si="31"/>
        <v>0</v>
      </c>
      <c r="G484" s="71"/>
      <c r="H484" s="65">
        <f t="shared" si="30"/>
        <v>0</v>
      </c>
      <c r="I484" s="70"/>
    </row>
    <row r="485" spans="1:9" ht="24" customHeight="1" x14ac:dyDescent="0.4">
      <c r="A485" s="113">
        <f>A483+1</f>
        <v>45619</v>
      </c>
      <c r="B485" s="115" t="str">
        <f>"("&amp;CHOOSE(WEEKDAY(A485),"日","月","火","水","木","金","土")&amp;")"</f>
        <v>(土)</v>
      </c>
      <c r="C485" s="74" t="s">
        <v>47</v>
      </c>
      <c r="D485" s="73"/>
      <c r="E485" s="72"/>
      <c r="F485" s="65">
        <f t="shared" si="31"/>
        <v>0</v>
      </c>
      <c r="G485" s="71"/>
      <c r="H485" s="65">
        <f t="shared" si="30"/>
        <v>0</v>
      </c>
      <c r="I485" s="70"/>
    </row>
    <row r="486" spans="1:9" ht="24" customHeight="1" x14ac:dyDescent="0.4">
      <c r="A486" s="114"/>
      <c r="B486" s="116"/>
      <c r="C486" s="69" t="s">
        <v>46</v>
      </c>
      <c r="D486" s="73"/>
      <c r="E486" s="72"/>
      <c r="F486" s="65">
        <f t="shared" si="31"/>
        <v>0</v>
      </c>
      <c r="G486" s="71"/>
      <c r="H486" s="65">
        <f t="shared" si="30"/>
        <v>0</v>
      </c>
      <c r="I486" s="70"/>
    </row>
    <row r="487" spans="1:9" ht="24" customHeight="1" x14ac:dyDescent="0.4">
      <c r="A487" s="113">
        <f>A485+1</f>
        <v>45620</v>
      </c>
      <c r="B487" s="115" t="str">
        <f>"("&amp;CHOOSE(WEEKDAY(A487),"日","月","火","水","木","金","土")&amp;")"</f>
        <v>(日)</v>
      </c>
      <c r="C487" s="74" t="s">
        <v>47</v>
      </c>
      <c r="D487" s="73"/>
      <c r="E487" s="72"/>
      <c r="F487" s="65">
        <f t="shared" si="31"/>
        <v>0</v>
      </c>
      <c r="G487" s="71"/>
      <c r="H487" s="65">
        <f t="shared" si="30"/>
        <v>0</v>
      </c>
      <c r="I487" s="70"/>
    </row>
    <row r="488" spans="1:9" ht="24" customHeight="1" x14ac:dyDescent="0.4">
      <c r="A488" s="114"/>
      <c r="B488" s="116"/>
      <c r="C488" s="69" t="s">
        <v>46</v>
      </c>
      <c r="D488" s="73"/>
      <c r="E488" s="72"/>
      <c r="F488" s="65">
        <f t="shared" si="31"/>
        <v>0</v>
      </c>
      <c r="G488" s="71"/>
      <c r="H488" s="65">
        <f t="shared" si="30"/>
        <v>0</v>
      </c>
      <c r="I488" s="70"/>
    </row>
    <row r="489" spans="1:9" ht="24" customHeight="1" x14ac:dyDescent="0.4">
      <c r="A489" s="113">
        <f>A487+1</f>
        <v>45621</v>
      </c>
      <c r="B489" s="115" t="str">
        <f>"("&amp;CHOOSE(WEEKDAY(A489),"日","月","火","水","木","金","土")&amp;")"</f>
        <v>(月)</v>
      </c>
      <c r="C489" s="74" t="s">
        <v>47</v>
      </c>
      <c r="D489" s="73"/>
      <c r="E489" s="72"/>
      <c r="F489" s="65">
        <f t="shared" si="31"/>
        <v>0</v>
      </c>
      <c r="G489" s="71"/>
      <c r="H489" s="65">
        <f t="shared" si="30"/>
        <v>0</v>
      </c>
      <c r="I489" s="70"/>
    </row>
    <row r="490" spans="1:9" ht="24" customHeight="1" x14ac:dyDescent="0.4">
      <c r="A490" s="114"/>
      <c r="B490" s="116"/>
      <c r="C490" s="69" t="s">
        <v>46</v>
      </c>
      <c r="D490" s="73"/>
      <c r="E490" s="72"/>
      <c r="F490" s="65">
        <f t="shared" si="31"/>
        <v>0</v>
      </c>
      <c r="G490" s="71"/>
      <c r="H490" s="65">
        <f t="shared" si="30"/>
        <v>0</v>
      </c>
      <c r="I490" s="70"/>
    </row>
    <row r="491" spans="1:9" ht="24" customHeight="1" x14ac:dyDescent="0.4">
      <c r="A491" s="113">
        <f>A489+1</f>
        <v>45622</v>
      </c>
      <c r="B491" s="115" t="str">
        <f>"("&amp;CHOOSE(WEEKDAY(A491),"日","月","火","水","木","金","土")&amp;")"</f>
        <v>(火)</v>
      </c>
      <c r="C491" s="74" t="s">
        <v>47</v>
      </c>
      <c r="D491" s="73"/>
      <c r="E491" s="72"/>
      <c r="F491" s="65">
        <f t="shared" si="31"/>
        <v>0</v>
      </c>
      <c r="G491" s="71"/>
      <c r="H491" s="65">
        <f t="shared" si="30"/>
        <v>0</v>
      </c>
      <c r="I491" s="70"/>
    </row>
    <row r="492" spans="1:9" ht="24" customHeight="1" x14ac:dyDescent="0.4">
      <c r="A492" s="114"/>
      <c r="B492" s="116"/>
      <c r="C492" s="69" t="s">
        <v>46</v>
      </c>
      <c r="D492" s="73"/>
      <c r="E492" s="72"/>
      <c r="F492" s="65">
        <f t="shared" si="31"/>
        <v>0</v>
      </c>
      <c r="G492" s="71"/>
      <c r="H492" s="65">
        <f t="shared" si="30"/>
        <v>0</v>
      </c>
      <c r="I492" s="70"/>
    </row>
    <row r="493" spans="1:9" ht="24" customHeight="1" x14ac:dyDescent="0.4">
      <c r="A493" s="113">
        <f>A491+1</f>
        <v>45623</v>
      </c>
      <c r="B493" s="115" t="str">
        <f>"("&amp;CHOOSE(WEEKDAY(A493),"日","月","火","水","木","金","土")&amp;")"</f>
        <v>(水)</v>
      </c>
      <c r="C493" s="74" t="s">
        <v>47</v>
      </c>
      <c r="D493" s="73"/>
      <c r="E493" s="72"/>
      <c r="F493" s="65">
        <f t="shared" si="31"/>
        <v>0</v>
      </c>
      <c r="G493" s="71"/>
      <c r="H493" s="65">
        <f t="shared" si="30"/>
        <v>0</v>
      </c>
      <c r="I493" s="70"/>
    </row>
    <row r="494" spans="1:9" ht="24" customHeight="1" x14ac:dyDescent="0.4">
      <c r="A494" s="114"/>
      <c r="B494" s="116"/>
      <c r="C494" s="69" t="s">
        <v>46</v>
      </c>
      <c r="D494" s="73"/>
      <c r="E494" s="72"/>
      <c r="F494" s="65">
        <f t="shared" si="31"/>
        <v>0</v>
      </c>
      <c r="G494" s="71"/>
      <c r="H494" s="65">
        <f t="shared" si="30"/>
        <v>0</v>
      </c>
      <c r="I494" s="70"/>
    </row>
    <row r="495" spans="1:9" ht="24" customHeight="1" x14ac:dyDescent="0.4">
      <c r="A495" s="113">
        <f>A493+1</f>
        <v>45624</v>
      </c>
      <c r="B495" s="115" t="str">
        <f>"("&amp;CHOOSE(WEEKDAY(A495),"日","月","火","水","木","金","土")&amp;")"</f>
        <v>(木)</v>
      </c>
      <c r="C495" s="74" t="s">
        <v>47</v>
      </c>
      <c r="D495" s="73"/>
      <c r="E495" s="72"/>
      <c r="F495" s="65">
        <f t="shared" si="31"/>
        <v>0</v>
      </c>
      <c r="G495" s="71"/>
      <c r="H495" s="65">
        <f t="shared" si="30"/>
        <v>0</v>
      </c>
      <c r="I495" s="70"/>
    </row>
    <row r="496" spans="1:9" ht="24" customHeight="1" x14ac:dyDescent="0.4">
      <c r="A496" s="114"/>
      <c r="B496" s="116"/>
      <c r="C496" s="69" t="s">
        <v>46</v>
      </c>
      <c r="D496" s="73"/>
      <c r="E496" s="72"/>
      <c r="F496" s="65">
        <f t="shared" si="31"/>
        <v>0</v>
      </c>
      <c r="G496" s="71"/>
      <c r="H496" s="65">
        <f t="shared" si="30"/>
        <v>0</v>
      </c>
      <c r="I496" s="70"/>
    </row>
    <row r="497" spans="1:9" ht="24" customHeight="1" x14ac:dyDescent="0.4">
      <c r="A497" s="113">
        <f>A495+1</f>
        <v>45625</v>
      </c>
      <c r="B497" s="115" t="str">
        <f>"("&amp;CHOOSE(WEEKDAY(A497),"日","月","火","水","木","金","土")&amp;")"</f>
        <v>(金)</v>
      </c>
      <c r="C497" s="74" t="s">
        <v>47</v>
      </c>
      <c r="D497" s="73"/>
      <c r="E497" s="72"/>
      <c r="F497" s="65">
        <f t="shared" si="31"/>
        <v>0</v>
      </c>
      <c r="G497" s="71"/>
      <c r="H497" s="65">
        <f t="shared" si="30"/>
        <v>0</v>
      </c>
      <c r="I497" s="70"/>
    </row>
    <row r="498" spans="1:9" ht="24" customHeight="1" x14ac:dyDescent="0.4">
      <c r="A498" s="114"/>
      <c r="B498" s="116"/>
      <c r="C498" s="69" t="s">
        <v>46</v>
      </c>
      <c r="D498" s="68"/>
      <c r="E498" s="67"/>
      <c r="F498" s="65">
        <f t="shared" si="31"/>
        <v>0</v>
      </c>
      <c r="G498" s="66"/>
      <c r="H498" s="65">
        <f t="shared" si="30"/>
        <v>0</v>
      </c>
      <c r="I498" s="64"/>
    </row>
    <row r="499" spans="1:9" ht="24" customHeight="1" x14ac:dyDescent="0.4">
      <c r="A499" s="113">
        <f>A497+1</f>
        <v>45626</v>
      </c>
      <c r="B499" s="115" t="str">
        <f>"("&amp;CHOOSE(WEEKDAY(A499),"日","月","火","水","木","金","土")&amp;")"</f>
        <v>(土)</v>
      </c>
      <c r="C499" s="74" t="s">
        <v>47</v>
      </c>
      <c r="D499" s="73"/>
      <c r="E499" s="72"/>
      <c r="F499" s="65">
        <f t="shared" si="31"/>
        <v>0</v>
      </c>
      <c r="G499" s="71"/>
      <c r="H499" s="65">
        <f t="shared" si="30"/>
        <v>0</v>
      </c>
      <c r="I499" s="70"/>
    </row>
    <row r="500" spans="1:9" ht="24" customHeight="1" thickBot="1" x14ac:dyDescent="0.45">
      <c r="A500" s="114"/>
      <c r="B500" s="116"/>
      <c r="C500" s="69" t="s">
        <v>46</v>
      </c>
      <c r="D500" s="85"/>
      <c r="E500" s="84"/>
      <c r="F500" s="83">
        <f t="shared" si="31"/>
        <v>0</v>
      </c>
      <c r="G500" s="82"/>
      <c r="H500" s="81">
        <f t="shared" si="30"/>
        <v>0</v>
      </c>
      <c r="I500" s="80"/>
    </row>
    <row r="501" spans="1:9" ht="24" customHeight="1" thickTop="1" thickBot="1" x14ac:dyDescent="0.45">
      <c r="A501" s="63" t="s">
        <v>44</v>
      </c>
      <c r="B501" s="62"/>
      <c r="C501" s="61"/>
      <c r="D501" s="60" t="s">
        <v>45</v>
      </c>
      <c r="E501" s="59" t="s">
        <v>45</v>
      </c>
      <c r="F501" s="58">
        <f>SUM(F441:F500)</f>
        <v>0</v>
      </c>
      <c r="G501" s="57">
        <f>SUM(G441:G500)</f>
        <v>0</v>
      </c>
      <c r="H501" s="56">
        <f>SUM(H441:H500)</f>
        <v>0</v>
      </c>
      <c r="I501" s="55"/>
    </row>
    <row r="502" spans="1:9" ht="24" customHeight="1" x14ac:dyDescent="0.4">
      <c r="A502" s="113">
        <f>A499+1</f>
        <v>45627</v>
      </c>
      <c r="B502" s="115" t="str">
        <f>"("&amp;CHOOSE(WEEKDAY(A502),"日","月","火","水","木","金","土")&amp;")"</f>
        <v>(日)</v>
      </c>
      <c r="C502" s="74" t="s">
        <v>47</v>
      </c>
      <c r="D502" s="76"/>
      <c r="E502" s="77"/>
      <c r="F502" s="65">
        <f>E502-D502</f>
        <v>0</v>
      </c>
      <c r="G502" s="76"/>
      <c r="H502" s="65">
        <f t="shared" ref="H502:H533" si="32">F502-G502</f>
        <v>0</v>
      </c>
      <c r="I502" s="78"/>
    </row>
    <row r="503" spans="1:9" ht="24" customHeight="1" x14ac:dyDescent="0.4">
      <c r="A503" s="114"/>
      <c r="B503" s="116"/>
      <c r="C503" s="69" t="s">
        <v>46</v>
      </c>
      <c r="D503" s="76"/>
      <c r="E503" s="77"/>
      <c r="F503" s="65">
        <f>E503-D503</f>
        <v>0</v>
      </c>
      <c r="G503" s="76"/>
      <c r="H503" s="65">
        <f t="shared" si="32"/>
        <v>0</v>
      </c>
      <c r="I503" s="78"/>
    </row>
    <row r="504" spans="1:9" ht="24" customHeight="1" x14ac:dyDescent="0.4">
      <c r="A504" s="113">
        <f>A502+1</f>
        <v>45628</v>
      </c>
      <c r="B504" s="115" t="str">
        <f>"("&amp;CHOOSE(WEEKDAY(A504),"日","月","火","水","木","金","土")&amp;")"</f>
        <v>(月)</v>
      </c>
      <c r="C504" s="74" t="s">
        <v>47</v>
      </c>
      <c r="D504" s="76"/>
      <c r="E504" s="77"/>
      <c r="F504" s="65">
        <f t="shared" ref="F504:F535" si="33">E504-D504</f>
        <v>0</v>
      </c>
      <c r="G504" s="76"/>
      <c r="H504" s="65">
        <f t="shared" si="32"/>
        <v>0</v>
      </c>
      <c r="I504" s="75"/>
    </row>
    <row r="505" spans="1:9" ht="24" customHeight="1" x14ac:dyDescent="0.4">
      <c r="A505" s="114"/>
      <c r="B505" s="116"/>
      <c r="C505" s="69" t="s">
        <v>46</v>
      </c>
      <c r="D505" s="76"/>
      <c r="E505" s="77"/>
      <c r="F505" s="65">
        <f t="shared" si="33"/>
        <v>0</v>
      </c>
      <c r="G505" s="76"/>
      <c r="H505" s="65">
        <f t="shared" si="32"/>
        <v>0</v>
      </c>
      <c r="I505" s="75"/>
    </row>
    <row r="506" spans="1:9" ht="24" customHeight="1" x14ac:dyDescent="0.4">
      <c r="A506" s="113">
        <f>A504+1</f>
        <v>45629</v>
      </c>
      <c r="B506" s="115" t="str">
        <f>"("&amp;CHOOSE(WEEKDAY(A506),"日","月","火","水","木","金","土")&amp;")"</f>
        <v>(火)</v>
      </c>
      <c r="C506" s="74" t="s">
        <v>47</v>
      </c>
      <c r="D506" s="76"/>
      <c r="E506" s="77"/>
      <c r="F506" s="65">
        <f t="shared" si="33"/>
        <v>0</v>
      </c>
      <c r="G506" s="76"/>
      <c r="H506" s="65">
        <f t="shared" si="32"/>
        <v>0</v>
      </c>
      <c r="I506" s="75"/>
    </row>
    <row r="507" spans="1:9" ht="24" customHeight="1" x14ac:dyDescent="0.4">
      <c r="A507" s="114"/>
      <c r="B507" s="116"/>
      <c r="C507" s="69" t="s">
        <v>46</v>
      </c>
      <c r="D507" s="76"/>
      <c r="E507" s="77"/>
      <c r="F507" s="65">
        <f t="shared" si="33"/>
        <v>0</v>
      </c>
      <c r="G507" s="76"/>
      <c r="H507" s="65">
        <f t="shared" si="32"/>
        <v>0</v>
      </c>
      <c r="I507" s="75"/>
    </row>
    <row r="508" spans="1:9" ht="24" customHeight="1" x14ac:dyDescent="0.4">
      <c r="A508" s="113">
        <f>A506+1</f>
        <v>45630</v>
      </c>
      <c r="B508" s="115" t="str">
        <f>"("&amp;CHOOSE(WEEKDAY(A508),"日","月","火","水","木","金","土")&amp;")"</f>
        <v>(水)</v>
      </c>
      <c r="C508" s="74" t="s">
        <v>47</v>
      </c>
      <c r="D508" s="76"/>
      <c r="E508" s="77"/>
      <c r="F508" s="65">
        <f t="shared" si="33"/>
        <v>0</v>
      </c>
      <c r="G508" s="76"/>
      <c r="H508" s="65">
        <f t="shared" si="32"/>
        <v>0</v>
      </c>
      <c r="I508" s="78"/>
    </row>
    <row r="509" spans="1:9" ht="24" customHeight="1" x14ac:dyDescent="0.4">
      <c r="A509" s="114"/>
      <c r="B509" s="116"/>
      <c r="C509" s="69" t="s">
        <v>46</v>
      </c>
      <c r="D509" s="76"/>
      <c r="E509" s="77"/>
      <c r="F509" s="65">
        <f t="shared" si="33"/>
        <v>0</v>
      </c>
      <c r="G509" s="76"/>
      <c r="H509" s="65">
        <f t="shared" si="32"/>
        <v>0</v>
      </c>
      <c r="I509" s="78"/>
    </row>
    <row r="510" spans="1:9" ht="24" customHeight="1" x14ac:dyDescent="0.4">
      <c r="A510" s="113">
        <f>A508+1</f>
        <v>45631</v>
      </c>
      <c r="B510" s="115" t="str">
        <f>"("&amp;CHOOSE(WEEKDAY(A510),"日","月","火","水","木","金","土")&amp;")"</f>
        <v>(木)</v>
      </c>
      <c r="C510" s="74" t="s">
        <v>47</v>
      </c>
      <c r="D510" s="76"/>
      <c r="E510" s="77"/>
      <c r="F510" s="65">
        <f t="shared" si="33"/>
        <v>0</v>
      </c>
      <c r="G510" s="76"/>
      <c r="H510" s="65">
        <f t="shared" si="32"/>
        <v>0</v>
      </c>
      <c r="I510" s="75"/>
    </row>
    <row r="511" spans="1:9" ht="24" customHeight="1" x14ac:dyDescent="0.4">
      <c r="A511" s="114"/>
      <c r="B511" s="116"/>
      <c r="C511" s="69" t="s">
        <v>46</v>
      </c>
      <c r="D511" s="76"/>
      <c r="E511" s="77"/>
      <c r="F511" s="65">
        <f t="shared" si="33"/>
        <v>0</v>
      </c>
      <c r="G511" s="76"/>
      <c r="H511" s="65">
        <f t="shared" si="32"/>
        <v>0</v>
      </c>
      <c r="I511" s="75"/>
    </row>
    <row r="512" spans="1:9" ht="24" customHeight="1" x14ac:dyDescent="0.4">
      <c r="A512" s="113">
        <f>A510+1</f>
        <v>45632</v>
      </c>
      <c r="B512" s="115" t="str">
        <f>"("&amp;CHOOSE(WEEKDAY(A512),"日","月","火","水","木","金","土")&amp;")"</f>
        <v>(金)</v>
      </c>
      <c r="C512" s="74" t="s">
        <v>47</v>
      </c>
      <c r="D512" s="76"/>
      <c r="E512" s="77"/>
      <c r="F512" s="65">
        <f t="shared" si="33"/>
        <v>0</v>
      </c>
      <c r="G512" s="76"/>
      <c r="H512" s="65">
        <f t="shared" si="32"/>
        <v>0</v>
      </c>
      <c r="I512" s="70"/>
    </row>
    <row r="513" spans="1:9" ht="24" customHeight="1" x14ac:dyDescent="0.4">
      <c r="A513" s="114"/>
      <c r="B513" s="116"/>
      <c r="C513" s="69" t="s">
        <v>46</v>
      </c>
      <c r="D513" s="76"/>
      <c r="E513" s="77"/>
      <c r="F513" s="65">
        <f t="shared" si="33"/>
        <v>0</v>
      </c>
      <c r="G513" s="76"/>
      <c r="H513" s="65">
        <f t="shared" si="32"/>
        <v>0</v>
      </c>
      <c r="I513" s="70"/>
    </row>
    <row r="514" spans="1:9" ht="24" customHeight="1" x14ac:dyDescent="0.4">
      <c r="A514" s="113">
        <f>A512+1</f>
        <v>45633</v>
      </c>
      <c r="B514" s="115" t="str">
        <f>"("&amp;CHOOSE(WEEKDAY(A514),"日","月","火","水","木","金","土")&amp;")"</f>
        <v>(土)</v>
      </c>
      <c r="C514" s="74" t="s">
        <v>47</v>
      </c>
      <c r="D514" s="73"/>
      <c r="E514" s="72"/>
      <c r="F514" s="65">
        <f t="shared" si="33"/>
        <v>0</v>
      </c>
      <c r="G514" s="71"/>
      <c r="H514" s="65">
        <f t="shared" si="32"/>
        <v>0</v>
      </c>
      <c r="I514" s="70"/>
    </row>
    <row r="515" spans="1:9" ht="24" customHeight="1" x14ac:dyDescent="0.4">
      <c r="A515" s="114"/>
      <c r="B515" s="116"/>
      <c r="C515" s="69" t="s">
        <v>46</v>
      </c>
      <c r="D515" s="73"/>
      <c r="E515" s="72"/>
      <c r="F515" s="65">
        <f t="shared" si="33"/>
        <v>0</v>
      </c>
      <c r="G515" s="71"/>
      <c r="H515" s="65">
        <f t="shared" si="32"/>
        <v>0</v>
      </c>
      <c r="I515" s="70"/>
    </row>
    <row r="516" spans="1:9" ht="24" customHeight="1" x14ac:dyDescent="0.4">
      <c r="A516" s="113">
        <f>A514+1</f>
        <v>45634</v>
      </c>
      <c r="B516" s="115" t="str">
        <f>"("&amp;CHOOSE(WEEKDAY(A516),"日","月","火","水","木","金","土")&amp;")"</f>
        <v>(日)</v>
      </c>
      <c r="C516" s="74" t="s">
        <v>47</v>
      </c>
      <c r="D516" s="73"/>
      <c r="E516" s="72"/>
      <c r="F516" s="65">
        <f t="shared" si="33"/>
        <v>0</v>
      </c>
      <c r="G516" s="71"/>
      <c r="H516" s="65">
        <f t="shared" si="32"/>
        <v>0</v>
      </c>
      <c r="I516" s="70"/>
    </row>
    <row r="517" spans="1:9" ht="24" customHeight="1" x14ac:dyDescent="0.4">
      <c r="A517" s="114"/>
      <c r="B517" s="116"/>
      <c r="C517" s="69" t="s">
        <v>46</v>
      </c>
      <c r="D517" s="73"/>
      <c r="E517" s="72"/>
      <c r="F517" s="65">
        <f t="shared" si="33"/>
        <v>0</v>
      </c>
      <c r="G517" s="71"/>
      <c r="H517" s="65">
        <f t="shared" si="32"/>
        <v>0</v>
      </c>
      <c r="I517" s="70"/>
    </row>
    <row r="518" spans="1:9" ht="24" customHeight="1" x14ac:dyDescent="0.4">
      <c r="A518" s="113">
        <f>A516+1</f>
        <v>45635</v>
      </c>
      <c r="B518" s="115" t="str">
        <f>"("&amp;CHOOSE(WEEKDAY(A518),"日","月","火","水","木","金","土")&amp;")"</f>
        <v>(月)</v>
      </c>
      <c r="C518" s="74" t="s">
        <v>47</v>
      </c>
      <c r="D518" s="73"/>
      <c r="E518" s="72"/>
      <c r="F518" s="65">
        <f t="shared" si="33"/>
        <v>0</v>
      </c>
      <c r="G518" s="71"/>
      <c r="H518" s="65">
        <f t="shared" si="32"/>
        <v>0</v>
      </c>
      <c r="I518" s="70"/>
    </row>
    <row r="519" spans="1:9" ht="24" customHeight="1" x14ac:dyDescent="0.4">
      <c r="A519" s="114"/>
      <c r="B519" s="116"/>
      <c r="C519" s="69" t="s">
        <v>46</v>
      </c>
      <c r="D519" s="73"/>
      <c r="E519" s="72"/>
      <c r="F519" s="65">
        <f t="shared" si="33"/>
        <v>0</v>
      </c>
      <c r="G519" s="71"/>
      <c r="H519" s="65">
        <f t="shared" si="32"/>
        <v>0</v>
      </c>
      <c r="I519" s="70"/>
    </row>
    <row r="520" spans="1:9" ht="24" customHeight="1" x14ac:dyDescent="0.4">
      <c r="A520" s="113">
        <f>A518+1</f>
        <v>45636</v>
      </c>
      <c r="B520" s="115" t="str">
        <f>"("&amp;CHOOSE(WEEKDAY(A520),"日","月","火","水","木","金","土")&amp;")"</f>
        <v>(火)</v>
      </c>
      <c r="C520" s="74" t="s">
        <v>47</v>
      </c>
      <c r="D520" s="73"/>
      <c r="E520" s="72"/>
      <c r="F520" s="65">
        <f t="shared" si="33"/>
        <v>0</v>
      </c>
      <c r="G520" s="71"/>
      <c r="H520" s="65">
        <f t="shared" si="32"/>
        <v>0</v>
      </c>
      <c r="I520" s="70"/>
    </row>
    <row r="521" spans="1:9" ht="24" customHeight="1" x14ac:dyDescent="0.4">
      <c r="A521" s="114"/>
      <c r="B521" s="116"/>
      <c r="C521" s="69" t="s">
        <v>46</v>
      </c>
      <c r="D521" s="73"/>
      <c r="E521" s="72"/>
      <c r="F521" s="65">
        <f t="shared" si="33"/>
        <v>0</v>
      </c>
      <c r="G521" s="71"/>
      <c r="H521" s="65">
        <f t="shared" si="32"/>
        <v>0</v>
      </c>
      <c r="I521" s="70"/>
    </row>
    <row r="522" spans="1:9" ht="24" customHeight="1" x14ac:dyDescent="0.4">
      <c r="A522" s="113">
        <f>A520+1</f>
        <v>45637</v>
      </c>
      <c r="B522" s="115" t="str">
        <f>"("&amp;CHOOSE(WEEKDAY(A522),"日","月","火","水","木","金","土")&amp;")"</f>
        <v>(水)</v>
      </c>
      <c r="C522" s="74" t="s">
        <v>47</v>
      </c>
      <c r="D522" s="73"/>
      <c r="E522" s="72"/>
      <c r="F522" s="65">
        <f t="shared" si="33"/>
        <v>0</v>
      </c>
      <c r="G522" s="71"/>
      <c r="H522" s="65">
        <f t="shared" si="32"/>
        <v>0</v>
      </c>
      <c r="I522" s="70"/>
    </row>
    <row r="523" spans="1:9" ht="24" customHeight="1" x14ac:dyDescent="0.4">
      <c r="A523" s="114"/>
      <c r="B523" s="116"/>
      <c r="C523" s="69" t="s">
        <v>46</v>
      </c>
      <c r="D523" s="73"/>
      <c r="E523" s="72"/>
      <c r="F523" s="65">
        <f t="shared" si="33"/>
        <v>0</v>
      </c>
      <c r="G523" s="71"/>
      <c r="H523" s="65">
        <f t="shared" si="32"/>
        <v>0</v>
      </c>
      <c r="I523" s="70"/>
    </row>
    <row r="524" spans="1:9" ht="24" customHeight="1" x14ac:dyDescent="0.4">
      <c r="A524" s="113">
        <f>A522+1</f>
        <v>45638</v>
      </c>
      <c r="B524" s="115" t="str">
        <f>"("&amp;CHOOSE(WEEKDAY(A524),"日","月","火","水","木","金","土")&amp;")"</f>
        <v>(木)</v>
      </c>
      <c r="C524" s="74" t="s">
        <v>47</v>
      </c>
      <c r="D524" s="73"/>
      <c r="E524" s="72"/>
      <c r="F524" s="65">
        <f t="shared" si="33"/>
        <v>0</v>
      </c>
      <c r="G524" s="71"/>
      <c r="H524" s="65">
        <f t="shared" si="32"/>
        <v>0</v>
      </c>
      <c r="I524" s="75"/>
    </row>
    <row r="525" spans="1:9" ht="24" customHeight="1" x14ac:dyDescent="0.4">
      <c r="A525" s="114"/>
      <c r="B525" s="116"/>
      <c r="C525" s="69" t="s">
        <v>46</v>
      </c>
      <c r="D525" s="73"/>
      <c r="E525" s="72"/>
      <c r="F525" s="65">
        <f t="shared" si="33"/>
        <v>0</v>
      </c>
      <c r="G525" s="71"/>
      <c r="H525" s="65">
        <f t="shared" si="32"/>
        <v>0</v>
      </c>
      <c r="I525" s="75"/>
    </row>
    <row r="526" spans="1:9" ht="24" customHeight="1" x14ac:dyDescent="0.4">
      <c r="A526" s="113">
        <f>A524+1</f>
        <v>45639</v>
      </c>
      <c r="B526" s="115" t="str">
        <f>"("&amp;CHOOSE(WEEKDAY(A526),"日","月","火","水","木","金","土")&amp;")"</f>
        <v>(金)</v>
      </c>
      <c r="C526" s="74" t="s">
        <v>47</v>
      </c>
      <c r="D526" s="73"/>
      <c r="E526" s="72"/>
      <c r="F526" s="65">
        <f t="shared" si="33"/>
        <v>0</v>
      </c>
      <c r="G526" s="71"/>
      <c r="H526" s="65">
        <f t="shared" si="32"/>
        <v>0</v>
      </c>
      <c r="I526" s="70"/>
    </row>
    <row r="527" spans="1:9" ht="24" customHeight="1" x14ac:dyDescent="0.4">
      <c r="A527" s="114"/>
      <c r="B527" s="116"/>
      <c r="C527" s="69" t="s">
        <v>46</v>
      </c>
      <c r="D527" s="73"/>
      <c r="E527" s="72"/>
      <c r="F527" s="65">
        <f t="shared" si="33"/>
        <v>0</v>
      </c>
      <c r="G527" s="71"/>
      <c r="H527" s="65">
        <f t="shared" si="32"/>
        <v>0</v>
      </c>
      <c r="I527" s="70"/>
    </row>
    <row r="528" spans="1:9" ht="24" customHeight="1" x14ac:dyDescent="0.4">
      <c r="A528" s="113">
        <f>A526+1</f>
        <v>45640</v>
      </c>
      <c r="B528" s="115" t="str">
        <f>"("&amp;CHOOSE(WEEKDAY(A528),"日","月","火","水","木","金","土")&amp;")"</f>
        <v>(土)</v>
      </c>
      <c r="C528" s="74" t="s">
        <v>47</v>
      </c>
      <c r="D528" s="73"/>
      <c r="E528" s="72"/>
      <c r="F528" s="65">
        <f t="shared" si="33"/>
        <v>0</v>
      </c>
      <c r="G528" s="71"/>
      <c r="H528" s="65">
        <f t="shared" si="32"/>
        <v>0</v>
      </c>
      <c r="I528" s="70"/>
    </row>
    <row r="529" spans="1:9" ht="24" customHeight="1" x14ac:dyDescent="0.4">
      <c r="A529" s="114"/>
      <c r="B529" s="116"/>
      <c r="C529" s="69" t="s">
        <v>46</v>
      </c>
      <c r="D529" s="73"/>
      <c r="E529" s="72"/>
      <c r="F529" s="65">
        <f t="shared" si="33"/>
        <v>0</v>
      </c>
      <c r="G529" s="71"/>
      <c r="H529" s="65">
        <f t="shared" si="32"/>
        <v>0</v>
      </c>
      <c r="I529" s="70"/>
    </row>
    <row r="530" spans="1:9" ht="24" customHeight="1" x14ac:dyDescent="0.4">
      <c r="A530" s="113">
        <f>A528+1</f>
        <v>45641</v>
      </c>
      <c r="B530" s="115" t="str">
        <f>"("&amp;CHOOSE(WEEKDAY(A530),"日","月","火","水","木","金","土")&amp;")"</f>
        <v>(日)</v>
      </c>
      <c r="C530" s="74" t="s">
        <v>47</v>
      </c>
      <c r="D530" s="73"/>
      <c r="E530" s="72"/>
      <c r="F530" s="65">
        <f t="shared" si="33"/>
        <v>0</v>
      </c>
      <c r="G530" s="71"/>
      <c r="H530" s="65">
        <f t="shared" si="32"/>
        <v>0</v>
      </c>
      <c r="I530" s="70"/>
    </row>
    <row r="531" spans="1:9" ht="24" customHeight="1" x14ac:dyDescent="0.4">
      <c r="A531" s="114"/>
      <c r="B531" s="116"/>
      <c r="C531" s="69" t="s">
        <v>46</v>
      </c>
      <c r="D531" s="73"/>
      <c r="E531" s="72"/>
      <c r="F531" s="65">
        <f t="shared" si="33"/>
        <v>0</v>
      </c>
      <c r="G531" s="71"/>
      <c r="H531" s="65">
        <f t="shared" si="32"/>
        <v>0</v>
      </c>
      <c r="I531" s="70"/>
    </row>
    <row r="532" spans="1:9" ht="24" customHeight="1" x14ac:dyDescent="0.4">
      <c r="A532" s="113">
        <f>A530+1</f>
        <v>45642</v>
      </c>
      <c r="B532" s="115" t="str">
        <f>"("&amp;CHOOSE(WEEKDAY(A532),"日","月","火","水","木","金","土")&amp;")"</f>
        <v>(月)</v>
      </c>
      <c r="C532" s="74" t="s">
        <v>47</v>
      </c>
      <c r="D532" s="73"/>
      <c r="E532" s="72"/>
      <c r="F532" s="65">
        <f t="shared" si="33"/>
        <v>0</v>
      </c>
      <c r="G532" s="71"/>
      <c r="H532" s="65">
        <f t="shared" si="32"/>
        <v>0</v>
      </c>
      <c r="I532" s="70"/>
    </row>
    <row r="533" spans="1:9" ht="24" customHeight="1" x14ac:dyDescent="0.4">
      <c r="A533" s="114"/>
      <c r="B533" s="116"/>
      <c r="C533" s="69" t="s">
        <v>46</v>
      </c>
      <c r="D533" s="73"/>
      <c r="E533" s="72"/>
      <c r="F533" s="65">
        <f t="shared" si="33"/>
        <v>0</v>
      </c>
      <c r="G533" s="79"/>
      <c r="H533" s="65">
        <f t="shared" si="32"/>
        <v>0</v>
      </c>
      <c r="I533" s="70"/>
    </row>
    <row r="534" spans="1:9" ht="24" customHeight="1" x14ac:dyDescent="0.4">
      <c r="A534" s="113">
        <f>A532+1</f>
        <v>45643</v>
      </c>
      <c r="B534" s="115" t="str">
        <f>"("&amp;CHOOSE(WEEKDAY(A534),"日","月","火","水","木","金","土")&amp;")"</f>
        <v>(火)</v>
      </c>
      <c r="C534" s="74" t="s">
        <v>47</v>
      </c>
      <c r="D534" s="76"/>
      <c r="E534" s="77"/>
      <c r="F534" s="65">
        <f t="shared" si="33"/>
        <v>0</v>
      </c>
      <c r="G534" s="76"/>
      <c r="H534" s="65">
        <f t="shared" ref="H534:H563" si="34">F534-G534</f>
        <v>0</v>
      </c>
      <c r="I534" s="70"/>
    </row>
    <row r="535" spans="1:9" ht="24" customHeight="1" x14ac:dyDescent="0.4">
      <c r="A535" s="114"/>
      <c r="B535" s="116"/>
      <c r="C535" s="69" t="s">
        <v>46</v>
      </c>
      <c r="D535" s="76"/>
      <c r="E535" s="77"/>
      <c r="F535" s="65">
        <f t="shared" si="33"/>
        <v>0</v>
      </c>
      <c r="G535" s="76"/>
      <c r="H535" s="65">
        <f t="shared" si="34"/>
        <v>0</v>
      </c>
      <c r="I535" s="70"/>
    </row>
    <row r="536" spans="1:9" ht="24" customHeight="1" x14ac:dyDescent="0.4">
      <c r="A536" s="113">
        <f>A534+1</f>
        <v>45644</v>
      </c>
      <c r="B536" s="115" t="str">
        <f>"("&amp;CHOOSE(WEEKDAY(A536),"日","月","火","水","木","金","土")&amp;")"</f>
        <v>(水)</v>
      </c>
      <c r="C536" s="74" t="s">
        <v>47</v>
      </c>
      <c r="D536" s="76"/>
      <c r="E536" s="77"/>
      <c r="F536" s="65">
        <f t="shared" ref="F536:F563" si="35">E536-D536</f>
        <v>0</v>
      </c>
      <c r="G536" s="76"/>
      <c r="H536" s="65">
        <f t="shared" si="34"/>
        <v>0</v>
      </c>
      <c r="I536" s="78"/>
    </row>
    <row r="537" spans="1:9" ht="24" customHeight="1" x14ac:dyDescent="0.4">
      <c r="A537" s="114"/>
      <c r="B537" s="116"/>
      <c r="C537" s="69" t="s">
        <v>46</v>
      </c>
      <c r="D537" s="76"/>
      <c r="E537" s="77"/>
      <c r="F537" s="65">
        <f t="shared" si="35"/>
        <v>0</v>
      </c>
      <c r="G537" s="76"/>
      <c r="H537" s="65">
        <f t="shared" si="34"/>
        <v>0</v>
      </c>
      <c r="I537" s="78"/>
    </row>
    <row r="538" spans="1:9" ht="24" customHeight="1" x14ac:dyDescent="0.4">
      <c r="A538" s="113">
        <f>A536+1</f>
        <v>45645</v>
      </c>
      <c r="B538" s="115" t="str">
        <f>"("&amp;CHOOSE(WEEKDAY(A538),"日","月","火","水","木","金","土")&amp;")"</f>
        <v>(木)</v>
      </c>
      <c r="C538" s="74" t="s">
        <v>47</v>
      </c>
      <c r="D538" s="76"/>
      <c r="E538" s="77"/>
      <c r="F538" s="65">
        <f t="shared" si="35"/>
        <v>0</v>
      </c>
      <c r="G538" s="76"/>
      <c r="H538" s="65">
        <f t="shared" si="34"/>
        <v>0</v>
      </c>
      <c r="I538" s="75"/>
    </row>
    <row r="539" spans="1:9" ht="24" customHeight="1" x14ac:dyDescent="0.4">
      <c r="A539" s="114"/>
      <c r="B539" s="116"/>
      <c r="C539" s="69" t="s">
        <v>46</v>
      </c>
      <c r="D539" s="76"/>
      <c r="E539" s="77"/>
      <c r="F539" s="65">
        <f t="shared" si="35"/>
        <v>0</v>
      </c>
      <c r="G539" s="76"/>
      <c r="H539" s="65">
        <f t="shared" si="34"/>
        <v>0</v>
      </c>
      <c r="I539" s="75"/>
    </row>
    <row r="540" spans="1:9" ht="24" customHeight="1" x14ac:dyDescent="0.4">
      <c r="A540" s="113">
        <f>A538+1</f>
        <v>45646</v>
      </c>
      <c r="B540" s="115" t="str">
        <f>"("&amp;CHOOSE(WEEKDAY(A540),"日","月","火","水","木","金","土")&amp;")"</f>
        <v>(金)</v>
      </c>
      <c r="C540" s="74" t="s">
        <v>47</v>
      </c>
      <c r="D540" s="73"/>
      <c r="E540" s="72"/>
      <c r="F540" s="65">
        <f t="shared" si="35"/>
        <v>0</v>
      </c>
      <c r="G540" s="71"/>
      <c r="H540" s="65">
        <f t="shared" si="34"/>
        <v>0</v>
      </c>
      <c r="I540" s="70"/>
    </row>
    <row r="541" spans="1:9" ht="24" customHeight="1" x14ac:dyDescent="0.4">
      <c r="A541" s="114"/>
      <c r="B541" s="116"/>
      <c r="C541" s="69" t="s">
        <v>46</v>
      </c>
      <c r="D541" s="73"/>
      <c r="E541" s="72"/>
      <c r="F541" s="65">
        <f t="shared" si="35"/>
        <v>0</v>
      </c>
      <c r="G541" s="71"/>
      <c r="H541" s="65">
        <f t="shared" si="34"/>
        <v>0</v>
      </c>
      <c r="I541" s="70"/>
    </row>
    <row r="542" spans="1:9" ht="24" customHeight="1" x14ac:dyDescent="0.4">
      <c r="A542" s="113">
        <f>A540+1</f>
        <v>45647</v>
      </c>
      <c r="B542" s="115" t="str">
        <f>"("&amp;CHOOSE(WEEKDAY(A542),"日","月","火","水","木","金","土")&amp;")"</f>
        <v>(土)</v>
      </c>
      <c r="C542" s="74" t="s">
        <v>47</v>
      </c>
      <c r="D542" s="73"/>
      <c r="E542" s="72"/>
      <c r="F542" s="65">
        <f t="shared" si="35"/>
        <v>0</v>
      </c>
      <c r="G542" s="71"/>
      <c r="H542" s="65">
        <f t="shared" si="34"/>
        <v>0</v>
      </c>
      <c r="I542" s="70"/>
    </row>
    <row r="543" spans="1:9" ht="24" customHeight="1" x14ac:dyDescent="0.4">
      <c r="A543" s="114"/>
      <c r="B543" s="116"/>
      <c r="C543" s="69" t="s">
        <v>46</v>
      </c>
      <c r="D543" s="73"/>
      <c r="E543" s="72"/>
      <c r="F543" s="65">
        <f t="shared" si="35"/>
        <v>0</v>
      </c>
      <c r="G543" s="71"/>
      <c r="H543" s="65">
        <f t="shared" si="34"/>
        <v>0</v>
      </c>
      <c r="I543" s="70"/>
    </row>
    <row r="544" spans="1:9" ht="24" customHeight="1" x14ac:dyDescent="0.4">
      <c r="A544" s="113">
        <f>A542+1</f>
        <v>45648</v>
      </c>
      <c r="B544" s="115" t="str">
        <f>"("&amp;CHOOSE(WEEKDAY(A544),"日","月","火","水","木","金","土")&amp;")"</f>
        <v>(日)</v>
      </c>
      <c r="C544" s="74" t="s">
        <v>47</v>
      </c>
      <c r="D544" s="73"/>
      <c r="E544" s="72"/>
      <c r="F544" s="65">
        <f t="shared" si="35"/>
        <v>0</v>
      </c>
      <c r="G544" s="71"/>
      <c r="H544" s="65">
        <f t="shared" si="34"/>
        <v>0</v>
      </c>
      <c r="I544" s="70"/>
    </row>
    <row r="545" spans="1:9" ht="24" customHeight="1" x14ac:dyDescent="0.4">
      <c r="A545" s="114"/>
      <c r="B545" s="116"/>
      <c r="C545" s="69" t="s">
        <v>46</v>
      </c>
      <c r="D545" s="73"/>
      <c r="E545" s="72"/>
      <c r="F545" s="65">
        <f t="shared" si="35"/>
        <v>0</v>
      </c>
      <c r="G545" s="71"/>
      <c r="H545" s="65">
        <f t="shared" si="34"/>
        <v>0</v>
      </c>
      <c r="I545" s="70"/>
    </row>
    <row r="546" spans="1:9" ht="24" customHeight="1" x14ac:dyDescent="0.4">
      <c r="A546" s="113">
        <f>A544+1</f>
        <v>45649</v>
      </c>
      <c r="B546" s="115" t="str">
        <f>"("&amp;CHOOSE(WEEKDAY(A546),"日","月","火","水","木","金","土")&amp;")"</f>
        <v>(月)</v>
      </c>
      <c r="C546" s="74" t="s">
        <v>47</v>
      </c>
      <c r="D546" s="73"/>
      <c r="E546" s="72"/>
      <c r="F546" s="65">
        <f t="shared" si="35"/>
        <v>0</v>
      </c>
      <c r="G546" s="71"/>
      <c r="H546" s="65">
        <f t="shared" si="34"/>
        <v>0</v>
      </c>
      <c r="I546" s="70"/>
    </row>
    <row r="547" spans="1:9" ht="24" customHeight="1" x14ac:dyDescent="0.4">
      <c r="A547" s="114"/>
      <c r="B547" s="116"/>
      <c r="C547" s="69" t="s">
        <v>46</v>
      </c>
      <c r="D547" s="73"/>
      <c r="E547" s="72"/>
      <c r="F547" s="65">
        <f t="shared" si="35"/>
        <v>0</v>
      </c>
      <c r="G547" s="71"/>
      <c r="H547" s="65">
        <f t="shared" si="34"/>
        <v>0</v>
      </c>
      <c r="I547" s="70"/>
    </row>
    <row r="548" spans="1:9" ht="24" customHeight="1" x14ac:dyDescent="0.4">
      <c r="A548" s="113">
        <f>A546+1</f>
        <v>45650</v>
      </c>
      <c r="B548" s="115" t="str">
        <f>"("&amp;CHOOSE(WEEKDAY(A548),"日","月","火","水","木","金","土")&amp;")"</f>
        <v>(火)</v>
      </c>
      <c r="C548" s="74" t="s">
        <v>47</v>
      </c>
      <c r="D548" s="73"/>
      <c r="E548" s="72"/>
      <c r="F548" s="65">
        <f t="shared" si="35"/>
        <v>0</v>
      </c>
      <c r="G548" s="71"/>
      <c r="H548" s="65">
        <f t="shared" si="34"/>
        <v>0</v>
      </c>
      <c r="I548" s="70"/>
    </row>
    <row r="549" spans="1:9" ht="24" customHeight="1" x14ac:dyDescent="0.4">
      <c r="A549" s="114"/>
      <c r="B549" s="116"/>
      <c r="C549" s="69" t="s">
        <v>46</v>
      </c>
      <c r="D549" s="73"/>
      <c r="E549" s="72"/>
      <c r="F549" s="65">
        <f t="shared" si="35"/>
        <v>0</v>
      </c>
      <c r="G549" s="71"/>
      <c r="H549" s="65">
        <f t="shared" si="34"/>
        <v>0</v>
      </c>
      <c r="I549" s="70"/>
    </row>
    <row r="550" spans="1:9" ht="24" customHeight="1" x14ac:dyDescent="0.4">
      <c r="A550" s="113">
        <f>A548+1</f>
        <v>45651</v>
      </c>
      <c r="B550" s="115" t="str">
        <f>"("&amp;CHOOSE(WEEKDAY(A550),"日","月","火","水","木","金","土")&amp;")"</f>
        <v>(水)</v>
      </c>
      <c r="C550" s="74" t="s">
        <v>47</v>
      </c>
      <c r="D550" s="73"/>
      <c r="E550" s="72"/>
      <c r="F550" s="65">
        <f t="shared" si="35"/>
        <v>0</v>
      </c>
      <c r="G550" s="71"/>
      <c r="H550" s="65">
        <f t="shared" si="34"/>
        <v>0</v>
      </c>
      <c r="I550" s="70"/>
    </row>
    <row r="551" spans="1:9" ht="24" customHeight="1" x14ac:dyDescent="0.4">
      <c r="A551" s="114"/>
      <c r="B551" s="116"/>
      <c r="C551" s="69" t="s">
        <v>46</v>
      </c>
      <c r="D551" s="73"/>
      <c r="E551" s="72"/>
      <c r="F551" s="65">
        <f t="shared" si="35"/>
        <v>0</v>
      </c>
      <c r="G551" s="71"/>
      <c r="H551" s="65">
        <f t="shared" si="34"/>
        <v>0</v>
      </c>
      <c r="I551" s="70"/>
    </row>
    <row r="552" spans="1:9" ht="24" customHeight="1" x14ac:dyDescent="0.4">
      <c r="A552" s="113">
        <f>A550+1</f>
        <v>45652</v>
      </c>
      <c r="B552" s="115" t="str">
        <f>"("&amp;CHOOSE(WEEKDAY(A552),"日","月","火","水","木","金","土")&amp;")"</f>
        <v>(木)</v>
      </c>
      <c r="C552" s="74" t="s">
        <v>47</v>
      </c>
      <c r="D552" s="73"/>
      <c r="E552" s="72"/>
      <c r="F552" s="65">
        <f t="shared" si="35"/>
        <v>0</v>
      </c>
      <c r="G552" s="71"/>
      <c r="H552" s="65">
        <f t="shared" si="34"/>
        <v>0</v>
      </c>
      <c r="I552" s="70"/>
    </row>
    <row r="553" spans="1:9" ht="24" customHeight="1" x14ac:dyDescent="0.4">
      <c r="A553" s="114"/>
      <c r="B553" s="116"/>
      <c r="C553" s="69" t="s">
        <v>46</v>
      </c>
      <c r="D553" s="73"/>
      <c r="E553" s="72"/>
      <c r="F553" s="65">
        <f t="shared" si="35"/>
        <v>0</v>
      </c>
      <c r="G553" s="71"/>
      <c r="H553" s="65">
        <f t="shared" si="34"/>
        <v>0</v>
      </c>
      <c r="I553" s="70"/>
    </row>
    <row r="554" spans="1:9" ht="24" customHeight="1" x14ac:dyDescent="0.4">
      <c r="A554" s="113">
        <f>A552+1</f>
        <v>45653</v>
      </c>
      <c r="B554" s="115" t="str">
        <f>"("&amp;CHOOSE(WEEKDAY(A554),"日","月","火","水","木","金","土")&amp;")"</f>
        <v>(金)</v>
      </c>
      <c r="C554" s="74" t="s">
        <v>47</v>
      </c>
      <c r="D554" s="73"/>
      <c r="E554" s="72"/>
      <c r="F554" s="65">
        <f t="shared" si="35"/>
        <v>0</v>
      </c>
      <c r="G554" s="71"/>
      <c r="H554" s="65">
        <f t="shared" si="34"/>
        <v>0</v>
      </c>
      <c r="I554" s="70"/>
    </row>
    <row r="555" spans="1:9" ht="24" customHeight="1" x14ac:dyDescent="0.4">
      <c r="A555" s="114"/>
      <c r="B555" s="116"/>
      <c r="C555" s="69" t="s">
        <v>46</v>
      </c>
      <c r="D555" s="73"/>
      <c r="E555" s="72"/>
      <c r="F555" s="65">
        <f t="shared" si="35"/>
        <v>0</v>
      </c>
      <c r="G555" s="71"/>
      <c r="H555" s="65">
        <f t="shared" si="34"/>
        <v>0</v>
      </c>
      <c r="I555" s="70"/>
    </row>
    <row r="556" spans="1:9" ht="24" customHeight="1" x14ac:dyDescent="0.4">
      <c r="A556" s="113">
        <f>A554+1</f>
        <v>45654</v>
      </c>
      <c r="B556" s="115" t="str">
        <f>"("&amp;CHOOSE(WEEKDAY(A556),"日","月","火","水","木","金","土")&amp;")"</f>
        <v>(土)</v>
      </c>
      <c r="C556" s="74" t="s">
        <v>47</v>
      </c>
      <c r="D556" s="73"/>
      <c r="E556" s="72"/>
      <c r="F556" s="65">
        <f t="shared" si="35"/>
        <v>0</v>
      </c>
      <c r="G556" s="71"/>
      <c r="H556" s="65">
        <f t="shared" si="34"/>
        <v>0</v>
      </c>
      <c r="I556" s="70"/>
    </row>
    <row r="557" spans="1:9" ht="24" customHeight="1" x14ac:dyDescent="0.4">
      <c r="A557" s="114"/>
      <c r="B557" s="116"/>
      <c r="C557" s="69" t="s">
        <v>46</v>
      </c>
      <c r="D557" s="73"/>
      <c r="E557" s="72"/>
      <c r="F557" s="65">
        <f t="shared" si="35"/>
        <v>0</v>
      </c>
      <c r="G557" s="71"/>
      <c r="H557" s="65">
        <f t="shared" si="34"/>
        <v>0</v>
      </c>
      <c r="I557" s="70"/>
    </row>
    <row r="558" spans="1:9" ht="24" customHeight="1" x14ac:dyDescent="0.4">
      <c r="A558" s="113">
        <f>A556+1</f>
        <v>45655</v>
      </c>
      <c r="B558" s="115" t="str">
        <f>"("&amp;CHOOSE(WEEKDAY(A558),"日","月","火","水","木","金","土")&amp;")"</f>
        <v>(日)</v>
      </c>
      <c r="C558" s="74" t="s">
        <v>47</v>
      </c>
      <c r="D558" s="73"/>
      <c r="E558" s="72"/>
      <c r="F558" s="65">
        <f t="shared" si="35"/>
        <v>0</v>
      </c>
      <c r="G558" s="71"/>
      <c r="H558" s="65">
        <f t="shared" si="34"/>
        <v>0</v>
      </c>
      <c r="I558" s="70"/>
    </row>
    <row r="559" spans="1:9" ht="24" customHeight="1" x14ac:dyDescent="0.4">
      <c r="A559" s="114"/>
      <c r="B559" s="116"/>
      <c r="C559" s="69" t="s">
        <v>46</v>
      </c>
      <c r="D559" s="68"/>
      <c r="E559" s="67"/>
      <c r="F559" s="65">
        <f t="shared" si="35"/>
        <v>0</v>
      </c>
      <c r="G559" s="66"/>
      <c r="H559" s="65">
        <f t="shared" si="34"/>
        <v>0</v>
      </c>
      <c r="I559" s="64"/>
    </row>
    <row r="560" spans="1:9" ht="24" customHeight="1" x14ac:dyDescent="0.4">
      <c r="A560" s="113">
        <f>A558+1</f>
        <v>45656</v>
      </c>
      <c r="B560" s="115" t="str">
        <f>"("&amp;CHOOSE(WEEKDAY(A560),"日","月","火","水","木","金","土")&amp;")"</f>
        <v>(月)</v>
      </c>
      <c r="C560" s="74" t="s">
        <v>47</v>
      </c>
      <c r="D560" s="73"/>
      <c r="E560" s="72"/>
      <c r="F560" s="65">
        <f t="shared" si="35"/>
        <v>0</v>
      </c>
      <c r="G560" s="71"/>
      <c r="H560" s="65">
        <f t="shared" si="34"/>
        <v>0</v>
      </c>
      <c r="I560" s="70"/>
    </row>
    <row r="561" spans="1:9" ht="24" customHeight="1" x14ac:dyDescent="0.4">
      <c r="A561" s="114"/>
      <c r="B561" s="116"/>
      <c r="C561" s="69" t="s">
        <v>46</v>
      </c>
      <c r="D561" s="85"/>
      <c r="E561" s="84"/>
      <c r="F561" s="83">
        <f t="shared" si="35"/>
        <v>0</v>
      </c>
      <c r="G561" s="82"/>
      <c r="H561" s="81">
        <f t="shared" si="34"/>
        <v>0</v>
      </c>
      <c r="I561" s="80"/>
    </row>
    <row r="562" spans="1:9" ht="24" customHeight="1" x14ac:dyDescent="0.4">
      <c r="A562" s="119">
        <f>A560+1</f>
        <v>45657</v>
      </c>
      <c r="B562" s="120" t="str">
        <f>"("&amp;CHOOSE(WEEKDAY(A562),"日","月","火","水","木","金","土")&amp;")"</f>
        <v>(火)</v>
      </c>
      <c r="C562" s="74" t="s">
        <v>47</v>
      </c>
      <c r="D562" s="73"/>
      <c r="E562" s="72"/>
      <c r="F562" s="65">
        <f t="shared" si="35"/>
        <v>0</v>
      </c>
      <c r="G562" s="71"/>
      <c r="H562" s="65">
        <f t="shared" si="34"/>
        <v>0</v>
      </c>
      <c r="I562" s="70"/>
    </row>
    <row r="563" spans="1:9" ht="24" customHeight="1" thickBot="1" x14ac:dyDescent="0.45">
      <c r="A563" s="117"/>
      <c r="B563" s="118"/>
      <c r="C563" s="69" t="s">
        <v>46</v>
      </c>
      <c r="D563" s="85"/>
      <c r="E563" s="84"/>
      <c r="F563" s="83">
        <f t="shared" si="35"/>
        <v>0</v>
      </c>
      <c r="G563" s="82"/>
      <c r="H563" s="81">
        <f t="shared" si="34"/>
        <v>0</v>
      </c>
      <c r="I563" s="80"/>
    </row>
    <row r="564" spans="1:9" ht="24" customHeight="1" thickTop="1" thickBot="1" x14ac:dyDescent="0.45">
      <c r="A564" s="63" t="s">
        <v>44</v>
      </c>
      <c r="B564" s="62"/>
      <c r="C564" s="61"/>
      <c r="D564" s="60" t="s">
        <v>45</v>
      </c>
      <c r="E564" s="59" t="s">
        <v>45</v>
      </c>
      <c r="F564" s="58">
        <f>SUM(F502:F563)</f>
        <v>0</v>
      </c>
      <c r="G564" s="57">
        <f>SUM(G502:G563)</f>
        <v>0</v>
      </c>
      <c r="H564" s="56">
        <f>SUM(H502:H563)</f>
        <v>0</v>
      </c>
      <c r="I564" s="55"/>
    </row>
    <row r="565" spans="1:9" ht="24" customHeight="1" x14ac:dyDescent="0.4">
      <c r="A565" s="121">
        <f>A562+1</f>
        <v>45658</v>
      </c>
      <c r="B565" s="122" t="str">
        <f>"("&amp;CHOOSE(WEEKDAY(A565),"日","月","火","水","木","金","土")&amp;")"</f>
        <v>(水)</v>
      </c>
      <c r="C565" s="74" t="s">
        <v>47</v>
      </c>
      <c r="D565" s="76"/>
      <c r="E565" s="77"/>
      <c r="F565" s="65">
        <f>E565-D565</f>
        <v>0</v>
      </c>
      <c r="G565" s="76"/>
      <c r="H565" s="65">
        <f t="shared" ref="H565:H596" si="36">F565-G565</f>
        <v>0</v>
      </c>
      <c r="I565" s="78"/>
    </row>
    <row r="566" spans="1:9" ht="24" customHeight="1" x14ac:dyDescent="0.4">
      <c r="A566" s="123"/>
      <c r="B566" s="124"/>
      <c r="C566" s="69" t="s">
        <v>46</v>
      </c>
      <c r="D566" s="76"/>
      <c r="E566" s="77"/>
      <c r="F566" s="65">
        <f>E566-D566</f>
        <v>0</v>
      </c>
      <c r="G566" s="76"/>
      <c r="H566" s="65">
        <f t="shared" si="36"/>
        <v>0</v>
      </c>
      <c r="I566" s="78"/>
    </row>
    <row r="567" spans="1:9" ht="24" customHeight="1" x14ac:dyDescent="0.4">
      <c r="A567" s="113">
        <f>A565+1</f>
        <v>45659</v>
      </c>
      <c r="B567" s="115" t="str">
        <f>"("&amp;CHOOSE(WEEKDAY(A567),"日","月","火","水","木","金","土")&amp;")"</f>
        <v>(木)</v>
      </c>
      <c r="C567" s="74" t="s">
        <v>47</v>
      </c>
      <c r="D567" s="76"/>
      <c r="E567" s="77"/>
      <c r="F567" s="65">
        <f t="shared" ref="F567:F598" si="37">E567-D567</f>
        <v>0</v>
      </c>
      <c r="G567" s="76"/>
      <c r="H567" s="65">
        <f t="shared" si="36"/>
        <v>0</v>
      </c>
      <c r="I567" s="75"/>
    </row>
    <row r="568" spans="1:9" ht="24" customHeight="1" x14ac:dyDescent="0.4">
      <c r="A568" s="114"/>
      <c r="B568" s="116"/>
      <c r="C568" s="69" t="s">
        <v>46</v>
      </c>
      <c r="D568" s="76"/>
      <c r="E568" s="77"/>
      <c r="F568" s="65">
        <f t="shared" si="37"/>
        <v>0</v>
      </c>
      <c r="G568" s="76"/>
      <c r="H568" s="65">
        <f t="shared" si="36"/>
        <v>0</v>
      </c>
      <c r="I568" s="75"/>
    </row>
    <row r="569" spans="1:9" ht="24" customHeight="1" x14ac:dyDescent="0.4">
      <c r="A569" s="113">
        <f>A567+1</f>
        <v>45660</v>
      </c>
      <c r="B569" s="115" t="str">
        <f>"("&amp;CHOOSE(WEEKDAY(A569),"日","月","火","水","木","金","土")&amp;")"</f>
        <v>(金)</v>
      </c>
      <c r="C569" s="74" t="s">
        <v>47</v>
      </c>
      <c r="D569" s="76"/>
      <c r="E569" s="77"/>
      <c r="F569" s="65">
        <f t="shared" si="37"/>
        <v>0</v>
      </c>
      <c r="G569" s="76"/>
      <c r="H569" s="65">
        <f t="shared" si="36"/>
        <v>0</v>
      </c>
      <c r="I569" s="75"/>
    </row>
    <row r="570" spans="1:9" ht="24" customHeight="1" x14ac:dyDescent="0.4">
      <c r="A570" s="114"/>
      <c r="B570" s="116"/>
      <c r="C570" s="69" t="s">
        <v>46</v>
      </c>
      <c r="D570" s="76"/>
      <c r="E570" s="77"/>
      <c r="F570" s="65">
        <f t="shared" si="37"/>
        <v>0</v>
      </c>
      <c r="G570" s="76"/>
      <c r="H570" s="65">
        <f t="shared" si="36"/>
        <v>0</v>
      </c>
      <c r="I570" s="75"/>
    </row>
    <row r="571" spans="1:9" ht="24" customHeight="1" x14ac:dyDescent="0.4">
      <c r="A571" s="113">
        <f>A569+1</f>
        <v>45661</v>
      </c>
      <c r="B571" s="115" t="str">
        <f>"("&amp;CHOOSE(WEEKDAY(A571),"日","月","火","水","木","金","土")&amp;")"</f>
        <v>(土)</v>
      </c>
      <c r="C571" s="74" t="s">
        <v>47</v>
      </c>
      <c r="D571" s="76"/>
      <c r="E571" s="77"/>
      <c r="F571" s="65">
        <f t="shared" si="37"/>
        <v>0</v>
      </c>
      <c r="G571" s="76"/>
      <c r="H571" s="65">
        <f t="shared" si="36"/>
        <v>0</v>
      </c>
      <c r="I571" s="78"/>
    </row>
    <row r="572" spans="1:9" ht="24" customHeight="1" x14ac:dyDescent="0.4">
      <c r="A572" s="114"/>
      <c r="B572" s="116"/>
      <c r="C572" s="69" t="s">
        <v>46</v>
      </c>
      <c r="D572" s="76"/>
      <c r="E572" s="77"/>
      <c r="F572" s="65">
        <f t="shared" si="37"/>
        <v>0</v>
      </c>
      <c r="G572" s="76"/>
      <c r="H572" s="65">
        <f t="shared" si="36"/>
        <v>0</v>
      </c>
      <c r="I572" s="78"/>
    </row>
    <row r="573" spans="1:9" ht="24" customHeight="1" x14ac:dyDescent="0.4">
      <c r="A573" s="113">
        <f>A571+1</f>
        <v>45662</v>
      </c>
      <c r="B573" s="115" t="str">
        <f>"("&amp;CHOOSE(WEEKDAY(A573),"日","月","火","水","木","金","土")&amp;")"</f>
        <v>(日)</v>
      </c>
      <c r="C573" s="74" t="s">
        <v>47</v>
      </c>
      <c r="D573" s="76"/>
      <c r="E573" s="77"/>
      <c r="F573" s="65">
        <f t="shared" si="37"/>
        <v>0</v>
      </c>
      <c r="G573" s="76"/>
      <c r="H573" s="65">
        <f t="shared" si="36"/>
        <v>0</v>
      </c>
      <c r="I573" s="75"/>
    </row>
    <row r="574" spans="1:9" ht="24" customHeight="1" x14ac:dyDescent="0.4">
      <c r="A574" s="114"/>
      <c r="B574" s="116"/>
      <c r="C574" s="69" t="s">
        <v>46</v>
      </c>
      <c r="D574" s="76"/>
      <c r="E574" s="77"/>
      <c r="F574" s="65">
        <f t="shared" si="37"/>
        <v>0</v>
      </c>
      <c r="G574" s="76"/>
      <c r="H574" s="65">
        <f t="shared" si="36"/>
        <v>0</v>
      </c>
      <c r="I574" s="75"/>
    </row>
    <row r="575" spans="1:9" ht="24" customHeight="1" x14ac:dyDescent="0.4">
      <c r="A575" s="113">
        <f>A573+1</f>
        <v>45663</v>
      </c>
      <c r="B575" s="115" t="str">
        <f>"("&amp;CHOOSE(WEEKDAY(A575),"日","月","火","水","木","金","土")&amp;")"</f>
        <v>(月)</v>
      </c>
      <c r="C575" s="74" t="s">
        <v>47</v>
      </c>
      <c r="D575" s="76"/>
      <c r="E575" s="77"/>
      <c r="F575" s="65">
        <f t="shared" si="37"/>
        <v>0</v>
      </c>
      <c r="G575" s="76"/>
      <c r="H575" s="65">
        <f t="shared" si="36"/>
        <v>0</v>
      </c>
      <c r="I575" s="70"/>
    </row>
    <row r="576" spans="1:9" ht="24" customHeight="1" x14ac:dyDescent="0.4">
      <c r="A576" s="114"/>
      <c r="B576" s="116"/>
      <c r="C576" s="69" t="s">
        <v>46</v>
      </c>
      <c r="D576" s="76"/>
      <c r="E576" s="77"/>
      <c r="F576" s="65">
        <f t="shared" si="37"/>
        <v>0</v>
      </c>
      <c r="G576" s="76"/>
      <c r="H576" s="65">
        <f t="shared" si="36"/>
        <v>0</v>
      </c>
      <c r="I576" s="70"/>
    </row>
    <row r="577" spans="1:9" ht="24" customHeight="1" x14ac:dyDescent="0.4">
      <c r="A577" s="113">
        <f>A575+1</f>
        <v>45664</v>
      </c>
      <c r="B577" s="115" t="str">
        <f>"("&amp;CHOOSE(WEEKDAY(A577),"日","月","火","水","木","金","土")&amp;")"</f>
        <v>(火)</v>
      </c>
      <c r="C577" s="74" t="s">
        <v>47</v>
      </c>
      <c r="D577" s="73"/>
      <c r="E577" s="72"/>
      <c r="F577" s="65">
        <f t="shared" si="37"/>
        <v>0</v>
      </c>
      <c r="G577" s="71"/>
      <c r="H577" s="65">
        <f t="shared" si="36"/>
        <v>0</v>
      </c>
      <c r="I577" s="70"/>
    </row>
    <row r="578" spans="1:9" ht="24" customHeight="1" x14ac:dyDescent="0.4">
      <c r="A578" s="114"/>
      <c r="B578" s="116"/>
      <c r="C578" s="69" t="s">
        <v>46</v>
      </c>
      <c r="D578" s="73"/>
      <c r="E578" s="72"/>
      <c r="F578" s="65">
        <f t="shared" si="37"/>
        <v>0</v>
      </c>
      <c r="G578" s="71"/>
      <c r="H578" s="65">
        <f t="shared" si="36"/>
        <v>0</v>
      </c>
      <c r="I578" s="70"/>
    </row>
    <row r="579" spans="1:9" ht="24" customHeight="1" x14ac:dyDescent="0.4">
      <c r="A579" s="113">
        <f>A577+1</f>
        <v>45665</v>
      </c>
      <c r="B579" s="115" t="str">
        <f>"("&amp;CHOOSE(WEEKDAY(A579),"日","月","火","水","木","金","土")&amp;")"</f>
        <v>(水)</v>
      </c>
      <c r="C579" s="74" t="s">
        <v>47</v>
      </c>
      <c r="D579" s="73"/>
      <c r="E579" s="72"/>
      <c r="F579" s="65">
        <f t="shared" si="37"/>
        <v>0</v>
      </c>
      <c r="G579" s="71"/>
      <c r="H579" s="65">
        <f t="shared" si="36"/>
        <v>0</v>
      </c>
      <c r="I579" s="70"/>
    </row>
    <row r="580" spans="1:9" ht="24" customHeight="1" x14ac:dyDescent="0.4">
      <c r="A580" s="114"/>
      <c r="B580" s="116"/>
      <c r="C580" s="69" t="s">
        <v>46</v>
      </c>
      <c r="D580" s="73"/>
      <c r="E580" s="72"/>
      <c r="F580" s="65">
        <f t="shared" si="37"/>
        <v>0</v>
      </c>
      <c r="G580" s="71"/>
      <c r="H580" s="65">
        <f t="shared" si="36"/>
        <v>0</v>
      </c>
      <c r="I580" s="70"/>
    </row>
    <row r="581" spans="1:9" ht="24" customHeight="1" x14ac:dyDescent="0.4">
      <c r="A581" s="113">
        <f>A579+1</f>
        <v>45666</v>
      </c>
      <c r="B581" s="115" t="str">
        <f>"("&amp;CHOOSE(WEEKDAY(A581),"日","月","火","水","木","金","土")&amp;")"</f>
        <v>(木)</v>
      </c>
      <c r="C581" s="74" t="s">
        <v>47</v>
      </c>
      <c r="D581" s="73"/>
      <c r="E581" s="72"/>
      <c r="F581" s="65">
        <f t="shared" si="37"/>
        <v>0</v>
      </c>
      <c r="G581" s="71"/>
      <c r="H581" s="65">
        <f t="shared" si="36"/>
        <v>0</v>
      </c>
      <c r="I581" s="70"/>
    </row>
    <row r="582" spans="1:9" ht="24" customHeight="1" x14ac:dyDescent="0.4">
      <c r="A582" s="114"/>
      <c r="B582" s="116"/>
      <c r="C582" s="69" t="s">
        <v>46</v>
      </c>
      <c r="D582" s="73"/>
      <c r="E582" s="72"/>
      <c r="F582" s="65">
        <f t="shared" si="37"/>
        <v>0</v>
      </c>
      <c r="G582" s="71"/>
      <c r="H582" s="65">
        <f t="shared" si="36"/>
        <v>0</v>
      </c>
      <c r="I582" s="70"/>
    </row>
    <row r="583" spans="1:9" ht="24" customHeight="1" x14ac:dyDescent="0.4">
      <c r="A583" s="113">
        <f>A581+1</f>
        <v>45667</v>
      </c>
      <c r="B583" s="115" t="str">
        <f>"("&amp;CHOOSE(WEEKDAY(A583),"日","月","火","水","木","金","土")&amp;")"</f>
        <v>(金)</v>
      </c>
      <c r="C583" s="74" t="s">
        <v>47</v>
      </c>
      <c r="D583" s="73"/>
      <c r="E583" s="72"/>
      <c r="F583" s="65">
        <f t="shared" si="37"/>
        <v>0</v>
      </c>
      <c r="G583" s="71"/>
      <c r="H583" s="65">
        <f t="shared" si="36"/>
        <v>0</v>
      </c>
      <c r="I583" s="70"/>
    </row>
    <row r="584" spans="1:9" ht="24" customHeight="1" x14ac:dyDescent="0.4">
      <c r="A584" s="114"/>
      <c r="B584" s="116"/>
      <c r="C584" s="69" t="s">
        <v>46</v>
      </c>
      <c r="D584" s="73"/>
      <c r="E584" s="72"/>
      <c r="F584" s="65">
        <f t="shared" si="37"/>
        <v>0</v>
      </c>
      <c r="G584" s="71"/>
      <c r="H584" s="65">
        <f t="shared" si="36"/>
        <v>0</v>
      </c>
      <c r="I584" s="70"/>
    </row>
    <row r="585" spans="1:9" ht="24" customHeight="1" x14ac:dyDescent="0.4">
      <c r="A585" s="113">
        <f>A583+1</f>
        <v>45668</v>
      </c>
      <c r="B585" s="115" t="str">
        <f>"("&amp;CHOOSE(WEEKDAY(A585),"日","月","火","水","木","金","土")&amp;")"</f>
        <v>(土)</v>
      </c>
      <c r="C585" s="74" t="s">
        <v>47</v>
      </c>
      <c r="D585" s="73"/>
      <c r="E585" s="72"/>
      <c r="F585" s="65">
        <f t="shared" si="37"/>
        <v>0</v>
      </c>
      <c r="G585" s="71"/>
      <c r="H585" s="65">
        <f t="shared" si="36"/>
        <v>0</v>
      </c>
      <c r="I585" s="70"/>
    </row>
    <row r="586" spans="1:9" ht="24" customHeight="1" x14ac:dyDescent="0.4">
      <c r="A586" s="114"/>
      <c r="B586" s="116"/>
      <c r="C586" s="69" t="s">
        <v>46</v>
      </c>
      <c r="D586" s="73"/>
      <c r="E586" s="72"/>
      <c r="F586" s="65">
        <f t="shared" si="37"/>
        <v>0</v>
      </c>
      <c r="G586" s="71"/>
      <c r="H586" s="65">
        <f t="shared" si="36"/>
        <v>0</v>
      </c>
      <c r="I586" s="70"/>
    </row>
    <row r="587" spans="1:9" ht="24" customHeight="1" x14ac:dyDescent="0.4">
      <c r="A587" s="113">
        <f>A585+1</f>
        <v>45669</v>
      </c>
      <c r="B587" s="115" t="str">
        <f>"("&amp;CHOOSE(WEEKDAY(A587),"日","月","火","水","木","金","土")&amp;")"</f>
        <v>(日)</v>
      </c>
      <c r="C587" s="74" t="s">
        <v>47</v>
      </c>
      <c r="D587" s="73"/>
      <c r="E587" s="72"/>
      <c r="F587" s="65">
        <f t="shared" si="37"/>
        <v>0</v>
      </c>
      <c r="G587" s="71"/>
      <c r="H587" s="65">
        <f t="shared" si="36"/>
        <v>0</v>
      </c>
      <c r="I587" s="75"/>
    </row>
    <row r="588" spans="1:9" ht="24" customHeight="1" x14ac:dyDescent="0.4">
      <c r="A588" s="114"/>
      <c r="B588" s="116"/>
      <c r="C588" s="69" t="s">
        <v>46</v>
      </c>
      <c r="D588" s="73"/>
      <c r="E588" s="72"/>
      <c r="F588" s="65">
        <f t="shared" si="37"/>
        <v>0</v>
      </c>
      <c r="G588" s="71"/>
      <c r="H588" s="65">
        <f t="shared" si="36"/>
        <v>0</v>
      </c>
      <c r="I588" s="75"/>
    </row>
    <row r="589" spans="1:9" ht="24" customHeight="1" x14ac:dyDescent="0.4">
      <c r="A589" s="113">
        <f>A587+1</f>
        <v>45670</v>
      </c>
      <c r="B589" s="115" t="str">
        <f>"("&amp;CHOOSE(WEEKDAY(A589),"日","月","火","水","木","金","土")&amp;")"</f>
        <v>(月)</v>
      </c>
      <c r="C589" s="74" t="s">
        <v>47</v>
      </c>
      <c r="D589" s="73"/>
      <c r="E589" s="72"/>
      <c r="F589" s="65">
        <f t="shared" si="37"/>
        <v>0</v>
      </c>
      <c r="G589" s="71"/>
      <c r="H589" s="65">
        <f t="shared" si="36"/>
        <v>0</v>
      </c>
      <c r="I589" s="70"/>
    </row>
    <row r="590" spans="1:9" ht="24" customHeight="1" x14ac:dyDescent="0.4">
      <c r="A590" s="114"/>
      <c r="B590" s="116"/>
      <c r="C590" s="69" t="s">
        <v>46</v>
      </c>
      <c r="D590" s="73"/>
      <c r="E590" s="72"/>
      <c r="F590" s="65">
        <f t="shared" si="37"/>
        <v>0</v>
      </c>
      <c r="G590" s="71"/>
      <c r="H590" s="65">
        <f t="shared" si="36"/>
        <v>0</v>
      </c>
      <c r="I590" s="70"/>
    </row>
    <row r="591" spans="1:9" ht="24" customHeight="1" x14ac:dyDescent="0.4">
      <c r="A591" s="113">
        <f>A589+1</f>
        <v>45671</v>
      </c>
      <c r="B591" s="115" t="str">
        <f>"("&amp;CHOOSE(WEEKDAY(A591),"日","月","火","水","木","金","土")&amp;")"</f>
        <v>(火)</v>
      </c>
      <c r="C591" s="74" t="s">
        <v>47</v>
      </c>
      <c r="D591" s="73"/>
      <c r="E591" s="72"/>
      <c r="F591" s="65">
        <f t="shared" si="37"/>
        <v>0</v>
      </c>
      <c r="G591" s="71"/>
      <c r="H591" s="65">
        <f t="shared" si="36"/>
        <v>0</v>
      </c>
      <c r="I591" s="70"/>
    </row>
    <row r="592" spans="1:9" ht="24" customHeight="1" x14ac:dyDescent="0.4">
      <c r="A592" s="114"/>
      <c r="B592" s="116"/>
      <c r="C592" s="69" t="s">
        <v>46</v>
      </c>
      <c r="D592" s="73"/>
      <c r="E592" s="72"/>
      <c r="F592" s="65">
        <f t="shared" si="37"/>
        <v>0</v>
      </c>
      <c r="G592" s="71"/>
      <c r="H592" s="65">
        <f t="shared" si="36"/>
        <v>0</v>
      </c>
      <c r="I592" s="70"/>
    </row>
    <row r="593" spans="1:9" ht="24" customHeight="1" x14ac:dyDescent="0.4">
      <c r="A593" s="113">
        <f>A591+1</f>
        <v>45672</v>
      </c>
      <c r="B593" s="115" t="str">
        <f>"("&amp;CHOOSE(WEEKDAY(A593),"日","月","火","水","木","金","土")&amp;")"</f>
        <v>(水)</v>
      </c>
      <c r="C593" s="74" t="s">
        <v>47</v>
      </c>
      <c r="D593" s="73"/>
      <c r="E593" s="72"/>
      <c r="F593" s="65">
        <f t="shared" si="37"/>
        <v>0</v>
      </c>
      <c r="G593" s="71"/>
      <c r="H593" s="65">
        <f t="shared" si="36"/>
        <v>0</v>
      </c>
      <c r="I593" s="70"/>
    </row>
    <row r="594" spans="1:9" ht="24" customHeight="1" x14ac:dyDescent="0.4">
      <c r="A594" s="114"/>
      <c r="B594" s="116"/>
      <c r="C594" s="69" t="s">
        <v>46</v>
      </c>
      <c r="D594" s="73"/>
      <c r="E594" s="72"/>
      <c r="F594" s="65">
        <f t="shared" si="37"/>
        <v>0</v>
      </c>
      <c r="G594" s="71"/>
      <c r="H594" s="65">
        <f t="shared" si="36"/>
        <v>0</v>
      </c>
      <c r="I594" s="70"/>
    </row>
    <row r="595" spans="1:9" ht="24" customHeight="1" x14ac:dyDescent="0.4">
      <c r="A595" s="113">
        <f>A593+1</f>
        <v>45673</v>
      </c>
      <c r="B595" s="115" t="str">
        <f>"("&amp;CHOOSE(WEEKDAY(A595),"日","月","火","水","木","金","土")&amp;")"</f>
        <v>(木)</v>
      </c>
      <c r="C595" s="74" t="s">
        <v>47</v>
      </c>
      <c r="D595" s="73"/>
      <c r="E595" s="72"/>
      <c r="F595" s="65">
        <f t="shared" si="37"/>
        <v>0</v>
      </c>
      <c r="G595" s="71"/>
      <c r="H595" s="65">
        <f t="shared" si="36"/>
        <v>0</v>
      </c>
      <c r="I595" s="70"/>
    </row>
    <row r="596" spans="1:9" ht="24" customHeight="1" x14ac:dyDescent="0.4">
      <c r="A596" s="114"/>
      <c r="B596" s="116"/>
      <c r="C596" s="69" t="s">
        <v>46</v>
      </c>
      <c r="D596" s="73"/>
      <c r="E596" s="72"/>
      <c r="F596" s="65">
        <f t="shared" si="37"/>
        <v>0</v>
      </c>
      <c r="G596" s="79"/>
      <c r="H596" s="65">
        <f t="shared" si="36"/>
        <v>0</v>
      </c>
      <c r="I596" s="70"/>
    </row>
    <row r="597" spans="1:9" ht="24" customHeight="1" x14ac:dyDescent="0.4">
      <c r="A597" s="113">
        <f>A595+1</f>
        <v>45674</v>
      </c>
      <c r="B597" s="115" t="str">
        <f>"("&amp;CHOOSE(WEEKDAY(A597),"日","月","火","水","木","金","土")&amp;")"</f>
        <v>(金)</v>
      </c>
      <c r="C597" s="74" t="s">
        <v>47</v>
      </c>
      <c r="D597" s="76"/>
      <c r="E597" s="77"/>
      <c r="F597" s="65">
        <f t="shared" si="37"/>
        <v>0</v>
      </c>
      <c r="G597" s="76"/>
      <c r="H597" s="65">
        <f t="shared" ref="H597:H626" si="38">F597-G597</f>
        <v>0</v>
      </c>
      <c r="I597" s="70"/>
    </row>
    <row r="598" spans="1:9" ht="24" customHeight="1" x14ac:dyDescent="0.4">
      <c r="A598" s="114"/>
      <c r="B598" s="116"/>
      <c r="C598" s="69" t="s">
        <v>46</v>
      </c>
      <c r="D598" s="76"/>
      <c r="E598" s="77"/>
      <c r="F598" s="65">
        <f t="shared" si="37"/>
        <v>0</v>
      </c>
      <c r="G598" s="76"/>
      <c r="H598" s="65">
        <f t="shared" si="38"/>
        <v>0</v>
      </c>
      <c r="I598" s="70"/>
    </row>
    <row r="599" spans="1:9" ht="24" customHeight="1" x14ac:dyDescent="0.4">
      <c r="A599" s="113">
        <f>A597+1</f>
        <v>45675</v>
      </c>
      <c r="B599" s="115" t="str">
        <f>"("&amp;CHOOSE(WEEKDAY(A599),"日","月","火","水","木","金","土")&amp;")"</f>
        <v>(土)</v>
      </c>
      <c r="C599" s="74" t="s">
        <v>47</v>
      </c>
      <c r="D599" s="76"/>
      <c r="E599" s="77"/>
      <c r="F599" s="65">
        <f t="shared" ref="F599:F626" si="39">E599-D599</f>
        <v>0</v>
      </c>
      <c r="G599" s="76"/>
      <c r="H599" s="65">
        <f t="shared" si="38"/>
        <v>0</v>
      </c>
      <c r="I599" s="78"/>
    </row>
    <row r="600" spans="1:9" ht="24" customHeight="1" x14ac:dyDescent="0.4">
      <c r="A600" s="114"/>
      <c r="B600" s="116"/>
      <c r="C600" s="69" t="s">
        <v>46</v>
      </c>
      <c r="D600" s="76"/>
      <c r="E600" s="77"/>
      <c r="F600" s="65">
        <f t="shared" si="39"/>
        <v>0</v>
      </c>
      <c r="G600" s="76"/>
      <c r="H600" s="65">
        <f t="shared" si="38"/>
        <v>0</v>
      </c>
      <c r="I600" s="78"/>
    </row>
    <row r="601" spans="1:9" ht="24" customHeight="1" x14ac:dyDescent="0.4">
      <c r="A601" s="113">
        <f>A599+1</f>
        <v>45676</v>
      </c>
      <c r="B601" s="115" t="str">
        <f>"("&amp;CHOOSE(WEEKDAY(A601),"日","月","火","水","木","金","土")&amp;")"</f>
        <v>(日)</v>
      </c>
      <c r="C601" s="74" t="s">
        <v>47</v>
      </c>
      <c r="D601" s="76"/>
      <c r="E601" s="77"/>
      <c r="F601" s="65">
        <f t="shared" si="39"/>
        <v>0</v>
      </c>
      <c r="G601" s="76"/>
      <c r="H601" s="65">
        <f t="shared" si="38"/>
        <v>0</v>
      </c>
      <c r="I601" s="75"/>
    </row>
    <row r="602" spans="1:9" ht="24" customHeight="1" x14ac:dyDescent="0.4">
      <c r="A602" s="114"/>
      <c r="B602" s="116"/>
      <c r="C602" s="69" t="s">
        <v>46</v>
      </c>
      <c r="D602" s="76"/>
      <c r="E602" s="77"/>
      <c r="F602" s="65">
        <f t="shared" si="39"/>
        <v>0</v>
      </c>
      <c r="G602" s="76"/>
      <c r="H602" s="65">
        <f t="shared" si="38"/>
        <v>0</v>
      </c>
      <c r="I602" s="75"/>
    </row>
    <row r="603" spans="1:9" ht="24" customHeight="1" x14ac:dyDescent="0.4">
      <c r="A603" s="113">
        <f>A601+1</f>
        <v>45677</v>
      </c>
      <c r="B603" s="115" t="str">
        <f>"("&amp;CHOOSE(WEEKDAY(A603),"日","月","火","水","木","金","土")&amp;")"</f>
        <v>(月)</v>
      </c>
      <c r="C603" s="74" t="s">
        <v>47</v>
      </c>
      <c r="D603" s="73"/>
      <c r="E603" s="72"/>
      <c r="F603" s="65">
        <f t="shared" si="39"/>
        <v>0</v>
      </c>
      <c r="G603" s="71"/>
      <c r="H603" s="65">
        <f t="shared" si="38"/>
        <v>0</v>
      </c>
      <c r="I603" s="70"/>
    </row>
    <row r="604" spans="1:9" ht="24" customHeight="1" x14ac:dyDescent="0.4">
      <c r="A604" s="114"/>
      <c r="B604" s="116"/>
      <c r="C604" s="69" t="s">
        <v>46</v>
      </c>
      <c r="D604" s="73"/>
      <c r="E604" s="72"/>
      <c r="F604" s="65">
        <f t="shared" si="39"/>
        <v>0</v>
      </c>
      <c r="G604" s="71"/>
      <c r="H604" s="65">
        <f t="shared" si="38"/>
        <v>0</v>
      </c>
      <c r="I604" s="70"/>
    </row>
    <row r="605" spans="1:9" ht="24" customHeight="1" x14ac:dyDescent="0.4">
      <c r="A605" s="113">
        <f>A603+1</f>
        <v>45678</v>
      </c>
      <c r="B605" s="115" t="str">
        <f>"("&amp;CHOOSE(WEEKDAY(A605),"日","月","火","水","木","金","土")&amp;")"</f>
        <v>(火)</v>
      </c>
      <c r="C605" s="74" t="s">
        <v>47</v>
      </c>
      <c r="D605" s="73"/>
      <c r="E605" s="72"/>
      <c r="F605" s="65">
        <f t="shared" si="39"/>
        <v>0</v>
      </c>
      <c r="G605" s="71"/>
      <c r="H605" s="65">
        <f t="shared" si="38"/>
        <v>0</v>
      </c>
      <c r="I605" s="70"/>
    </row>
    <row r="606" spans="1:9" ht="24" customHeight="1" x14ac:dyDescent="0.4">
      <c r="A606" s="114"/>
      <c r="B606" s="116"/>
      <c r="C606" s="69" t="s">
        <v>46</v>
      </c>
      <c r="D606" s="73"/>
      <c r="E606" s="72"/>
      <c r="F606" s="65">
        <f t="shared" si="39"/>
        <v>0</v>
      </c>
      <c r="G606" s="71"/>
      <c r="H606" s="65">
        <f t="shared" si="38"/>
        <v>0</v>
      </c>
      <c r="I606" s="70"/>
    </row>
    <row r="607" spans="1:9" ht="24" customHeight="1" x14ac:dyDescent="0.4">
      <c r="A607" s="113">
        <f>A605+1</f>
        <v>45679</v>
      </c>
      <c r="B607" s="115" t="str">
        <f>"("&amp;CHOOSE(WEEKDAY(A607),"日","月","火","水","木","金","土")&amp;")"</f>
        <v>(水)</v>
      </c>
      <c r="C607" s="74" t="s">
        <v>47</v>
      </c>
      <c r="D607" s="73"/>
      <c r="E607" s="72"/>
      <c r="F607" s="65">
        <f t="shared" si="39"/>
        <v>0</v>
      </c>
      <c r="G607" s="71"/>
      <c r="H607" s="65">
        <f t="shared" si="38"/>
        <v>0</v>
      </c>
      <c r="I607" s="70"/>
    </row>
    <row r="608" spans="1:9" ht="24" customHeight="1" x14ac:dyDescent="0.4">
      <c r="A608" s="114"/>
      <c r="B608" s="116"/>
      <c r="C608" s="69" t="s">
        <v>46</v>
      </c>
      <c r="D608" s="73"/>
      <c r="E608" s="72"/>
      <c r="F608" s="65">
        <f t="shared" si="39"/>
        <v>0</v>
      </c>
      <c r="G608" s="71"/>
      <c r="H608" s="65">
        <f t="shared" si="38"/>
        <v>0</v>
      </c>
      <c r="I608" s="70"/>
    </row>
    <row r="609" spans="1:9" ht="24" customHeight="1" x14ac:dyDescent="0.4">
      <c r="A609" s="113">
        <f>A607+1</f>
        <v>45680</v>
      </c>
      <c r="B609" s="115" t="str">
        <f>"("&amp;CHOOSE(WEEKDAY(A609),"日","月","火","水","木","金","土")&amp;")"</f>
        <v>(木)</v>
      </c>
      <c r="C609" s="74" t="s">
        <v>47</v>
      </c>
      <c r="D609" s="73"/>
      <c r="E609" s="72"/>
      <c r="F609" s="65">
        <f t="shared" si="39"/>
        <v>0</v>
      </c>
      <c r="G609" s="71"/>
      <c r="H609" s="65">
        <f t="shared" si="38"/>
        <v>0</v>
      </c>
      <c r="I609" s="70"/>
    </row>
    <row r="610" spans="1:9" ht="24" customHeight="1" x14ac:dyDescent="0.4">
      <c r="A610" s="114"/>
      <c r="B610" s="116"/>
      <c r="C610" s="69" t="s">
        <v>46</v>
      </c>
      <c r="D610" s="73"/>
      <c r="E610" s="72"/>
      <c r="F610" s="65">
        <f t="shared" si="39"/>
        <v>0</v>
      </c>
      <c r="G610" s="71"/>
      <c r="H610" s="65">
        <f t="shared" si="38"/>
        <v>0</v>
      </c>
      <c r="I610" s="70"/>
    </row>
    <row r="611" spans="1:9" ht="24" customHeight="1" x14ac:dyDescent="0.4">
      <c r="A611" s="113">
        <f>A609+1</f>
        <v>45681</v>
      </c>
      <c r="B611" s="115" t="str">
        <f>"("&amp;CHOOSE(WEEKDAY(A611),"日","月","火","水","木","金","土")&amp;")"</f>
        <v>(金)</v>
      </c>
      <c r="C611" s="74" t="s">
        <v>47</v>
      </c>
      <c r="D611" s="73"/>
      <c r="E611" s="72"/>
      <c r="F611" s="65">
        <f t="shared" si="39"/>
        <v>0</v>
      </c>
      <c r="G611" s="71"/>
      <c r="H611" s="65">
        <f t="shared" si="38"/>
        <v>0</v>
      </c>
      <c r="I611" s="70"/>
    </row>
    <row r="612" spans="1:9" ht="24" customHeight="1" x14ac:dyDescent="0.4">
      <c r="A612" s="114"/>
      <c r="B612" s="116"/>
      <c r="C612" s="69" t="s">
        <v>46</v>
      </c>
      <c r="D612" s="73"/>
      <c r="E612" s="72"/>
      <c r="F612" s="65">
        <f t="shared" si="39"/>
        <v>0</v>
      </c>
      <c r="G612" s="71"/>
      <c r="H612" s="65">
        <f t="shared" si="38"/>
        <v>0</v>
      </c>
      <c r="I612" s="70"/>
    </row>
    <row r="613" spans="1:9" ht="24" customHeight="1" x14ac:dyDescent="0.4">
      <c r="A613" s="113">
        <f>A611+1</f>
        <v>45682</v>
      </c>
      <c r="B613" s="115" t="str">
        <f>"("&amp;CHOOSE(WEEKDAY(A613),"日","月","火","水","木","金","土")&amp;")"</f>
        <v>(土)</v>
      </c>
      <c r="C613" s="74" t="s">
        <v>47</v>
      </c>
      <c r="D613" s="73"/>
      <c r="E613" s="72"/>
      <c r="F613" s="65">
        <f t="shared" si="39"/>
        <v>0</v>
      </c>
      <c r="G613" s="71"/>
      <c r="H613" s="65">
        <f t="shared" si="38"/>
        <v>0</v>
      </c>
      <c r="I613" s="70"/>
    </row>
    <row r="614" spans="1:9" ht="24" customHeight="1" x14ac:dyDescent="0.4">
      <c r="A614" s="114"/>
      <c r="B614" s="116"/>
      <c r="C614" s="69" t="s">
        <v>46</v>
      </c>
      <c r="D614" s="73"/>
      <c r="E614" s="72"/>
      <c r="F614" s="65">
        <f t="shared" si="39"/>
        <v>0</v>
      </c>
      <c r="G614" s="71"/>
      <c r="H614" s="65">
        <f t="shared" si="38"/>
        <v>0</v>
      </c>
      <c r="I614" s="70"/>
    </row>
    <row r="615" spans="1:9" ht="24" customHeight="1" x14ac:dyDescent="0.4">
      <c r="A615" s="113">
        <f>A613+1</f>
        <v>45683</v>
      </c>
      <c r="B615" s="115" t="str">
        <f>"("&amp;CHOOSE(WEEKDAY(A615),"日","月","火","水","木","金","土")&amp;")"</f>
        <v>(日)</v>
      </c>
      <c r="C615" s="74" t="s">
        <v>47</v>
      </c>
      <c r="D615" s="73"/>
      <c r="E615" s="72"/>
      <c r="F615" s="65">
        <f t="shared" si="39"/>
        <v>0</v>
      </c>
      <c r="G615" s="71"/>
      <c r="H615" s="65">
        <f t="shared" si="38"/>
        <v>0</v>
      </c>
      <c r="I615" s="70"/>
    </row>
    <row r="616" spans="1:9" ht="24" customHeight="1" x14ac:dyDescent="0.4">
      <c r="A616" s="114"/>
      <c r="B616" s="116"/>
      <c r="C616" s="69" t="s">
        <v>46</v>
      </c>
      <c r="D616" s="73"/>
      <c r="E616" s="72"/>
      <c r="F616" s="65">
        <f t="shared" si="39"/>
        <v>0</v>
      </c>
      <c r="G616" s="71"/>
      <c r="H616" s="65">
        <f t="shared" si="38"/>
        <v>0</v>
      </c>
      <c r="I616" s="70"/>
    </row>
    <row r="617" spans="1:9" ht="24" customHeight="1" x14ac:dyDescent="0.4">
      <c r="A617" s="113">
        <f>A615+1</f>
        <v>45684</v>
      </c>
      <c r="B617" s="115" t="str">
        <f>"("&amp;CHOOSE(WEEKDAY(A617),"日","月","火","水","木","金","土")&amp;")"</f>
        <v>(月)</v>
      </c>
      <c r="C617" s="74" t="s">
        <v>47</v>
      </c>
      <c r="D617" s="73"/>
      <c r="E617" s="72"/>
      <c r="F617" s="65">
        <f t="shared" si="39"/>
        <v>0</v>
      </c>
      <c r="G617" s="71"/>
      <c r="H617" s="65">
        <f t="shared" si="38"/>
        <v>0</v>
      </c>
      <c r="I617" s="70"/>
    </row>
    <row r="618" spans="1:9" ht="24" customHeight="1" x14ac:dyDescent="0.4">
      <c r="A618" s="114"/>
      <c r="B618" s="116"/>
      <c r="C618" s="69" t="s">
        <v>46</v>
      </c>
      <c r="D618" s="73"/>
      <c r="E618" s="72"/>
      <c r="F618" s="65">
        <f t="shared" si="39"/>
        <v>0</v>
      </c>
      <c r="G618" s="71"/>
      <c r="H618" s="65">
        <f t="shared" si="38"/>
        <v>0</v>
      </c>
      <c r="I618" s="70"/>
    </row>
    <row r="619" spans="1:9" ht="24" customHeight="1" x14ac:dyDescent="0.4">
      <c r="A619" s="113">
        <f>A617+1</f>
        <v>45685</v>
      </c>
      <c r="B619" s="115" t="str">
        <f>"("&amp;CHOOSE(WEEKDAY(A619),"日","月","火","水","木","金","土")&amp;")"</f>
        <v>(火)</v>
      </c>
      <c r="C619" s="74" t="s">
        <v>47</v>
      </c>
      <c r="D619" s="73"/>
      <c r="E619" s="72"/>
      <c r="F619" s="65">
        <f t="shared" si="39"/>
        <v>0</v>
      </c>
      <c r="G619" s="71"/>
      <c r="H619" s="65">
        <f t="shared" si="38"/>
        <v>0</v>
      </c>
      <c r="I619" s="70"/>
    </row>
    <row r="620" spans="1:9" ht="24" customHeight="1" x14ac:dyDescent="0.4">
      <c r="A620" s="114"/>
      <c r="B620" s="116"/>
      <c r="C620" s="69" t="s">
        <v>46</v>
      </c>
      <c r="D620" s="73"/>
      <c r="E620" s="72"/>
      <c r="F620" s="65">
        <f t="shared" si="39"/>
        <v>0</v>
      </c>
      <c r="G620" s="71"/>
      <c r="H620" s="65">
        <f t="shared" si="38"/>
        <v>0</v>
      </c>
      <c r="I620" s="70"/>
    </row>
    <row r="621" spans="1:9" ht="24" customHeight="1" x14ac:dyDescent="0.4">
      <c r="A621" s="113">
        <f>A619+1</f>
        <v>45686</v>
      </c>
      <c r="B621" s="115" t="str">
        <f>"("&amp;CHOOSE(WEEKDAY(A621),"日","月","火","水","木","金","土")&amp;")"</f>
        <v>(水)</v>
      </c>
      <c r="C621" s="74" t="s">
        <v>47</v>
      </c>
      <c r="D621" s="73"/>
      <c r="E621" s="72"/>
      <c r="F621" s="65">
        <f t="shared" si="39"/>
        <v>0</v>
      </c>
      <c r="G621" s="71"/>
      <c r="H621" s="65">
        <f t="shared" si="38"/>
        <v>0</v>
      </c>
      <c r="I621" s="70"/>
    </row>
    <row r="622" spans="1:9" ht="24" customHeight="1" x14ac:dyDescent="0.4">
      <c r="A622" s="114"/>
      <c r="B622" s="116"/>
      <c r="C622" s="69" t="s">
        <v>46</v>
      </c>
      <c r="D622" s="68"/>
      <c r="E622" s="67"/>
      <c r="F622" s="65">
        <f t="shared" si="39"/>
        <v>0</v>
      </c>
      <c r="G622" s="66"/>
      <c r="H622" s="65">
        <f t="shared" si="38"/>
        <v>0</v>
      </c>
      <c r="I622" s="64"/>
    </row>
    <row r="623" spans="1:9" ht="24" customHeight="1" x14ac:dyDescent="0.4">
      <c r="A623" s="113">
        <f>A621+1</f>
        <v>45687</v>
      </c>
      <c r="B623" s="115" t="str">
        <f>"("&amp;CHOOSE(WEEKDAY(A623),"日","月","火","水","木","金","土")&amp;")"</f>
        <v>(木)</v>
      </c>
      <c r="C623" s="74" t="s">
        <v>47</v>
      </c>
      <c r="D623" s="73"/>
      <c r="E623" s="72"/>
      <c r="F623" s="65">
        <f t="shared" si="39"/>
        <v>0</v>
      </c>
      <c r="G623" s="71"/>
      <c r="H623" s="65">
        <f t="shared" si="38"/>
        <v>0</v>
      </c>
      <c r="I623" s="70"/>
    </row>
    <row r="624" spans="1:9" ht="24" customHeight="1" x14ac:dyDescent="0.4">
      <c r="A624" s="114"/>
      <c r="B624" s="116"/>
      <c r="C624" s="69" t="s">
        <v>46</v>
      </c>
      <c r="D624" s="85"/>
      <c r="E624" s="84"/>
      <c r="F624" s="83">
        <f t="shared" si="39"/>
        <v>0</v>
      </c>
      <c r="G624" s="82"/>
      <c r="H624" s="81">
        <f t="shared" si="38"/>
        <v>0</v>
      </c>
      <c r="I624" s="80"/>
    </row>
    <row r="625" spans="1:9" ht="24" customHeight="1" x14ac:dyDescent="0.4">
      <c r="A625" s="119">
        <f>A623+1</f>
        <v>45688</v>
      </c>
      <c r="B625" s="120" t="str">
        <f>"("&amp;CHOOSE(WEEKDAY(A625),"日","月","火","水","木","金","土")&amp;")"</f>
        <v>(金)</v>
      </c>
      <c r="C625" s="74" t="s">
        <v>47</v>
      </c>
      <c r="D625" s="73"/>
      <c r="E625" s="72"/>
      <c r="F625" s="65">
        <f t="shared" si="39"/>
        <v>0</v>
      </c>
      <c r="G625" s="71"/>
      <c r="H625" s="65">
        <f t="shared" si="38"/>
        <v>0</v>
      </c>
      <c r="I625" s="70"/>
    </row>
    <row r="626" spans="1:9" ht="24" customHeight="1" thickBot="1" x14ac:dyDescent="0.45">
      <c r="A626" s="117"/>
      <c r="B626" s="118"/>
      <c r="C626" s="69" t="s">
        <v>46</v>
      </c>
      <c r="D626" s="85"/>
      <c r="E626" s="84"/>
      <c r="F626" s="83">
        <f t="shared" si="39"/>
        <v>0</v>
      </c>
      <c r="G626" s="82"/>
      <c r="H626" s="81">
        <f t="shared" si="38"/>
        <v>0</v>
      </c>
      <c r="I626" s="80"/>
    </row>
    <row r="627" spans="1:9" ht="24" customHeight="1" thickTop="1" thickBot="1" x14ac:dyDescent="0.45">
      <c r="A627" s="63" t="s">
        <v>44</v>
      </c>
      <c r="B627" s="62"/>
      <c r="C627" s="61"/>
      <c r="D627" s="60" t="s">
        <v>45</v>
      </c>
      <c r="E627" s="59" t="s">
        <v>45</v>
      </c>
      <c r="F627" s="58">
        <f>SUM(F565:F626)</f>
        <v>0</v>
      </c>
      <c r="G627" s="57">
        <f>SUM(G565:G626)</f>
        <v>0</v>
      </c>
      <c r="H627" s="56">
        <f>SUM(H565:H626)</f>
        <v>0</v>
      </c>
      <c r="I627" s="55"/>
    </row>
    <row r="628" spans="1:9" ht="24" customHeight="1" x14ac:dyDescent="0.4">
      <c r="A628" s="113">
        <f>A625+1</f>
        <v>45689</v>
      </c>
      <c r="B628" s="115" t="str">
        <f>"("&amp;CHOOSE(WEEKDAY(A628),"日","月","火","水","木","金","土")&amp;")"</f>
        <v>(土)</v>
      </c>
      <c r="C628" s="74" t="s">
        <v>47</v>
      </c>
      <c r="D628" s="76"/>
      <c r="E628" s="77"/>
      <c r="F628" s="65">
        <f>E628-D628</f>
        <v>0</v>
      </c>
      <c r="G628" s="76"/>
      <c r="H628" s="65">
        <f t="shared" ref="H628:H659" si="40">F628-G628</f>
        <v>0</v>
      </c>
      <c r="I628" s="78"/>
    </row>
    <row r="629" spans="1:9" ht="24" customHeight="1" x14ac:dyDescent="0.4">
      <c r="A629" s="114"/>
      <c r="B629" s="116"/>
      <c r="C629" s="69" t="s">
        <v>46</v>
      </c>
      <c r="D629" s="76"/>
      <c r="E629" s="77"/>
      <c r="F629" s="65">
        <f>E629-D629</f>
        <v>0</v>
      </c>
      <c r="G629" s="76"/>
      <c r="H629" s="65">
        <f t="shared" si="40"/>
        <v>0</v>
      </c>
      <c r="I629" s="78"/>
    </row>
    <row r="630" spans="1:9" ht="24" customHeight="1" x14ac:dyDescent="0.4">
      <c r="A630" s="113">
        <f>A628+1</f>
        <v>45690</v>
      </c>
      <c r="B630" s="115" t="str">
        <f>"("&amp;CHOOSE(WEEKDAY(A630),"日","月","火","水","木","金","土")&amp;")"</f>
        <v>(日)</v>
      </c>
      <c r="C630" s="74" t="s">
        <v>47</v>
      </c>
      <c r="D630" s="76"/>
      <c r="E630" s="77"/>
      <c r="F630" s="65">
        <f t="shared" ref="F630:F661" si="41">E630-D630</f>
        <v>0</v>
      </c>
      <c r="G630" s="76"/>
      <c r="H630" s="65">
        <f t="shared" si="40"/>
        <v>0</v>
      </c>
      <c r="I630" s="75"/>
    </row>
    <row r="631" spans="1:9" ht="24" customHeight="1" x14ac:dyDescent="0.4">
      <c r="A631" s="114"/>
      <c r="B631" s="116"/>
      <c r="C631" s="69" t="s">
        <v>46</v>
      </c>
      <c r="D631" s="76"/>
      <c r="E631" s="77"/>
      <c r="F631" s="65">
        <f t="shared" si="41"/>
        <v>0</v>
      </c>
      <c r="G631" s="76"/>
      <c r="H631" s="65">
        <f t="shared" si="40"/>
        <v>0</v>
      </c>
      <c r="I631" s="75"/>
    </row>
    <row r="632" spans="1:9" ht="24" customHeight="1" x14ac:dyDescent="0.4">
      <c r="A632" s="113">
        <f>A630+1</f>
        <v>45691</v>
      </c>
      <c r="B632" s="115" t="str">
        <f>"("&amp;CHOOSE(WEEKDAY(A632),"日","月","火","水","木","金","土")&amp;")"</f>
        <v>(月)</v>
      </c>
      <c r="C632" s="74" t="s">
        <v>47</v>
      </c>
      <c r="D632" s="76"/>
      <c r="E632" s="77"/>
      <c r="F632" s="65">
        <f t="shared" si="41"/>
        <v>0</v>
      </c>
      <c r="G632" s="76"/>
      <c r="H632" s="65">
        <f t="shared" si="40"/>
        <v>0</v>
      </c>
      <c r="I632" s="75"/>
    </row>
    <row r="633" spans="1:9" ht="24" customHeight="1" x14ac:dyDescent="0.4">
      <c r="A633" s="114"/>
      <c r="B633" s="116"/>
      <c r="C633" s="69" t="s">
        <v>46</v>
      </c>
      <c r="D633" s="76"/>
      <c r="E633" s="77"/>
      <c r="F633" s="65">
        <f t="shared" si="41"/>
        <v>0</v>
      </c>
      <c r="G633" s="76"/>
      <c r="H633" s="65">
        <f t="shared" si="40"/>
        <v>0</v>
      </c>
      <c r="I633" s="75"/>
    </row>
    <row r="634" spans="1:9" ht="24" customHeight="1" x14ac:dyDescent="0.4">
      <c r="A634" s="113">
        <f>A632+1</f>
        <v>45692</v>
      </c>
      <c r="B634" s="115" t="str">
        <f>"("&amp;CHOOSE(WEEKDAY(A634),"日","月","火","水","木","金","土")&amp;")"</f>
        <v>(火)</v>
      </c>
      <c r="C634" s="74" t="s">
        <v>47</v>
      </c>
      <c r="D634" s="76"/>
      <c r="E634" s="77"/>
      <c r="F634" s="65">
        <f t="shared" si="41"/>
        <v>0</v>
      </c>
      <c r="G634" s="76"/>
      <c r="H634" s="65">
        <f t="shared" si="40"/>
        <v>0</v>
      </c>
      <c r="I634" s="78"/>
    </row>
    <row r="635" spans="1:9" ht="24" customHeight="1" x14ac:dyDescent="0.4">
      <c r="A635" s="114"/>
      <c r="B635" s="116"/>
      <c r="C635" s="69" t="s">
        <v>46</v>
      </c>
      <c r="D635" s="76"/>
      <c r="E635" s="77"/>
      <c r="F635" s="65">
        <f t="shared" si="41"/>
        <v>0</v>
      </c>
      <c r="G635" s="76"/>
      <c r="H635" s="65">
        <f t="shared" si="40"/>
        <v>0</v>
      </c>
      <c r="I635" s="78"/>
    </row>
    <row r="636" spans="1:9" ht="24" customHeight="1" x14ac:dyDescent="0.4">
      <c r="A636" s="113">
        <f>A634+1</f>
        <v>45693</v>
      </c>
      <c r="B636" s="115" t="str">
        <f>"("&amp;CHOOSE(WEEKDAY(A636),"日","月","火","水","木","金","土")&amp;")"</f>
        <v>(水)</v>
      </c>
      <c r="C636" s="74" t="s">
        <v>47</v>
      </c>
      <c r="D636" s="76"/>
      <c r="E636" s="77"/>
      <c r="F636" s="65">
        <f t="shared" si="41"/>
        <v>0</v>
      </c>
      <c r="G636" s="76"/>
      <c r="H636" s="65">
        <f t="shared" si="40"/>
        <v>0</v>
      </c>
      <c r="I636" s="75"/>
    </row>
    <row r="637" spans="1:9" ht="24" customHeight="1" x14ac:dyDescent="0.4">
      <c r="A637" s="114"/>
      <c r="B637" s="116"/>
      <c r="C637" s="69" t="s">
        <v>46</v>
      </c>
      <c r="D637" s="76"/>
      <c r="E637" s="77"/>
      <c r="F637" s="65">
        <f t="shared" si="41"/>
        <v>0</v>
      </c>
      <c r="G637" s="76"/>
      <c r="H637" s="65">
        <f t="shared" si="40"/>
        <v>0</v>
      </c>
      <c r="I637" s="75"/>
    </row>
    <row r="638" spans="1:9" ht="24" customHeight="1" x14ac:dyDescent="0.4">
      <c r="A638" s="113">
        <f>A636+1</f>
        <v>45694</v>
      </c>
      <c r="B638" s="115" t="str">
        <f>"("&amp;CHOOSE(WEEKDAY(A638),"日","月","火","水","木","金","土")&amp;")"</f>
        <v>(木)</v>
      </c>
      <c r="C638" s="74" t="s">
        <v>47</v>
      </c>
      <c r="D638" s="76"/>
      <c r="E638" s="77"/>
      <c r="F638" s="65">
        <f t="shared" si="41"/>
        <v>0</v>
      </c>
      <c r="G638" s="76"/>
      <c r="H638" s="65">
        <f t="shared" si="40"/>
        <v>0</v>
      </c>
      <c r="I638" s="70"/>
    </row>
    <row r="639" spans="1:9" ht="24" customHeight="1" x14ac:dyDescent="0.4">
      <c r="A639" s="114"/>
      <c r="B639" s="116"/>
      <c r="C639" s="69" t="s">
        <v>46</v>
      </c>
      <c r="D639" s="76"/>
      <c r="E639" s="77"/>
      <c r="F639" s="65">
        <f t="shared" si="41"/>
        <v>0</v>
      </c>
      <c r="G639" s="76"/>
      <c r="H639" s="65">
        <f t="shared" si="40"/>
        <v>0</v>
      </c>
      <c r="I639" s="70"/>
    </row>
    <row r="640" spans="1:9" ht="24" customHeight="1" x14ac:dyDescent="0.4">
      <c r="A640" s="113">
        <f>A638+1</f>
        <v>45695</v>
      </c>
      <c r="B640" s="115" t="str">
        <f>"("&amp;CHOOSE(WEEKDAY(A640),"日","月","火","水","木","金","土")&amp;")"</f>
        <v>(金)</v>
      </c>
      <c r="C640" s="74" t="s">
        <v>47</v>
      </c>
      <c r="D640" s="73"/>
      <c r="E640" s="72"/>
      <c r="F640" s="65">
        <f t="shared" si="41"/>
        <v>0</v>
      </c>
      <c r="G640" s="71"/>
      <c r="H640" s="65">
        <f t="shared" si="40"/>
        <v>0</v>
      </c>
      <c r="I640" s="70"/>
    </row>
    <row r="641" spans="1:9" ht="24" customHeight="1" x14ac:dyDescent="0.4">
      <c r="A641" s="114"/>
      <c r="B641" s="116"/>
      <c r="C641" s="69" t="s">
        <v>46</v>
      </c>
      <c r="D641" s="73"/>
      <c r="E641" s="72"/>
      <c r="F641" s="65">
        <f t="shared" si="41"/>
        <v>0</v>
      </c>
      <c r="G641" s="71"/>
      <c r="H641" s="65">
        <f t="shared" si="40"/>
        <v>0</v>
      </c>
      <c r="I641" s="70"/>
    </row>
    <row r="642" spans="1:9" ht="24" customHeight="1" x14ac:dyDescent="0.4">
      <c r="A642" s="113">
        <f>A640+1</f>
        <v>45696</v>
      </c>
      <c r="B642" s="115" t="str">
        <f>"("&amp;CHOOSE(WEEKDAY(A642),"日","月","火","水","木","金","土")&amp;")"</f>
        <v>(土)</v>
      </c>
      <c r="C642" s="74" t="s">
        <v>47</v>
      </c>
      <c r="D642" s="73"/>
      <c r="E642" s="72"/>
      <c r="F642" s="65">
        <f t="shared" si="41"/>
        <v>0</v>
      </c>
      <c r="G642" s="71"/>
      <c r="H642" s="65">
        <f t="shared" si="40"/>
        <v>0</v>
      </c>
      <c r="I642" s="70"/>
    </row>
    <row r="643" spans="1:9" ht="24" customHeight="1" x14ac:dyDescent="0.4">
      <c r="A643" s="114"/>
      <c r="B643" s="116"/>
      <c r="C643" s="69" t="s">
        <v>46</v>
      </c>
      <c r="D643" s="73"/>
      <c r="E643" s="72"/>
      <c r="F643" s="65">
        <f t="shared" si="41"/>
        <v>0</v>
      </c>
      <c r="G643" s="71"/>
      <c r="H643" s="65">
        <f t="shared" si="40"/>
        <v>0</v>
      </c>
      <c r="I643" s="70"/>
    </row>
    <row r="644" spans="1:9" ht="24" customHeight="1" x14ac:dyDescent="0.4">
      <c r="A644" s="113">
        <f>A642+1</f>
        <v>45697</v>
      </c>
      <c r="B644" s="115" t="str">
        <f>"("&amp;CHOOSE(WEEKDAY(A644),"日","月","火","水","木","金","土")&amp;")"</f>
        <v>(日)</v>
      </c>
      <c r="C644" s="74" t="s">
        <v>47</v>
      </c>
      <c r="D644" s="73"/>
      <c r="E644" s="72"/>
      <c r="F644" s="65">
        <f t="shared" si="41"/>
        <v>0</v>
      </c>
      <c r="G644" s="71"/>
      <c r="H644" s="65">
        <f t="shared" si="40"/>
        <v>0</v>
      </c>
      <c r="I644" s="70"/>
    </row>
    <row r="645" spans="1:9" ht="24" customHeight="1" x14ac:dyDescent="0.4">
      <c r="A645" s="114"/>
      <c r="B645" s="116"/>
      <c r="C645" s="69" t="s">
        <v>46</v>
      </c>
      <c r="D645" s="73"/>
      <c r="E645" s="72"/>
      <c r="F645" s="65">
        <f t="shared" si="41"/>
        <v>0</v>
      </c>
      <c r="G645" s="71"/>
      <c r="H645" s="65">
        <f t="shared" si="40"/>
        <v>0</v>
      </c>
      <c r="I645" s="70"/>
    </row>
    <row r="646" spans="1:9" ht="24" customHeight="1" x14ac:dyDescent="0.4">
      <c r="A646" s="113">
        <f>A644+1</f>
        <v>45698</v>
      </c>
      <c r="B646" s="115" t="str">
        <f>"("&amp;CHOOSE(WEEKDAY(A646),"日","月","火","水","木","金","土")&amp;")"</f>
        <v>(月)</v>
      </c>
      <c r="C646" s="74" t="s">
        <v>47</v>
      </c>
      <c r="D646" s="73"/>
      <c r="E646" s="72"/>
      <c r="F646" s="65">
        <f t="shared" si="41"/>
        <v>0</v>
      </c>
      <c r="G646" s="71"/>
      <c r="H646" s="65">
        <f t="shared" si="40"/>
        <v>0</v>
      </c>
      <c r="I646" s="70"/>
    </row>
    <row r="647" spans="1:9" ht="24" customHeight="1" x14ac:dyDescent="0.4">
      <c r="A647" s="114"/>
      <c r="B647" s="116"/>
      <c r="C647" s="69" t="s">
        <v>46</v>
      </c>
      <c r="D647" s="73"/>
      <c r="E647" s="72"/>
      <c r="F647" s="65">
        <f t="shared" si="41"/>
        <v>0</v>
      </c>
      <c r="G647" s="71"/>
      <c r="H647" s="65">
        <f t="shared" si="40"/>
        <v>0</v>
      </c>
      <c r="I647" s="70"/>
    </row>
    <row r="648" spans="1:9" ht="24" customHeight="1" x14ac:dyDescent="0.4">
      <c r="A648" s="121">
        <f>A646+1</f>
        <v>45699</v>
      </c>
      <c r="B648" s="122" t="str">
        <f>"("&amp;CHOOSE(WEEKDAY(A648),"日","月","火","水","木","金","土")&amp;")"</f>
        <v>(火)</v>
      </c>
      <c r="C648" s="74" t="s">
        <v>47</v>
      </c>
      <c r="D648" s="73"/>
      <c r="E648" s="72"/>
      <c r="F648" s="65">
        <f t="shared" si="41"/>
        <v>0</v>
      </c>
      <c r="G648" s="71"/>
      <c r="H648" s="65">
        <f t="shared" si="40"/>
        <v>0</v>
      </c>
      <c r="I648" s="70"/>
    </row>
    <row r="649" spans="1:9" ht="24" customHeight="1" x14ac:dyDescent="0.4">
      <c r="A649" s="123"/>
      <c r="B649" s="124"/>
      <c r="C649" s="69" t="s">
        <v>46</v>
      </c>
      <c r="D649" s="73"/>
      <c r="E649" s="72"/>
      <c r="F649" s="65">
        <f t="shared" si="41"/>
        <v>0</v>
      </c>
      <c r="G649" s="71"/>
      <c r="H649" s="65">
        <f t="shared" si="40"/>
        <v>0</v>
      </c>
      <c r="I649" s="70"/>
    </row>
    <row r="650" spans="1:9" ht="24" customHeight="1" x14ac:dyDescent="0.4">
      <c r="A650" s="113">
        <f>A648+1</f>
        <v>45700</v>
      </c>
      <c r="B650" s="115" t="str">
        <f>"("&amp;CHOOSE(WEEKDAY(A650),"日","月","火","水","木","金","土")&amp;")"</f>
        <v>(水)</v>
      </c>
      <c r="C650" s="74" t="s">
        <v>47</v>
      </c>
      <c r="D650" s="73"/>
      <c r="E650" s="72"/>
      <c r="F650" s="65">
        <f t="shared" si="41"/>
        <v>0</v>
      </c>
      <c r="G650" s="71"/>
      <c r="H650" s="65">
        <f t="shared" si="40"/>
        <v>0</v>
      </c>
      <c r="I650" s="75"/>
    </row>
    <row r="651" spans="1:9" ht="24" customHeight="1" x14ac:dyDescent="0.4">
      <c r="A651" s="114"/>
      <c r="B651" s="116"/>
      <c r="C651" s="69" t="s">
        <v>46</v>
      </c>
      <c r="D651" s="73"/>
      <c r="E651" s="72"/>
      <c r="F651" s="65">
        <f t="shared" si="41"/>
        <v>0</v>
      </c>
      <c r="G651" s="71"/>
      <c r="H651" s="65">
        <f t="shared" si="40"/>
        <v>0</v>
      </c>
      <c r="I651" s="75"/>
    </row>
    <row r="652" spans="1:9" ht="24" customHeight="1" x14ac:dyDescent="0.4">
      <c r="A652" s="113">
        <f>A650+1</f>
        <v>45701</v>
      </c>
      <c r="B652" s="115" t="str">
        <f>"("&amp;CHOOSE(WEEKDAY(A652),"日","月","火","水","木","金","土")&amp;")"</f>
        <v>(木)</v>
      </c>
      <c r="C652" s="74" t="s">
        <v>47</v>
      </c>
      <c r="D652" s="73"/>
      <c r="E652" s="72"/>
      <c r="F652" s="65">
        <f t="shared" si="41"/>
        <v>0</v>
      </c>
      <c r="G652" s="71"/>
      <c r="H652" s="65">
        <f t="shared" si="40"/>
        <v>0</v>
      </c>
      <c r="I652" s="70"/>
    </row>
    <row r="653" spans="1:9" ht="24" customHeight="1" x14ac:dyDescent="0.4">
      <c r="A653" s="114"/>
      <c r="B653" s="116"/>
      <c r="C653" s="69" t="s">
        <v>46</v>
      </c>
      <c r="D653" s="73"/>
      <c r="E653" s="72"/>
      <c r="F653" s="65">
        <f t="shared" si="41"/>
        <v>0</v>
      </c>
      <c r="G653" s="71"/>
      <c r="H653" s="65">
        <f t="shared" si="40"/>
        <v>0</v>
      </c>
      <c r="I653" s="70"/>
    </row>
    <row r="654" spans="1:9" ht="24" customHeight="1" x14ac:dyDescent="0.4">
      <c r="A654" s="113">
        <f>A652+1</f>
        <v>45702</v>
      </c>
      <c r="B654" s="115" t="str">
        <f>"("&amp;CHOOSE(WEEKDAY(A654),"日","月","火","水","木","金","土")&amp;")"</f>
        <v>(金)</v>
      </c>
      <c r="C654" s="74" t="s">
        <v>47</v>
      </c>
      <c r="D654" s="73"/>
      <c r="E654" s="72"/>
      <c r="F654" s="65">
        <f t="shared" si="41"/>
        <v>0</v>
      </c>
      <c r="G654" s="71"/>
      <c r="H654" s="65">
        <f t="shared" si="40"/>
        <v>0</v>
      </c>
      <c r="I654" s="70"/>
    </row>
    <row r="655" spans="1:9" ht="24" customHeight="1" x14ac:dyDescent="0.4">
      <c r="A655" s="114"/>
      <c r="B655" s="116"/>
      <c r="C655" s="69" t="s">
        <v>46</v>
      </c>
      <c r="D655" s="73"/>
      <c r="E655" s="72"/>
      <c r="F655" s="65">
        <f t="shared" si="41"/>
        <v>0</v>
      </c>
      <c r="G655" s="71"/>
      <c r="H655" s="65">
        <f t="shared" si="40"/>
        <v>0</v>
      </c>
      <c r="I655" s="70"/>
    </row>
    <row r="656" spans="1:9" ht="24" customHeight="1" x14ac:dyDescent="0.4">
      <c r="A656" s="113">
        <f>A654+1</f>
        <v>45703</v>
      </c>
      <c r="B656" s="115" t="str">
        <f>"("&amp;CHOOSE(WEEKDAY(A656),"日","月","火","水","木","金","土")&amp;")"</f>
        <v>(土)</v>
      </c>
      <c r="C656" s="74" t="s">
        <v>47</v>
      </c>
      <c r="D656" s="73"/>
      <c r="E656" s="72"/>
      <c r="F656" s="65">
        <f t="shared" si="41"/>
        <v>0</v>
      </c>
      <c r="G656" s="71"/>
      <c r="H656" s="65">
        <f t="shared" si="40"/>
        <v>0</v>
      </c>
      <c r="I656" s="70"/>
    </row>
    <row r="657" spans="1:9" ht="24" customHeight="1" x14ac:dyDescent="0.4">
      <c r="A657" s="114"/>
      <c r="B657" s="116"/>
      <c r="C657" s="69" t="s">
        <v>46</v>
      </c>
      <c r="D657" s="73"/>
      <c r="E657" s="72"/>
      <c r="F657" s="65">
        <f t="shared" si="41"/>
        <v>0</v>
      </c>
      <c r="G657" s="71"/>
      <c r="H657" s="65">
        <f t="shared" si="40"/>
        <v>0</v>
      </c>
      <c r="I657" s="70"/>
    </row>
    <row r="658" spans="1:9" ht="24" customHeight="1" x14ac:dyDescent="0.4">
      <c r="A658" s="113">
        <f>A656+1</f>
        <v>45704</v>
      </c>
      <c r="B658" s="115" t="str">
        <f>"("&amp;CHOOSE(WEEKDAY(A658),"日","月","火","水","木","金","土")&amp;")"</f>
        <v>(日)</v>
      </c>
      <c r="C658" s="74" t="s">
        <v>47</v>
      </c>
      <c r="D658" s="73"/>
      <c r="E658" s="72"/>
      <c r="F658" s="65">
        <f t="shared" si="41"/>
        <v>0</v>
      </c>
      <c r="G658" s="71"/>
      <c r="H658" s="65">
        <f t="shared" si="40"/>
        <v>0</v>
      </c>
      <c r="I658" s="70"/>
    </row>
    <row r="659" spans="1:9" ht="24" customHeight="1" x14ac:dyDescent="0.4">
      <c r="A659" s="114"/>
      <c r="B659" s="116"/>
      <c r="C659" s="69" t="s">
        <v>46</v>
      </c>
      <c r="D659" s="73"/>
      <c r="E659" s="72"/>
      <c r="F659" s="65">
        <f t="shared" si="41"/>
        <v>0</v>
      </c>
      <c r="G659" s="79"/>
      <c r="H659" s="65">
        <f t="shared" si="40"/>
        <v>0</v>
      </c>
      <c r="I659" s="70"/>
    </row>
    <row r="660" spans="1:9" ht="24" customHeight="1" x14ac:dyDescent="0.4">
      <c r="A660" s="113">
        <f>A658+1</f>
        <v>45705</v>
      </c>
      <c r="B660" s="115" t="str">
        <f>"("&amp;CHOOSE(WEEKDAY(A660),"日","月","火","水","木","金","土")&amp;")"</f>
        <v>(月)</v>
      </c>
      <c r="C660" s="74" t="s">
        <v>47</v>
      </c>
      <c r="D660" s="76"/>
      <c r="E660" s="77"/>
      <c r="F660" s="65">
        <f t="shared" si="41"/>
        <v>0</v>
      </c>
      <c r="G660" s="76"/>
      <c r="H660" s="65">
        <f t="shared" ref="H660:H683" si="42">F660-G660</f>
        <v>0</v>
      </c>
      <c r="I660" s="70"/>
    </row>
    <row r="661" spans="1:9" ht="24" customHeight="1" x14ac:dyDescent="0.4">
      <c r="A661" s="114"/>
      <c r="B661" s="116"/>
      <c r="C661" s="69" t="s">
        <v>46</v>
      </c>
      <c r="D661" s="76"/>
      <c r="E661" s="77"/>
      <c r="F661" s="65">
        <f t="shared" si="41"/>
        <v>0</v>
      </c>
      <c r="G661" s="76"/>
      <c r="H661" s="65">
        <f t="shared" si="42"/>
        <v>0</v>
      </c>
      <c r="I661" s="70"/>
    </row>
    <row r="662" spans="1:9" ht="24" customHeight="1" x14ac:dyDescent="0.4">
      <c r="A662" s="113">
        <f>A660+1</f>
        <v>45706</v>
      </c>
      <c r="B662" s="115" t="str">
        <f>"("&amp;CHOOSE(WEEKDAY(A662),"日","月","火","水","木","金","土")&amp;")"</f>
        <v>(火)</v>
      </c>
      <c r="C662" s="74" t="s">
        <v>47</v>
      </c>
      <c r="D662" s="76"/>
      <c r="E662" s="77"/>
      <c r="F662" s="65">
        <f t="shared" ref="F662:F683" si="43">E662-D662</f>
        <v>0</v>
      </c>
      <c r="G662" s="76"/>
      <c r="H662" s="65">
        <f t="shared" si="42"/>
        <v>0</v>
      </c>
      <c r="I662" s="78"/>
    </row>
    <row r="663" spans="1:9" ht="24" customHeight="1" x14ac:dyDescent="0.4">
      <c r="A663" s="114"/>
      <c r="B663" s="116"/>
      <c r="C663" s="69" t="s">
        <v>46</v>
      </c>
      <c r="D663" s="76"/>
      <c r="E663" s="77"/>
      <c r="F663" s="65">
        <f t="shared" si="43"/>
        <v>0</v>
      </c>
      <c r="G663" s="76"/>
      <c r="H663" s="65">
        <f t="shared" si="42"/>
        <v>0</v>
      </c>
      <c r="I663" s="78"/>
    </row>
    <row r="664" spans="1:9" ht="24" customHeight="1" x14ac:dyDescent="0.4">
      <c r="A664" s="113">
        <f>A662+1</f>
        <v>45707</v>
      </c>
      <c r="B664" s="115" t="str">
        <f>"("&amp;CHOOSE(WEEKDAY(A664),"日","月","火","水","木","金","土")&amp;")"</f>
        <v>(水)</v>
      </c>
      <c r="C664" s="74" t="s">
        <v>47</v>
      </c>
      <c r="D664" s="76"/>
      <c r="E664" s="77"/>
      <c r="F664" s="65">
        <f t="shared" si="43"/>
        <v>0</v>
      </c>
      <c r="G664" s="76"/>
      <c r="H664" s="65">
        <f t="shared" si="42"/>
        <v>0</v>
      </c>
      <c r="I664" s="75"/>
    </row>
    <row r="665" spans="1:9" ht="24" customHeight="1" x14ac:dyDescent="0.4">
      <c r="A665" s="114"/>
      <c r="B665" s="116"/>
      <c r="C665" s="69" t="s">
        <v>46</v>
      </c>
      <c r="D665" s="76"/>
      <c r="E665" s="77"/>
      <c r="F665" s="65">
        <f t="shared" si="43"/>
        <v>0</v>
      </c>
      <c r="G665" s="76"/>
      <c r="H665" s="65">
        <f t="shared" si="42"/>
        <v>0</v>
      </c>
      <c r="I665" s="75"/>
    </row>
    <row r="666" spans="1:9" ht="24" customHeight="1" x14ac:dyDescent="0.4">
      <c r="A666" s="113">
        <f>A664+1</f>
        <v>45708</v>
      </c>
      <c r="B666" s="115" t="str">
        <f>"("&amp;CHOOSE(WEEKDAY(A666),"日","月","火","水","木","金","土")&amp;")"</f>
        <v>(木)</v>
      </c>
      <c r="C666" s="74" t="s">
        <v>47</v>
      </c>
      <c r="D666" s="73"/>
      <c r="E666" s="72"/>
      <c r="F666" s="65">
        <f t="shared" si="43"/>
        <v>0</v>
      </c>
      <c r="G666" s="71"/>
      <c r="H666" s="65">
        <f t="shared" si="42"/>
        <v>0</v>
      </c>
      <c r="I666" s="70"/>
    </row>
    <row r="667" spans="1:9" ht="24" customHeight="1" x14ac:dyDescent="0.4">
      <c r="A667" s="114"/>
      <c r="B667" s="116"/>
      <c r="C667" s="69" t="s">
        <v>46</v>
      </c>
      <c r="D667" s="73"/>
      <c r="E667" s="72"/>
      <c r="F667" s="65">
        <f t="shared" si="43"/>
        <v>0</v>
      </c>
      <c r="G667" s="71"/>
      <c r="H667" s="65">
        <f t="shared" si="42"/>
        <v>0</v>
      </c>
      <c r="I667" s="70"/>
    </row>
    <row r="668" spans="1:9" ht="24" customHeight="1" x14ac:dyDescent="0.4">
      <c r="A668" s="113">
        <f>A666+1</f>
        <v>45709</v>
      </c>
      <c r="B668" s="115" t="str">
        <f>"("&amp;CHOOSE(WEEKDAY(A668),"日","月","火","水","木","金","土")&amp;")"</f>
        <v>(金)</v>
      </c>
      <c r="C668" s="74" t="s">
        <v>47</v>
      </c>
      <c r="D668" s="73"/>
      <c r="E668" s="72"/>
      <c r="F668" s="65">
        <f t="shared" si="43"/>
        <v>0</v>
      </c>
      <c r="G668" s="71"/>
      <c r="H668" s="65">
        <f t="shared" si="42"/>
        <v>0</v>
      </c>
      <c r="I668" s="70"/>
    </row>
    <row r="669" spans="1:9" ht="24" customHeight="1" x14ac:dyDescent="0.4">
      <c r="A669" s="114"/>
      <c r="B669" s="116"/>
      <c r="C669" s="69" t="s">
        <v>46</v>
      </c>
      <c r="D669" s="73"/>
      <c r="E669" s="72"/>
      <c r="F669" s="65">
        <f t="shared" si="43"/>
        <v>0</v>
      </c>
      <c r="G669" s="71"/>
      <c r="H669" s="65">
        <f t="shared" si="42"/>
        <v>0</v>
      </c>
      <c r="I669" s="70"/>
    </row>
    <row r="670" spans="1:9" ht="24" customHeight="1" x14ac:dyDescent="0.4">
      <c r="A670" s="113">
        <f>A668+1</f>
        <v>45710</v>
      </c>
      <c r="B670" s="115" t="str">
        <f>"("&amp;CHOOSE(WEEKDAY(A670),"日","月","火","水","木","金","土")&amp;")"</f>
        <v>(土)</v>
      </c>
      <c r="C670" s="74" t="s">
        <v>47</v>
      </c>
      <c r="D670" s="73"/>
      <c r="E670" s="72"/>
      <c r="F670" s="65">
        <f t="shared" si="43"/>
        <v>0</v>
      </c>
      <c r="G670" s="71"/>
      <c r="H670" s="65">
        <f t="shared" si="42"/>
        <v>0</v>
      </c>
      <c r="I670" s="70"/>
    </row>
    <row r="671" spans="1:9" ht="24" customHeight="1" x14ac:dyDescent="0.4">
      <c r="A671" s="114"/>
      <c r="B671" s="116"/>
      <c r="C671" s="69" t="s">
        <v>46</v>
      </c>
      <c r="D671" s="73"/>
      <c r="E671" s="72"/>
      <c r="F671" s="65">
        <f t="shared" si="43"/>
        <v>0</v>
      </c>
      <c r="G671" s="71"/>
      <c r="H671" s="65">
        <f t="shared" si="42"/>
        <v>0</v>
      </c>
      <c r="I671" s="70"/>
    </row>
    <row r="672" spans="1:9" ht="24" customHeight="1" x14ac:dyDescent="0.4">
      <c r="A672" s="113">
        <f>A670+1</f>
        <v>45711</v>
      </c>
      <c r="B672" s="115" t="str">
        <f>"("&amp;CHOOSE(WEEKDAY(A672),"日","月","火","水","木","金","土")&amp;")"</f>
        <v>(日)</v>
      </c>
      <c r="C672" s="74" t="s">
        <v>47</v>
      </c>
      <c r="D672" s="73"/>
      <c r="E672" s="72"/>
      <c r="F672" s="65">
        <f t="shared" si="43"/>
        <v>0</v>
      </c>
      <c r="G672" s="71"/>
      <c r="H672" s="65">
        <f t="shared" si="42"/>
        <v>0</v>
      </c>
      <c r="I672" s="70"/>
    </row>
    <row r="673" spans="1:9" ht="24" customHeight="1" x14ac:dyDescent="0.4">
      <c r="A673" s="114"/>
      <c r="B673" s="116"/>
      <c r="C673" s="69" t="s">
        <v>46</v>
      </c>
      <c r="D673" s="73"/>
      <c r="E673" s="72"/>
      <c r="F673" s="65">
        <f t="shared" si="43"/>
        <v>0</v>
      </c>
      <c r="G673" s="71"/>
      <c r="H673" s="65">
        <f t="shared" si="42"/>
        <v>0</v>
      </c>
      <c r="I673" s="70"/>
    </row>
    <row r="674" spans="1:9" ht="24" customHeight="1" x14ac:dyDescent="0.4">
      <c r="A674" s="113">
        <f>A672+1</f>
        <v>45712</v>
      </c>
      <c r="B674" s="115" t="str">
        <f>"("&amp;CHOOSE(WEEKDAY(A674),"日","月","火","水","木","金","土")&amp;")"</f>
        <v>(月)</v>
      </c>
      <c r="C674" s="74" t="s">
        <v>47</v>
      </c>
      <c r="D674" s="73"/>
      <c r="E674" s="72"/>
      <c r="F674" s="65">
        <f t="shared" si="43"/>
        <v>0</v>
      </c>
      <c r="G674" s="71"/>
      <c r="H674" s="65">
        <f t="shared" si="42"/>
        <v>0</v>
      </c>
      <c r="I674" s="70"/>
    </row>
    <row r="675" spans="1:9" ht="24" customHeight="1" x14ac:dyDescent="0.4">
      <c r="A675" s="114"/>
      <c r="B675" s="116"/>
      <c r="C675" s="69" t="s">
        <v>46</v>
      </c>
      <c r="D675" s="73"/>
      <c r="E675" s="72"/>
      <c r="F675" s="65">
        <f t="shared" si="43"/>
        <v>0</v>
      </c>
      <c r="G675" s="71"/>
      <c r="H675" s="65">
        <f t="shared" si="42"/>
        <v>0</v>
      </c>
      <c r="I675" s="70"/>
    </row>
    <row r="676" spans="1:9" ht="24" customHeight="1" x14ac:dyDescent="0.4">
      <c r="A676" s="113">
        <f>A674+1</f>
        <v>45713</v>
      </c>
      <c r="B676" s="115" t="str">
        <f>"("&amp;CHOOSE(WEEKDAY(A676),"日","月","火","水","木","金","土")&amp;")"</f>
        <v>(火)</v>
      </c>
      <c r="C676" s="74" t="s">
        <v>47</v>
      </c>
      <c r="D676" s="73"/>
      <c r="E676" s="72"/>
      <c r="F676" s="65">
        <f t="shared" si="43"/>
        <v>0</v>
      </c>
      <c r="G676" s="71"/>
      <c r="H676" s="65">
        <f t="shared" si="42"/>
        <v>0</v>
      </c>
      <c r="I676" s="70"/>
    </row>
    <row r="677" spans="1:9" ht="24" customHeight="1" x14ac:dyDescent="0.4">
      <c r="A677" s="114"/>
      <c r="B677" s="116"/>
      <c r="C677" s="69" t="s">
        <v>46</v>
      </c>
      <c r="D677" s="73"/>
      <c r="E677" s="72"/>
      <c r="F677" s="65">
        <f t="shared" si="43"/>
        <v>0</v>
      </c>
      <c r="G677" s="71"/>
      <c r="H677" s="65">
        <f t="shared" si="42"/>
        <v>0</v>
      </c>
      <c r="I677" s="70"/>
    </row>
    <row r="678" spans="1:9" ht="24" customHeight="1" x14ac:dyDescent="0.4">
      <c r="A678" s="113">
        <f>A676+1</f>
        <v>45714</v>
      </c>
      <c r="B678" s="115" t="str">
        <f>"("&amp;CHOOSE(WEEKDAY(A678),"日","月","火","水","木","金","土")&amp;")"</f>
        <v>(水)</v>
      </c>
      <c r="C678" s="74" t="s">
        <v>47</v>
      </c>
      <c r="D678" s="73"/>
      <c r="E678" s="72"/>
      <c r="F678" s="65">
        <f t="shared" si="43"/>
        <v>0</v>
      </c>
      <c r="G678" s="71"/>
      <c r="H678" s="65">
        <f t="shared" si="42"/>
        <v>0</v>
      </c>
      <c r="I678" s="70"/>
    </row>
    <row r="679" spans="1:9" ht="24" customHeight="1" x14ac:dyDescent="0.4">
      <c r="A679" s="114"/>
      <c r="B679" s="116"/>
      <c r="C679" s="69" t="s">
        <v>46</v>
      </c>
      <c r="D679" s="73"/>
      <c r="E679" s="72"/>
      <c r="F679" s="65">
        <f t="shared" si="43"/>
        <v>0</v>
      </c>
      <c r="G679" s="71"/>
      <c r="H679" s="65">
        <f t="shared" si="42"/>
        <v>0</v>
      </c>
      <c r="I679" s="70"/>
    </row>
    <row r="680" spans="1:9" ht="24" customHeight="1" x14ac:dyDescent="0.4">
      <c r="A680" s="113">
        <f>A678+1</f>
        <v>45715</v>
      </c>
      <c r="B680" s="115" t="str">
        <f>"("&amp;CHOOSE(WEEKDAY(A680),"日","月","火","水","木","金","土")&amp;")"</f>
        <v>(木)</v>
      </c>
      <c r="C680" s="74" t="s">
        <v>47</v>
      </c>
      <c r="D680" s="73"/>
      <c r="E680" s="72"/>
      <c r="F680" s="65">
        <f t="shared" si="43"/>
        <v>0</v>
      </c>
      <c r="G680" s="71"/>
      <c r="H680" s="65">
        <f t="shared" si="42"/>
        <v>0</v>
      </c>
      <c r="I680" s="70"/>
    </row>
    <row r="681" spans="1:9" ht="24" customHeight="1" x14ac:dyDescent="0.4">
      <c r="A681" s="114"/>
      <c r="B681" s="116"/>
      <c r="C681" s="69" t="s">
        <v>46</v>
      </c>
      <c r="D681" s="73"/>
      <c r="E681" s="72"/>
      <c r="F681" s="65">
        <f t="shared" si="43"/>
        <v>0</v>
      </c>
      <c r="G681" s="71"/>
      <c r="H681" s="65">
        <f t="shared" si="42"/>
        <v>0</v>
      </c>
      <c r="I681" s="70"/>
    </row>
    <row r="682" spans="1:9" ht="24" customHeight="1" x14ac:dyDescent="0.4">
      <c r="A682" s="113">
        <f>A680+1</f>
        <v>45716</v>
      </c>
      <c r="B682" s="115" t="str">
        <f>"("&amp;CHOOSE(WEEKDAY(A682),"日","月","火","水","木","金","土")&amp;")"</f>
        <v>(金)</v>
      </c>
      <c r="C682" s="74" t="s">
        <v>47</v>
      </c>
      <c r="D682" s="73"/>
      <c r="E682" s="72"/>
      <c r="F682" s="65">
        <f t="shared" si="43"/>
        <v>0</v>
      </c>
      <c r="G682" s="71"/>
      <c r="H682" s="65">
        <f t="shared" si="42"/>
        <v>0</v>
      </c>
      <c r="I682" s="70"/>
    </row>
    <row r="683" spans="1:9" ht="24" customHeight="1" thickBot="1" x14ac:dyDescent="0.45">
      <c r="A683" s="114"/>
      <c r="B683" s="116"/>
      <c r="C683" s="69" t="s">
        <v>46</v>
      </c>
      <c r="D683" s="73"/>
      <c r="E683" s="72"/>
      <c r="F683" s="65">
        <f t="shared" si="43"/>
        <v>0</v>
      </c>
      <c r="G683" s="71"/>
      <c r="H683" s="65">
        <f t="shared" si="42"/>
        <v>0</v>
      </c>
      <c r="I683" s="70"/>
    </row>
    <row r="684" spans="1:9" ht="24" customHeight="1" thickTop="1" thickBot="1" x14ac:dyDescent="0.45">
      <c r="A684" s="63" t="s">
        <v>44</v>
      </c>
      <c r="B684" s="62"/>
      <c r="C684" s="61"/>
      <c r="D684" s="60" t="s">
        <v>45</v>
      </c>
      <c r="E684" s="59" t="s">
        <v>45</v>
      </c>
      <c r="F684" s="58">
        <f>SUM(F628:F683)</f>
        <v>0</v>
      </c>
      <c r="G684" s="57">
        <f>SUM(G628:G683)</f>
        <v>0</v>
      </c>
      <c r="H684" s="56">
        <f>SUM(H628:H683)</f>
        <v>0</v>
      </c>
      <c r="I684" s="55"/>
    </row>
  </sheetData>
  <mergeCells count="669">
    <mergeCell ref="A676:A677"/>
    <mergeCell ref="B676:B677"/>
    <mergeCell ref="A678:A679"/>
    <mergeCell ref="B678:B679"/>
    <mergeCell ref="A680:A681"/>
    <mergeCell ref="B680:B681"/>
    <mergeCell ref="A666:A667"/>
    <mergeCell ref="B666:B667"/>
    <mergeCell ref="A668:A669"/>
    <mergeCell ref="B668:B669"/>
    <mergeCell ref="A670:A671"/>
    <mergeCell ref="B670:B671"/>
    <mergeCell ref="A672:A673"/>
    <mergeCell ref="B672:B673"/>
    <mergeCell ref="A682:A683"/>
    <mergeCell ref="B682:B683"/>
    <mergeCell ref="A642:A643"/>
    <mergeCell ref="B642:B643"/>
    <mergeCell ref="A644:A645"/>
    <mergeCell ref="B644:B645"/>
    <mergeCell ref="A646:A647"/>
    <mergeCell ref="B646:B647"/>
    <mergeCell ref="A648:A649"/>
    <mergeCell ref="B648:B649"/>
    <mergeCell ref="A674:A675"/>
    <mergeCell ref="B674:B675"/>
    <mergeCell ref="A652:A653"/>
    <mergeCell ref="B652:B653"/>
    <mergeCell ref="A654:A655"/>
    <mergeCell ref="B654:B655"/>
    <mergeCell ref="A656:A657"/>
    <mergeCell ref="B656:B657"/>
    <mergeCell ref="A658:A659"/>
    <mergeCell ref="B658:B659"/>
    <mergeCell ref="A660:A661"/>
    <mergeCell ref="B660:B661"/>
    <mergeCell ref="A662:A663"/>
    <mergeCell ref="B662:B663"/>
    <mergeCell ref="A664:A665"/>
    <mergeCell ref="B664:B665"/>
    <mergeCell ref="A617:A618"/>
    <mergeCell ref="B617:B618"/>
    <mergeCell ref="A619:A620"/>
    <mergeCell ref="B619:B620"/>
    <mergeCell ref="A621:A622"/>
    <mergeCell ref="B621:B622"/>
    <mergeCell ref="A623:A624"/>
    <mergeCell ref="B623:B624"/>
    <mergeCell ref="A650:A651"/>
    <mergeCell ref="B650:B651"/>
    <mergeCell ref="A628:A629"/>
    <mergeCell ref="B628:B629"/>
    <mergeCell ref="A630:A631"/>
    <mergeCell ref="B630:B631"/>
    <mergeCell ref="A632:A633"/>
    <mergeCell ref="B632:B633"/>
    <mergeCell ref="A634:A635"/>
    <mergeCell ref="B634:B635"/>
    <mergeCell ref="A636:A637"/>
    <mergeCell ref="B636:B637"/>
    <mergeCell ref="A638:A639"/>
    <mergeCell ref="B638:B639"/>
    <mergeCell ref="A640:A641"/>
    <mergeCell ref="B640:B641"/>
    <mergeCell ref="A593:A594"/>
    <mergeCell ref="B593:B594"/>
    <mergeCell ref="A595:A596"/>
    <mergeCell ref="B595:B596"/>
    <mergeCell ref="A597:A598"/>
    <mergeCell ref="B597:B598"/>
    <mergeCell ref="A599:A600"/>
    <mergeCell ref="B599:B600"/>
    <mergeCell ref="A625:A626"/>
    <mergeCell ref="B625:B626"/>
    <mergeCell ref="A603:A604"/>
    <mergeCell ref="B603:B604"/>
    <mergeCell ref="A605:A606"/>
    <mergeCell ref="B605:B606"/>
    <mergeCell ref="A607:A608"/>
    <mergeCell ref="B607:B608"/>
    <mergeCell ref="A609:A610"/>
    <mergeCell ref="B609:B610"/>
    <mergeCell ref="A611:A612"/>
    <mergeCell ref="B611:B612"/>
    <mergeCell ref="A613:A614"/>
    <mergeCell ref="B613:B614"/>
    <mergeCell ref="A615:A616"/>
    <mergeCell ref="B615:B616"/>
    <mergeCell ref="A569:A570"/>
    <mergeCell ref="B569:B570"/>
    <mergeCell ref="A571:A572"/>
    <mergeCell ref="B571:B572"/>
    <mergeCell ref="A573:A574"/>
    <mergeCell ref="B573:B574"/>
    <mergeCell ref="A575:A576"/>
    <mergeCell ref="B575:B576"/>
    <mergeCell ref="A601:A602"/>
    <mergeCell ref="B601:B602"/>
    <mergeCell ref="A579:A580"/>
    <mergeCell ref="B579:B580"/>
    <mergeCell ref="A581:A582"/>
    <mergeCell ref="B581:B582"/>
    <mergeCell ref="A583:A584"/>
    <mergeCell ref="B583:B584"/>
    <mergeCell ref="A585:A586"/>
    <mergeCell ref="B585:B586"/>
    <mergeCell ref="A587:A588"/>
    <mergeCell ref="B587:B588"/>
    <mergeCell ref="A589:A590"/>
    <mergeCell ref="B589:B590"/>
    <mergeCell ref="A591:A592"/>
    <mergeCell ref="B591:B592"/>
    <mergeCell ref="A544:A545"/>
    <mergeCell ref="B544:B545"/>
    <mergeCell ref="A546:A547"/>
    <mergeCell ref="B546:B547"/>
    <mergeCell ref="A548:A549"/>
    <mergeCell ref="B548:B549"/>
    <mergeCell ref="A550:A551"/>
    <mergeCell ref="B550:B551"/>
    <mergeCell ref="A577:A578"/>
    <mergeCell ref="B577:B578"/>
    <mergeCell ref="A554:A555"/>
    <mergeCell ref="B554:B555"/>
    <mergeCell ref="A556:A557"/>
    <mergeCell ref="B556:B557"/>
    <mergeCell ref="A558:A559"/>
    <mergeCell ref="B558:B559"/>
    <mergeCell ref="A560:A561"/>
    <mergeCell ref="B560:B561"/>
    <mergeCell ref="A562:A563"/>
    <mergeCell ref="B562:B563"/>
    <mergeCell ref="A565:A566"/>
    <mergeCell ref="B565:B566"/>
    <mergeCell ref="A567:A568"/>
    <mergeCell ref="B567:B568"/>
    <mergeCell ref="A520:A521"/>
    <mergeCell ref="B520:B521"/>
    <mergeCell ref="A522:A523"/>
    <mergeCell ref="B522:B523"/>
    <mergeCell ref="A524:A525"/>
    <mergeCell ref="B524:B525"/>
    <mergeCell ref="A526:A527"/>
    <mergeCell ref="B526:B527"/>
    <mergeCell ref="A552:A553"/>
    <mergeCell ref="B552:B553"/>
    <mergeCell ref="A530:A531"/>
    <mergeCell ref="B530:B531"/>
    <mergeCell ref="A532:A533"/>
    <mergeCell ref="B532:B533"/>
    <mergeCell ref="A534:A535"/>
    <mergeCell ref="B534:B535"/>
    <mergeCell ref="A536:A537"/>
    <mergeCell ref="B536:B537"/>
    <mergeCell ref="A538:A539"/>
    <mergeCell ref="B538:B539"/>
    <mergeCell ref="A540:A541"/>
    <mergeCell ref="B540:B541"/>
    <mergeCell ref="A542:A543"/>
    <mergeCell ref="B542:B543"/>
    <mergeCell ref="A504:A505"/>
    <mergeCell ref="B504:B505"/>
    <mergeCell ref="A495:A496"/>
    <mergeCell ref="B495:B496"/>
    <mergeCell ref="A497:A498"/>
    <mergeCell ref="B497:B498"/>
    <mergeCell ref="A499:A500"/>
    <mergeCell ref="B499:B500"/>
    <mergeCell ref="A528:A529"/>
    <mergeCell ref="B528:B529"/>
    <mergeCell ref="A506:A507"/>
    <mergeCell ref="B506:B507"/>
    <mergeCell ref="A508:A509"/>
    <mergeCell ref="B508:B509"/>
    <mergeCell ref="A510:A511"/>
    <mergeCell ref="B510:B511"/>
    <mergeCell ref="A512:A513"/>
    <mergeCell ref="B512:B513"/>
    <mergeCell ref="A514:A515"/>
    <mergeCell ref="B514:B515"/>
    <mergeCell ref="A516:A517"/>
    <mergeCell ref="B516:B517"/>
    <mergeCell ref="A518:A519"/>
    <mergeCell ref="B518:B519"/>
    <mergeCell ref="A485:A486"/>
    <mergeCell ref="B485:B486"/>
    <mergeCell ref="A487:A488"/>
    <mergeCell ref="B487:B488"/>
    <mergeCell ref="A489:A490"/>
    <mergeCell ref="B489:B490"/>
    <mergeCell ref="A491:A492"/>
    <mergeCell ref="B491:B492"/>
    <mergeCell ref="A502:A503"/>
    <mergeCell ref="B502:B503"/>
    <mergeCell ref="A461:A462"/>
    <mergeCell ref="B461:B462"/>
    <mergeCell ref="A463:A464"/>
    <mergeCell ref="B463:B464"/>
    <mergeCell ref="A465:A466"/>
    <mergeCell ref="B465:B466"/>
    <mergeCell ref="A467:A468"/>
    <mergeCell ref="B467:B468"/>
    <mergeCell ref="A493:A494"/>
    <mergeCell ref="B493:B494"/>
    <mergeCell ref="A471:A472"/>
    <mergeCell ref="B471:B472"/>
    <mergeCell ref="A473:A474"/>
    <mergeCell ref="B473:B474"/>
    <mergeCell ref="A475:A476"/>
    <mergeCell ref="B475:B476"/>
    <mergeCell ref="A477:A478"/>
    <mergeCell ref="B477:B478"/>
    <mergeCell ref="A479:A480"/>
    <mergeCell ref="B479:B480"/>
    <mergeCell ref="A481:A482"/>
    <mergeCell ref="B481:B482"/>
    <mergeCell ref="A483:A484"/>
    <mergeCell ref="B483:B484"/>
    <mergeCell ref="A436:A437"/>
    <mergeCell ref="B436:B437"/>
    <mergeCell ref="A438:A439"/>
    <mergeCell ref="B438:B439"/>
    <mergeCell ref="A441:A442"/>
    <mergeCell ref="B441:B442"/>
    <mergeCell ref="A443:A444"/>
    <mergeCell ref="B443:B444"/>
    <mergeCell ref="A469:A470"/>
    <mergeCell ref="B469:B470"/>
    <mergeCell ref="A447:A448"/>
    <mergeCell ref="B447:B448"/>
    <mergeCell ref="A449:A450"/>
    <mergeCell ref="B449:B450"/>
    <mergeCell ref="A451:A452"/>
    <mergeCell ref="B451:B452"/>
    <mergeCell ref="A453:A454"/>
    <mergeCell ref="B453:B454"/>
    <mergeCell ref="A455:A456"/>
    <mergeCell ref="B455:B456"/>
    <mergeCell ref="A457:A458"/>
    <mergeCell ref="B457:B458"/>
    <mergeCell ref="A459:A460"/>
    <mergeCell ref="B459:B460"/>
    <mergeCell ref="A412:A413"/>
    <mergeCell ref="B412:B413"/>
    <mergeCell ref="A414:A415"/>
    <mergeCell ref="B414:B415"/>
    <mergeCell ref="A416:A417"/>
    <mergeCell ref="B416:B417"/>
    <mergeCell ref="A418:A419"/>
    <mergeCell ref="B418:B419"/>
    <mergeCell ref="A445:A446"/>
    <mergeCell ref="B445:B446"/>
    <mergeCell ref="A422:A423"/>
    <mergeCell ref="B422:B423"/>
    <mergeCell ref="A424:A425"/>
    <mergeCell ref="B424:B425"/>
    <mergeCell ref="A426:A427"/>
    <mergeCell ref="B426:B427"/>
    <mergeCell ref="A428:A429"/>
    <mergeCell ref="B428:B429"/>
    <mergeCell ref="A430:A431"/>
    <mergeCell ref="B430:B431"/>
    <mergeCell ref="A432:A433"/>
    <mergeCell ref="B432:B433"/>
    <mergeCell ref="A434:A435"/>
    <mergeCell ref="B434:B435"/>
    <mergeCell ref="A396:A397"/>
    <mergeCell ref="B396:B397"/>
    <mergeCell ref="A386:A387"/>
    <mergeCell ref="B386:B387"/>
    <mergeCell ref="A388:A389"/>
    <mergeCell ref="B388:B389"/>
    <mergeCell ref="A390:A391"/>
    <mergeCell ref="B390:B391"/>
    <mergeCell ref="A420:A421"/>
    <mergeCell ref="B420:B421"/>
    <mergeCell ref="A398:A399"/>
    <mergeCell ref="B398:B399"/>
    <mergeCell ref="A400:A401"/>
    <mergeCell ref="B400:B401"/>
    <mergeCell ref="A402:A403"/>
    <mergeCell ref="B402:B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392:A393"/>
    <mergeCell ref="B392:B393"/>
    <mergeCell ref="A380:A381"/>
    <mergeCell ref="B380:B381"/>
    <mergeCell ref="A382:A383"/>
    <mergeCell ref="B382:B383"/>
    <mergeCell ref="A384:A385"/>
    <mergeCell ref="B384:B385"/>
    <mergeCell ref="A394:A395"/>
    <mergeCell ref="B394:B395"/>
    <mergeCell ref="B367:B368"/>
    <mergeCell ref="A369:A370"/>
    <mergeCell ref="B369:B370"/>
    <mergeCell ref="A371:A372"/>
    <mergeCell ref="B371:B372"/>
    <mergeCell ref="A375:A376"/>
    <mergeCell ref="B375:B376"/>
    <mergeCell ref="A378:A379"/>
    <mergeCell ref="B378:B379"/>
    <mergeCell ref="B343:B344"/>
    <mergeCell ref="A345:A346"/>
    <mergeCell ref="B345:B346"/>
    <mergeCell ref="A347:A348"/>
    <mergeCell ref="B347:B348"/>
    <mergeCell ref="A373:A374"/>
    <mergeCell ref="B373:B374"/>
    <mergeCell ref="A351:A352"/>
    <mergeCell ref="B351:B352"/>
    <mergeCell ref="A353:A354"/>
    <mergeCell ref="B353:B354"/>
    <mergeCell ref="A355:A356"/>
    <mergeCell ref="B355:B356"/>
    <mergeCell ref="A357:A358"/>
    <mergeCell ref="B357:B358"/>
    <mergeCell ref="A359:A360"/>
    <mergeCell ref="B359:B360"/>
    <mergeCell ref="A361:A362"/>
    <mergeCell ref="B361:B362"/>
    <mergeCell ref="A363:A364"/>
    <mergeCell ref="B363:B364"/>
    <mergeCell ref="A365:A366"/>
    <mergeCell ref="B365:B366"/>
    <mergeCell ref="A367:A368"/>
    <mergeCell ref="B319:B320"/>
    <mergeCell ref="A321:A322"/>
    <mergeCell ref="B321:B322"/>
    <mergeCell ref="A323:A324"/>
    <mergeCell ref="B323:B324"/>
    <mergeCell ref="A349:A350"/>
    <mergeCell ref="B349:B350"/>
    <mergeCell ref="A327:A328"/>
    <mergeCell ref="B327:B328"/>
    <mergeCell ref="A329:A330"/>
    <mergeCell ref="B329:B330"/>
    <mergeCell ref="A331:A332"/>
    <mergeCell ref="B331:B332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A341:A342"/>
    <mergeCell ref="B341:B342"/>
    <mergeCell ref="A343:A344"/>
    <mergeCell ref="B294:B295"/>
    <mergeCell ref="A296:A297"/>
    <mergeCell ref="B296:B297"/>
    <mergeCell ref="A298:A299"/>
    <mergeCell ref="B298:B299"/>
    <mergeCell ref="A325:A326"/>
    <mergeCell ref="B325:B326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12:A313"/>
    <mergeCell ref="B312:B313"/>
    <mergeCell ref="A314:A315"/>
    <mergeCell ref="B314:B315"/>
    <mergeCell ref="A317:A318"/>
    <mergeCell ref="B317:B318"/>
    <mergeCell ref="A319:A320"/>
    <mergeCell ref="B270:B271"/>
    <mergeCell ref="A272:A273"/>
    <mergeCell ref="B272:B273"/>
    <mergeCell ref="A274:A275"/>
    <mergeCell ref="B274:B275"/>
    <mergeCell ref="A300:A301"/>
    <mergeCell ref="B300:B301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290:A291"/>
    <mergeCell ref="B290:B291"/>
    <mergeCell ref="A292:A293"/>
    <mergeCell ref="B292:B293"/>
    <mergeCell ref="A294:A295"/>
    <mergeCell ref="B245:B246"/>
    <mergeCell ref="A247:A248"/>
    <mergeCell ref="B247:B248"/>
    <mergeCell ref="A249:A250"/>
    <mergeCell ref="B249:B250"/>
    <mergeCell ref="A276:A277"/>
    <mergeCell ref="B276:B277"/>
    <mergeCell ref="A254:A255"/>
    <mergeCell ref="B254:B255"/>
    <mergeCell ref="A256:A257"/>
    <mergeCell ref="B256:B257"/>
    <mergeCell ref="A258:A259"/>
    <mergeCell ref="B258:B259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268:A269"/>
    <mergeCell ref="B268:B269"/>
    <mergeCell ref="A270:A271"/>
    <mergeCell ref="B221:B222"/>
    <mergeCell ref="A223:A224"/>
    <mergeCell ref="B223:B224"/>
    <mergeCell ref="A225:A226"/>
    <mergeCell ref="B225:B226"/>
    <mergeCell ref="A251:A252"/>
    <mergeCell ref="B251:B252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45:A246"/>
    <mergeCell ref="B197:B198"/>
    <mergeCell ref="A199:A200"/>
    <mergeCell ref="B199:B200"/>
    <mergeCell ref="A201:A202"/>
    <mergeCell ref="B201:B202"/>
    <mergeCell ref="A227:A228"/>
    <mergeCell ref="B227:B228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213:A214"/>
    <mergeCell ref="B213:B214"/>
    <mergeCell ref="A215:A216"/>
    <mergeCell ref="B215:B216"/>
    <mergeCell ref="A217:A218"/>
    <mergeCell ref="B217:B218"/>
    <mergeCell ref="A219:A220"/>
    <mergeCell ref="B219:B220"/>
    <mergeCell ref="A221:A222"/>
    <mergeCell ref="B172:B173"/>
    <mergeCell ref="A174:A175"/>
    <mergeCell ref="B174:B175"/>
    <mergeCell ref="A176:A177"/>
    <mergeCell ref="B176:B177"/>
    <mergeCell ref="A178:A179"/>
    <mergeCell ref="B178:B179"/>
    <mergeCell ref="A203:A204"/>
    <mergeCell ref="B203:B204"/>
    <mergeCell ref="A188:A189"/>
    <mergeCell ref="B188:B189"/>
    <mergeCell ref="A191:A192"/>
    <mergeCell ref="B191:B192"/>
    <mergeCell ref="A182:A183"/>
    <mergeCell ref="B182:B183"/>
    <mergeCell ref="A184:A185"/>
    <mergeCell ref="B184:B185"/>
    <mergeCell ref="A186:A187"/>
    <mergeCell ref="B186:B187"/>
    <mergeCell ref="A193:A194"/>
    <mergeCell ref="B193:B194"/>
    <mergeCell ref="A195:A196"/>
    <mergeCell ref="B195:B196"/>
    <mergeCell ref="A197:A198"/>
    <mergeCell ref="B148:B149"/>
    <mergeCell ref="A150:A151"/>
    <mergeCell ref="B150:B151"/>
    <mergeCell ref="A152:A153"/>
    <mergeCell ref="B152:B153"/>
    <mergeCell ref="A154:A155"/>
    <mergeCell ref="B154:B155"/>
    <mergeCell ref="A180:A181"/>
    <mergeCell ref="B180:B181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23:B124"/>
    <mergeCell ref="A125:A126"/>
    <mergeCell ref="B125:B126"/>
    <mergeCell ref="A127:A128"/>
    <mergeCell ref="B127:B128"/>
    <mergeCell ref="A130:A131"/>
    <mergeCell ref="B130:B131"/>
    <mergeCell ref="A156:A157"/>
    <mergeCell ref="B156:B157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99:B100"/>
    <mergeCell ref="A101:A102"/>
    <mergeCell ref="B101:B102"/>
    <mergeCell ref="A103:A104"/>
    <mergeCell ref="B103:B104"/>
    <mergeCell ref="A105:A106"/>
    <mergeCell ref="B105:B106"/>
    <mergeCell ref="A132:A133"/>
    <mergeCell ref="B132:B133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75:B76"/>
    <mergeCell ref="A77:A78"/>
    <mergeCell ref="B77:B78"/>
    <mergeCell ref="A79:A80"/>
    <mergeCell ref="B79:B80"/>
    <mergeCell ref="A81:A82"/>
    <mergeCell ref="B81:B82"/>
    <mergeCell ref="A107:A108"/>
    <mergeCell ref="B107:B108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50:B51"/>
    <mergeCell ref="A52:A53"/>
    <mergeCell ref="B52:B53"/>
    <mergeCell ref="A54:A55"/>
    <mergeCell ref="B54:B55"/>
    <mergeCell ref="A56:A57"/>
    <mergeCell ref="B56:B57"/>
    <mergeCell ref="A83:A84"/>
    <mergeCell ref="B83:B84"/>
    <mergeCell ref="A60:A61"/>
    <mergeCell ref="B60:B61"/>
    <mergeCell ref="A62:A63"/>
    <mergeCell ref="B62:B63"/>
    <mergeCell ref="A64:A65"/>
    <mergeCell ref="B64:B65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26:B27"/>
    <mergeCell ref="A28:A29"/>
    <mergeCell ref="B28:B29"/>
    <mergeCell ref="A30:A31"/>
    <mergeCell ref="B30:B31"/>
    <mergeCell ref="A32:A33"/>
    <mergeCell ref="B32:B33"/>
    <mergeCell ref="A58:A59"/>
    <mergeCell ref="B58:B59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I4:J4"/>
    <mergeCell ref="A6:A7"/>
    <mergeCell ref="B6:B7"/>
    <mergeCell ref="A8:A9"/>
    <mergeCell ref="B8:B9"/>
    <mergeCell ref="A10:A11"/>
    <mergeCell ref="B10:B11"/>
    <mergeCell ref="A34:A35"/>
    <mergeCell ref="B34:B35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</mergeCells>
  <phoneticPr fontId="3"/>
  <conditionalFormatting sqref="A6:B6 A8:B8 A10:B10 A12:B12 A14:B14 A16:B16 A18:B18 A20:B20 A22:B22 A24:B24 A26:B26 A28:B28 A30:B30 A32:B32 A34:B34 A36:B36 A38:B38 A40:B40 A42:B42 A44:B44 A46:B46 A48:B48 A50:B50 A52:B52 A54:B54 A56:B56 A58:B58 A60:B60 A62:B62 A64:B64 A66:B66">
    <cfRule type="expression" dxfId="33" priority="33" stopIfTrue="1">
      <formula>WEEKDAY($A6-1)&gt;=6</formula>
    </cfRule>
    <cfRule type="expression" dxfId="32" priority="34" stopIfTrue="1">
      <formula>COUNTIF(祝祭日一覧,$A6)</formula>
    </cfRule>
  </conditionalFormatting>
  <conditionalFormatting sqref="A67:B67 A69:B69 A71:B71 A73:B73 A75:B75 A77:B77 A79:B79 A81:B81 A83:B83 A85:B85 A87:B87 A89:B89 A91:B91 A93:B93 A95:B95 A97:B97 A99:B99 A101:B101 A103:B103 A105:B105 A107:B107 A109:B109 A111:B111 A113:B113 A115:B115 A117:B117 A119:B119 A121:B121 A123:B123 A125:B125 A129:B129">
    <cfRule type="expression" dxfId="31" priority="31" stopIfTrue="1">
      <formula>WEEKDAY($A67-1)&gt;=6</formula>
    </cfRule>
    <cfRule type="expression" dxfId="30" priority="32" stopIfTrue="1">
      <formula>COUNTIF(祝祭日一覧,$A67)</formula>
    </cfRule>
  </conditionalFormatting>
  <conditionalFormatting sqref="A127:B127">
    <cfRule type="expression" dxfId="29" priority="29" stopIfTrue="1">
      <formula>WEEKDAY($A127-1)&gt;=6</formula>
    </cfRule>
    <cfRule type="expression" dxfId="28" priority="30" stopIfTrue="1">
      <formula>COUNTIF(祝祭日一覧,$A127)</formula>
    </cfRule>
  </conditionalFormatting>
  <conditionalFormatting sqref="A130:B130 A132:B132 A134:B134 A136:B136 A138:B138 A140:B140 A142:B142 A144:B144 A146:B146 A148:B148 A150:B150 A152:B152 A154:B154 A156:B156 A158:B158 A160:B160 A162:B162 A164:B164 A166:B166 A168:B168 A170:B170 A172:B172 A174:B174 A176:B176 A178:B178 A180:B180 A182:B182 A184:B184 A186:B186 A188:B188 A190:B190">
    <cfRule type="expression" dxfId="27" priority="27" stopIfTrue="1">
      <formula>WEEKDAY($A130-1)&gt;=6</formula>
    </cfRule>
    <cfRule type="expression" dxfId="26" priority="28" stopIfTrue="1">
      <formula>COUNTIF(祝祭日一覧,$A130)</formula>
    </cfRule>
  </conditionalFormatting>
  <conditionalFormatting sqref="A251:B251">
    <cfRule type="expression" dxfId="25" priority="23" stopIfTrue="1">
      <formula>WEEKDAY($A251-1)&gt;=6</formula>
    </cfRule>
    <cfRule type="expression" dxfId="24" priority="24" stopIfTrue="1">
      <formula>COUNTIF(祝祭日一覧,$A251)</formula>
    </cfRule>
  </conditionalFormatting>
  <conditionalFormatting sqref="A191:B191 A193:B193 A195:B195 A197:B197 A199:B199 A201:B201 A203:B203 A205:B205 A207:B207 A209:B209 A211:B211 A213:B213 A215:B215 A217:B217 A219:B219 A221:B221 A223:B223 A225:B225 A227:B227 A229:B229 A231:B231 A233:B233 A235:B235 A237:B237 A239:B239 A241:B241 A243:B243 A245:B245 A247:B247 A249:B249 A253:B253">
    <cfRule type="expression" dxfId="23" priority="25" stopIfTrue="1">
      <formula>WEEKDAY($A191-1)&gt;=6</formula>
    </cfRule>
    <cfRule type="expression" dxfId="22" priority="26" stopIfTrue="1">
      <formula>COUNTIF(祝祭日一覧,$A191)</formula>
    </cfRule>
  </conditionalFormatting>
  <conditionalFormatting sqref="A314:B314">
    <cfRule type="expression" dxfId="21" priority="19" stopIfTrue="1">
      <formula>WEEKDAY($A314-1)&gt;=6</formula>
    </cfRule>
    <cfRule type="expression" dxfId="20" priority="20" stopIfTrue="1">
      <formula>COUNTIF(祝祭日一覧,$A314)</formula>
    </cfRule>
  </conditionalFormatting>
  <conditionalFormatting sqref="A438:B438">
    <cfRule type="expression" dxfId="19" priority="13" stopIfTrue="1">
      <formula>WEEKDAY($A438-1)&gt;=6</formula>
    </cfRule>
    <cfRule type="expression" dxfId="18" priority="14" stopIfTrue="1">
      <formula>COUNTIF(祝祭日一覧,$A438)</formula>
    </cfRule>
  </conditionalFormatting>
  <conditionalFormatting sqref="A254:B254 A256:B256 A258:B258 A260:B260 A262:B262 A264:B264 A266:B266 A268:B268 A270:B270 A272:B272 A274:B274 A276:B276 A278:B278 A280:B280 A282:B282 A284:B284 A286:B286 A288:B288 A290:B290 A292:B292 A294:B294 A296:B296 A298:B298 A300:B300 A302:B302 A304:B304 A306:B306 A308:B308 A310:B310 A312:B312 A316:B316">
    <cfRule type="expression" dxfId="17" priority="21" stopIfTrue="1">
      <formula>WEEKDAY($A254-1)&gt;=6</formula>
    </cfRule>
    <cfRule type="expression" dxfId="16" priority="22" stopIfTrue="1">
      <formula>COUNTIF(祝祭日一覧,$A254)</formula>
    </cfRule>
  </conditionalFormatting>
  <conditionalFormatting sqref="A562:B562">
    <cfRule type="expression" dxfId="15" priority="7" stopIfTrue="1">
      <formula>WEEKDAY($A562-1)&gt;=6</formula>
    </cfRule>
    <cfRule type="expression" dxfId="14" priority="8" stopIfTrue="1">
      <formula>COUNTIF(祝祭日一覧,$A562)</formula>
    </cfRule>
  </conditionalFormatting>
  <conditionalFormatting sqref="A317:B317 A319:B319 A321:B321 A323:B323 A325:B325 A327:B327 A329:B329 A331:B331 A333:B333 A335:B335 A337:B337 A339:B339 A341:B341 A343:B343 A345:B345 A347:B347 A349:B349 A351:B351 A353:B353 A355:B355 A357:B357 A359:B359 A361:B361 A363:B363 A365:B365 A367:B367 A369:B369 A371:B371 A373:B373 A375:B375 A377:B377">
    <cfRule type="expression" dxfId="13" priority="17" stopIfTrue="1">
      <formula>WEEKDAY($A317-1)&gt;=6</formula>
    </cfRule>
    <cfRule type="expression" dxfId="12" priority="18" stopIfTrue="1">
      <formula>COUNTIF(祝祭日一覧,$A317)</formula>
    </cfRule>
  </conditionalFormatting>
  <conditionalFormatting sqref="A625:B625">
    <cfRule type="expression" dxfId="11" priority="3" stopIfTrue="1">
      <formula>WEEKDAY($A625-1)&gt;=6</formula>
    </cfRule>
    <cfRule type="expression" dxfId="10" priority="4" stopIfTrue="1">
      <formula>COUNTIF(祝祭日一覧,$A625)</formula>
    </cfRule>
  </conditionalFormatting>
  <conditionalFormatting sqref="A378:B378 A380:B380 A382:B382 A384:B384 A386:B386 A388:B388 A390:B390 A392:B392 A394:B394 A396:B396 A398:B398 A400:B400 A402:B402 A404:B404 A406:B406 A408:B408 A410:B410 A412:B412 A414:B414 A416:B416 A418:B418 A420:B420 A422:B422 A424:B424 A426:B426 A428:B428 A430:B430 A432:B432 A434:B434 A436:B436 A440:B440">
    <cfRule type="expression" dxfId="9" priority="15" stopIfTrue="1">
      <formula>WEEKDAY($A378-1)&gt;=6</formula>
    </cfRule>
    <cfRule type="expression" dxfId="8" priority="16" stopIfTrue="1">
      <formula>COUNTIF(祝祭日一覧,$A378)</formula>
    </cfRule>
  </conditionalFormatting>
  <conditionalFormatting sqref="A441:B441 A443:B443 A445:B445 A447:B447 A449:B449 A451:B451 A453:B453 A455:B455 A457:B457 A459:B459 A461:B461 A463:B463 A465:B465 A467:B467 A469:B469 A471:B471 A473:B473 A475:B475 A477:B477 A479:B479 A481:B481 A483:B483 A485:B485 A487:B487 A489:B489 A491:B491 A493:B493 A495:B495 A497:B497 A499:B499 A501:B501">
    <cfRule type="expression" dxfId="7" priority="11" stopIfTrue="1">
      <formula>WEEKDAY($A441-1)&gt;=6</formula>
    </cfRule>
    <cfRule type="expression" dxfId="6" priority="12" stopIfTrue="1">
      <formula>COUNTIF(祝祭日一覧,$A441)</formula>
    </cfRule>
  </conditionalFormatting>
  <conditionalFormatting sqref="A502:B502 A504:B504 A506:B506 A508:B508 A510:B510 A512:B512 A514:B514 A516:B516 A518:B518 A520:B520 A522:B522 A524:B524 A526:B526 A528:B528 A530:B530 A532:B532 A534:B534 A536:B536 A538:B538 A540:B540 A542:B542 A544:B544 A546:B546 A548:B548 A550:B550 A552:B552 A554:B554 A556:B556 A558:B558 A560:B560 A564:B564">
    <cfRule type="expression" dxfId="5" priority="9" stopIfTrue="1">
      <formula>WEEKDAY($A502-1)&gt;=6</formula>
    </cfRule>
    <cfRule type="expression" dxfId="4" priority="10" stopIfTrue="1">
      <formula>COUNTIF(祝祭日一覧,$A502)</formula>
    </cfRule>
  </conditionalFormatting>
  <conditionalFormatting sqref="A565:B565 A567:B567 A569:B569 A571:B571 A573:B573 A575:B575 A577:B577 A579:B579 A581:B581 A583:B583 A585:B585 A587:B587 A589:B589 A591:B591 A593:B593 A595:B595 A597:B597 A599:B599 A601:B601 A603:B603 A605:B605 A607:B607 A609:B609 A611:B611 A613:B613 A615:B615 A617:B617 A619:B619 A621:B621 A623:B623 A627:B627">
    <cfRule type="expression" dxfId="3" priority="5" stopIfTrue="1">
      <formula>WEEKDAY($A565-1)&gt;=6</formula>
    </cfRule>
    <cfRule type="expression" dxfId="2" priority="6" stopIfTrue="1">
      <formula>COUNTIF(祝祭日一覧,$A565)</formula>
    </cfRule>
  </conditionalFormatting>
  <conditionalFormatting sqref="A628:B628 A630:B630 A632:B632 A634:B634 A636:B636 A638:B638 A640:B640 A642:B642 A644:B644 A646:B646 A648:B648 A650:B650 A652:B652 A654:B654 A656:B656 A658:B658 A660:B660 A662:B662 A664:B664 A666:B666 A668:B668 A670:B670 A672:B672 A674:B674 A676:B676 A678:B678 A680:B680 A682:B682 A684:B684">
    <cfRule type="expression" dxfId="1" priority="1" stopIfTrue="1">
      <formula>WEEKDAY($A628-1)&gt;=6</formula>
    </cfRule>
    <cfRule type="expression" dxfId="0" priority="2" stopIfTrue="1">
      <formula>COUNTIF(祝祭日一覧,$A628)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7" fitToHeight="0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人件費</vt:lpstr>
      <vt:lpstr>日報</vt:lpstr>
      <vt:lpstr>Sheet1</vt:lpstr>
      <vt:lpstr>人件費!Print_Area</vt:lpstr>
      <vt:lpstr>日報!Print_Area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