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第５表" sheetId="1" r:id="rId1"/>
  </sheets>
  <externalReferences>
    <externalReference r:id="rId4"/>
  </externalReferences>
  <definedNames>
    <definedName name="_xlnm.Print_Area" localSheetId="0">'第５表'!$A$1:$T$40</definedName>
  </definedNames>
  <calcPr calcMode="manual" fullCalcOnLoad="1"/>
</workbook>
</file>

<file path=xl/sharedStrings.xml><?xml version="1.0" encoding="utf-8"?>
<sst xmlns="http://schemas.openxmlformats.org/spreadsheetml/2006/main" count="171" uniqueCount="65">
  <si>
    <t xml:space="preserve">  Ｋ</t>
  </si>
  <si>
    <t>1,000  人 以 上</t>
  </si>
  <si>
    <t xml:space="preserve">  Ｊ</t>
  </si>
  <si>
    <t>500  ～ 999  人</t>
  </si>
  <si>
    <t xml:space="preserve">  Ｉ</t>
  </si>
  <si>
    <t xml:space="preserve">  Ｈ</t>
  </si>
  <si>
    <t>200  ～ 299  人</t>
  </si>
  <si>
    <t xml:space="preserve">  Ｇ</t>
  </si>
  <si>
    <t>100  ～ 199  人</t>
  </si>
  <si>
    <t xml:space="preserve">  Ｆ</t>
  </si>
  <si>
    <t>その他</t>
  </si>
  <si>
    <t>輸送用機械</t>
  </si>
  <si>
    <t>情報通信機械</t>
  </si>
  <si>
    <t>Ｘ</t>
  </si>
  <si>
    <t>電気機械</t>
  </si>
  <si>
    <t>業務用機械</t>
  </si>
  <si>
    <t>生産用機械</t>
  </si>
  <si>
    <t>はん用機械</t>
  </si>
  <si>
    <t>非鉄金属</t>
  </si>
  <si>
    <t>鉄鋼</t>
  </si>
  <si>
    <t>なめし革・毛皮</t>
  </si>
  <si>
    <t>－</t>
  </si>
  <si>
    <t>石油・石炭</t>
  </si>
  <si>
    <t>化学</t>
  </si>
  <si>
    <t>家具・装備品</t>
  </si>
  <si>
    <t>木材・木製品</t>
  </si>
  <si>
    <t>繊維</t>
  </si>
  <si>
    <t>飲料・たばこ・飼料</t>
  </si>
  <si>
    <t>食料品</t>
  </si>
  <si>
    <t xml:space="preserve"> 9</t>
  </si>
  <si>
    <t>（産業中分類別）</t>
  </si>
  <si>
    <t>総　数</t>
  </si>
  <si>
    <t xml:space="preserve">  総　　　　数</t>
  </si>
  <si>
    <t>種　別</t>
  </si>
  <si>
    <t xml:space="preserve">     原  材  料  及  び  燃  料  在  庫  額</t>
  </si>
  <si>
    <t xml:space="preserve">     半  製  品 ・ 仕  掛  品  在  庫  額</t>
  </si>
  <si>
    <t xml:space="preserve">     製     造     品     在     庫      額</t>
  </si>
  <si>
    <t>事業所数</t>
  </si>
  <si>
    <t>第５表　産業中分類・従業者規模別在庫額（従業者３０人以上の事業所）</t>
  </si>
  <si>
    <t>（単位：万円）</t>
  </si>
  <si>
    <t>種　  　　　別</t>
  </si>
  <si>
    <t>年 　初</t>
  </si>
  <si>
    <t>年 　末</t>
  </si>
  <si>
    <t>増 　減</t>
  </si>
  <si>
    <r>
      <t>増減率</t>
    </r>
    <r>
      <rPr>
        <sz val="12"/>
        <rFont val="ＭＳ 明朝"/>
        <family val="1"/>
      </rPr>
      <t>(％)</t>
    </r>
  </si>
  <si>
    <t xml:space="preserve"> 9</t>
  </si>
  <si>
    <t>パルプ・紙</t>
  </si>
  <si>
    <t>印刷</t>
  </si>
  <si>
    <t>プラスチック</t>
  </si>
  <si>
    <t>ゴム</t>
  </si>
  <si>
    <t>窯業・土石</t>
  </si>
  <si>
    <t>金属</t>
  </si>
  <si>
    <t>電子部品</t>
  </si>
  <si>
    <t>（従業者規模別）</t>
  </si>
  <si>
    <t>Ｅ</t>
  </si>
  <si>
    <t>30  ～　49  人</t>
  </si>
  <si>
    <t>　Ｅ</t>
  </si>
  <si>
    <t>Ｆ</t>
  </si>
  <si>
    <t>50  ～　99  人</t>
  </si>
  <si>
    <t>Ｇ</t>
  </si>
  <si>
    <t>Ｈ</t>
  </si>
  <si>
    <t>Ｉ</t>
  </si>
  <si>
    <t xml:space="preserve"> 300  ～ 499  人</t>
  </si>
  <si>
    <t>Ｊ</t>
  </si>
  <si>
    <t>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</si>
</sst>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△#,##0.0"/>
    <numFmt numFmtId="177" formatCode="#,##0;#,##0"/>
    <numFmt numFmtId="178" formatCode="#,##0.0;\△\ #,##0.0"/>
    <numFmt numFmtId="179" formatCode="#,##0.0;\-#,##0.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明朝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b/>
      <sz val="22"/>
      <name val="ｺﾞｼｯｸ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" fontId="3" fillId="0" borderId="0" xfId="60" applyNumberFormat="1" applyFill="1">
      <alignment/>
      <protection/>
    </xf>
    <xf numFmtId="37" fontId="0" fillId="0" borderId="0" xfId="0" applyNumberFormat="1" applyFill="1" applyAlignment="1" applyProtection="1">
      <alignment horizontal="right"/>
      <protection/>
    </xf>
    <xf numFmtId="37" fontId="0" fillId="0" borderId="10" xfId="0" applyNumberFormat="1" applyFill="1" applyBorder="1" applyAlignment="1" applyProtection="1">
      <alignment horizontal="right"/>
      <protection/>
    </xf>
    <xf numFmtId="37" fontId="0" fillId="0" borderId="11" xfId="0" applyNumberFormat="1" applyFill="1" applyBorder="1" applyAlignment="1" applyProtection="1">
      <alignment horizontal="right"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37" fontId="0" fillId="0" borderId="0" xfId="0" applyNumberFormat="1" applyFill="1" applyAlignment="1" applyProtection="1">
      <alignment horizontal="left"/>
      <protection/>
    </xf>
    <xf numFmtId="37" fontId="0" fillId="0" borderId="13" xfId="0" applyNumberForma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37" fontId="0" fillId="0" borderId="14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0" borderId="13" xfId="0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37" fontId="0" fillId="0" borderId="0" xfId="0" applyNumberForma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1" fontId="5" fillId="0" borderId="0" xfId="60" applyNumberFormat="1" applyFont="1" applyFill="1">
      <alignment/>
      <protection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left"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 applyProtection="1">
      <alignment horizontal="center"/>
      <protection/>
    </xf>
    <xf numFmtId="177" fontId="0" fillId="0" borderId="0" xfId="0" applyNumberFormat="1" applyFill="1" applyBorder="1" applyAlignment="1" applyProtection="1">
      <alignment horizontal="right"/>
      <protection/>
    </xf>
    <xf numFmtId="0" fontId="0" fillId="0" borderId="14" xfId="0" applyFill="1" applyBorder="1" applyAlignment="1">
      <alignment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distributed" wrapText="1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7" fillId="0" borderId="0" xfId="0" applyFont="1" applyFill="1" applyAlignment="1" applyProtection="1">
      <alignment horizontal="distributed"/>
      <protection/>
    </xf>
    <xf numFmtId="0" fontId="8" fillId="0" borderId="0" xfId="0" applyFont="1" applyFill="1" applyAlignment="1" applyProtection="1">
      <alignment horizontal="distributed"/>
      <protection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37" fontId="4" fillId="0" borderId="0" xfId="0" applyNumberFormat="1" applyFont="1" applyFill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179" fontId="4" fillId="0" borderId="0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left"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ill="1" applyAlignment="1">
      <alignment vertical="center"/>
    </xf>
    <xf numFmtId="1" fontId="3" fillId="0" borderId="0" xfId="60" applyNumberFormat="1" applyFill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horizontal="left" vertical="center"/>
    </xf>
    <xf numFmtId="0" fontId="3" fillId="0" borderId="0" xfId="60" applyFill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17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３表（調整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8.20\&#24037;&#26989;&#32113;&#35336;\&#12300;&#21271;&#20061;&#24030;&#24066;&#12398;&#24037;&#26989;&#12301;&#20316;&#25104;25\03%20&#21271;&#20061;&#24030;&#24066;&#12398;&#24037;&#26989;\2%20&#32113;&#35336;&#34920;\&#21360;&#21047;&#29992;\&#32113;&#35336;&#34920;&#21360;&#21047;&#29992;(1-6&#349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表北九州市"/>
      <sheetName val="１表門司"/>
      <sheetName val="１表若松"/>
      <sheetName val="１表戸畑"/>
      <sheetName val="１表小倉北"/>
      <sheetName val="１表小倉南"/>
      <sheetName val="１表八幡東"/>
      <sheetName val="１表八幡西"/>
      <sheetName val="第２表"/>
      <sheetName val="第３表"/>
      <sheetName val="第４表"/>
      <sheetName val="第５表"/>
      <sheetName val="第６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0"/>
  <sheetViews>
    <sheetView showGridLines="0" tabSelected="1" view="pageBreakPreview" zoomScale="75" zoomScaleNormal="70" zoomScaleSheetLayoutView="75" zoomScalePageLayoutView="0" workbookViewId="0" topLeftCell="A1">
      <selection activeCell="A1" sqref="A1:T1"/>
    </sheetView>
  </sheetViews>
  <sheetFormatPr defaultColWidth="11" defaultRowHeight="18"/>
  <cols>
    <col min="1" max="1" width="3.5" style="2" customWidth="1"/>
    <col min="2" max="2" width="17.91015625" style="1" customWidth="1"/>
    <col min="3" max="3" width="8.66015625" style="1" customWidth="1"/>
    <col min="4" max="5" width="12.08203125" style="1" customWidth="1"/>
    <col min="6" max="6" width="4" style="1" customWidth="1"/>
    <col min="7" max="7" width="7.91015625" style="1" customWidth="1"/>
    <col min="8" max="8" width="9.66015625" style="1" customWidth="1"/>
    <col min="9" max="10" width="12.08203125" style="1" customWidth="1"/>
    <col min="11" max="11" width="4" style="1" customWidth="1"/>
    <col min="12" max="12" width="7.91015625" style="1" customWidth="1"/>
    <col min="13" max="13" width="9.66015625" style="1" customWidth="1"/>
    <col min="14" max="15" width="12.08203125" style="1" customWidth="1"/>
    <col min="16" max="16" width="4" style="1" customWidth="1"/>
    <col min="17" max="17" width="8" style="1" customWidth="1"/>
    <col min="18" max="18" width="9.66015625" style="1" customWidth="1"/>
    <col min="19" max="19" width="1.66015625" style="1" customWidth="1"/>
    <col min="20" max="20" width="6.66015625" style="1" customWidth="1"/>
    <col min="21" max="16384" width="11" style="1" customWidth="1"/>
  </cols>
  <sheetData>
    <row r="1" spans="1:20" ht="25.5">
      <c r="A1" s="68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2:127" ht="17.2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S2" s="61" t="s">
        <v>39</v>
      </c>
      <c r="T2" s="60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</row>
    <row r="3" spans="1:127" s="53" customFormat="1" ht="27.75" customHeight="1">
      <c r="A3" s="58"/>
      <c r="B3" s="62" t="s">
        <v>40</v>
      </c>
      <c r="C3" s="66" t="s">
        <v>37</v>
      </c>
      <c r="D3" s="57" t="s">
        <v>36</v>
      </c>
      <c r="E3" s="56"/>
      <c r="F3" s="56"/>
      <c r="G3" s="56"/>
      <c r="H3" s="56"/>
      <c r="I3" s="57" t="s">
        <v>35</v>
      </c>
      <c r="J3" s="56"/>
      <c r="K3" s="56"/>
      <c r="L3" s="56"/>
      <c r="M3" s="56"/>
      <c r="N3" s="57" t="s">
        <v>34</v>
      </c>
      <c r="O3" s="56"/>
      <c r="P3" s="56"/>
      <c r="Q3" s="56"/>
      <c r="R3" s="56"/>
      <c r="S3" s="55"/>
      <c r="T3" s="64" t="s">
        <v>33</v>
      </c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</row>
    <row r="4" spans="1:127" ht="20.25" customHeight="1">
      <c r="A4" s="10"/>
      <c r="B4" s="63"/>
      <c r="C4" s="67"/>
      <c r="D4" s="52" t="s">
        <v>41</v>
      </c>
      <c r="E4" s="52" t="s">
        <v>42</v>
      </c>
      <c r="F4" s="70" t="s">
        <v>43</v>
      </c>
      <c r="G4" s="71"/>
      <c r="H4" s="52" t="s">
        <v>44</v>
      </c>
      <c r="I4" s="52" t="s">
        <v>41</v>
      </c>
      <c r="J4" s="52" t="s">
        <v>42</v>
      </c>
      <c r="K4" s="70" t="s">
        <v>43</v>
      </c>
      <c r="L4" s="71"/>
      <c r="M4" s="52" t="s">
        <v>44</v>
      </c>
      <c r="N4" s="52" t="s">
        <v>41</v>
      </c>
      <c r="O4" s="52" t="s">
        <v>42</v>
      </c>
      <c r="P4" s="70" t="s">
        <v>43</v>
      </c>
      <c r="Q4" s="71"/>
      <c r="R4" s="70" t="s">
        <v>44</v>
      </c>
      <c r="S4" s="71"/>
      <c r="T4" s="65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</row>
    <row r="5" spans="1:127" s="23" customFormat="1" ht="38.25" customHeight="1">
      <c r="A5" s="32"/>
      <c r="B5" s="50" t="s">
        <v>32</v>
      </c>
      <c r="C5" s="31">
        <v>275</v>
      </c>
      <c r="D5" s="30">
        <v>7698508</v>
      </c>
      <c r="E5" s="30">
        <v>7850659</v>
      </c>
      <c r="F5" s="30">
        <f>IF(G5&lt;0,"△","")</f>
      </c>
      <c r="G5" s="29">
        <v>152151</v>
      </c>
      <c r="H5" s="49">
        <v>2</v>
      </c>
      <c r="I5" s="30">
        <v>10169068</v>
      </c>
      <c r="J5" s="30">
        <v>10698446</v>
      </c>
      <c r="K5" s="30">
        <f>IF(L5&lt;0,"△","")</f>
      </c>
      <c r="L5" s="29">
        <v>529378</v>
      </c>
      <c r="M5" s="51">
        <v>5.2</v>
      </c>
      <c r="N5" s="30">
        <v>9534492</v>
      </c>
      <c r="O5" s="30">
        <v>9699322</v>
      </c>
      <c r="P5" s="30">
        <f>IF(Q5&lt;0,"△","")</f>
      </c>
      <c r="Q5" s="29">
        <v>164830</v>
      </c>
      <c r="R5" s="51">
        <v>1.7</v>
      </c>
      <c r="S5" s="27"/>
      <c r="T5" s="25" t="s">
        <v>31</v>
      </c>
      <c r="U5" s="25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</row>
    <row r="6" spans="1:127" s="23" customFormat="1" ht="23.25" customHeight="1">
      <c r="A6" s="32"/>
      <c r="B6" s="50" t="s">
        <v>30</v>
      </c>
      <c r="C6" s="31"/>
      <c r="D6" s="30"/>
      <c r="E6" s="30"/>
      <c r="F6" s="30"/>
      <c r="G6" s="29"/>
      <c r="H6" s="49"/>
      <c r="I6" s="30"/>
      <c r="J6" s="30"/>
      <c r="K6" s="30"/>
      <c r="L6" s="29"/>
      <c r="M6" s="28"/>
      <c r="N6" s="30"/>
      <c r="O6" s="30"/>
      <c r="P6" s="30"/>
      <c r="Q6" s="29"/>
      <c r="R6" s="28"/>
      <c r="S6" s="48"/>
      <c r="T6" s="47"/>
      <c r="U6" s="47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23.25" customHeight="1">
      <c r="A7" s="46" t="s">
        <v>29</v>
      </c>
      <c r="B7" s="42" t="s">
        <v>28</v>
      </c>
      <c r="C7" s="17">
        <v>37</v>
      </c>
      <c r="D7" s="15">
        <v>160399</v>
      </c>
      <c r="E7" s="15">
        <v>141268</v>
      </c>
      <c r="F7" s="15" t="str">
        <f aca="true" t="shared" si="0" ref="F7:F38">IF(G7&lt;0,"△","")</f>
        <v>△</v>
      </c>
      <c r="G7" s="14">
        <v>-19131</v>
      </c>
      <c r="H7" s="13">
        <v>-11.9</v>
      </c>
      <c r="I7" s="15">
        <v>21242</v>
      </c>
      <c r="J7" s="15">
        <v>16766</v>
      </c>
      <c r="K7" s="15" t="str">
        <f aca="true" t="shared" si="1" ref="K7:K38">IF(L7&lt;0,"△","")</f>
        <v>△</v>
      </c>
      <c r="L7" s="14">
        <v>-4476</v>
      </c>
      <c r="M7" s="13">
        <v>-21.1</v>
      </c>
      <c r="N7" s="15">
        <v>263638</v>
      </c>
      <c r="O7" s="15">
        <v>207158</v>
      </c>
      <c r="P7" s="15" t="str">
        <f aca="true" t="shared" si="2" ref="P7:P38">IF(Q7&lt;0,"△","")</f>
        <v>△</v>
      </c>
      <c r="Q7" s="14">
        <v>-56480</v>
      </c>
      <c r="R7" s="13">
        <v>-21.4</v>
      </c>
      <c r="S7" s="20"/>
      <c r="T7" s="45" t="s">
        <v>45</v>
      </c>
      <c r="U7" s="19"/>
      <c r="V7" s="3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</row>
    <row r="8" spans="1:127" ht="23.25" customHeight="1">
      <c r="A8" s="38">
        <v>10</v>
      </c>
      <c r="B8" s="44" t="s">
        <v>27</v>
      </c>
      <c r="C8" s="17">
        <v>3</v>
      </c>
      <c r="D8" s="22">
        <v>16130</v>
      </c>
      <c r="E8" s="22">
        <v>24524</v>
      </c>
      <c r="F8" s="22">
        <f t="shared" si="0"/>
      </c>
      <c r="G8" s="35">
        <v>8394</v>
      </c>
      <c r="H8" s="16">
        <v>52</v>
      </c>
      <c r="I8" s="22">
        <v>85999</v>
      </c>
      <c r="J8" s="22">
        <v>81721</v>
      </c>
      <c r="K8" s="22" t="str">
        <f t="shared" si="1"/>
        <v>△</v>
      </c>
      <c r="L8" s="35">
        <v>-4278</v>
      </c>
      <c r="M8" s="16">
        <v>-5</v>
      </c>
      <c r="N8" s="22" t="s">
        <v>13</v>
      </c>
      <c r="O8" s="22" t="s">
        <v>13</v>
      </c>
      <c r="P8" s="22">
        <f t="shared" si="2"/>
      </c>
      <c r="Q8" s="35" t="s">
        <v>13</v>
      </c>
      <c r="R8" s="13">
        <v>131.8</v>
      </c>
      <c r="S8" s="12"/>
      <c r="T8" s="34">
        <v>10</v>
      </c>
      <c r="U8" s="4"/>
      <c r="V8" s="3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</row>
    <row r="9" spans="1:127" ht="23.25" customHeight="1">
      <c r="A9" s="38">
        <v>11</v>
      </c>
      <c r="B9" s="37" t="s">
        <v>26</v>
      </c>
      <c r="C9" s="17">
        <v>1</v>
      </c>
      <c r="D9" s="22" t="s">
        <v>21</v>
      </c>
      <c r="E9" s="22" t="s">
        <v>21</v>
      </c>
      <c r="F9" s="22">
        <f t="shared" si="0"/>
      </c>
      <c r="G9" s="35" t="s">
        <v>21</v>
      </c>
      <c r="H9" s="21" t="s">
        <v>21</v>
      </c>
      <c r="I9" s="22" t="s">
        <v>21</v>
      </c>
      <c r="J9" s="22" t="s">
        <v>21</v>
      </c>
      <c r="K9" s="22">
        <f t="shared" si="1"/>
      </c>
      <c r="L9" s="35" t="s">
        <v>21</v>
      </c>
      <c r="M9" s="21" t="s">
        <v>21</v>
      </c>
      <c r="N9" s="22" t="s">
        <v>21</v>
      </c>
      <c r="O9" s="22" t="s">
        <v>21</v>
      </c>
      <c r="P9" s="22">
        <f t="shared" si="2"/>
      </c>
      <c r="Q9" s="35" t="s">
        <v>21</v>
      </c>
      <c r="R9" s="21" t="s">
        <v>21</v>
      </c>
      <c r="S9" s="12"/>
      <c r="T9" s="34">
        <v>11</v>
      </c>
      <c r="U9" s="4"/>
      <c r="V9" s="3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</row>
    <row r="10" spans="1:127" ht="23.25" customHeight="1">
      <c r="A10" s="38">
        <v>12</v>
      </c>
      <c r="B10" s="42" t="s">
        <v>25</v>
      </c>
      <c r="C10" s="17">
        <v>1</v>
      </c>
      <c r="D10" s="15" t="s">
        <v>13</v>
      </c>
      <c r="E10" s="15" t="s">
        <v>13</v>
      </c>
      <c r="F10" s="15">
        <f t="shared" si="0"/>
      </c>
      <c r="G10" s="14" t="s">
        <v>13</v>
      </c>
      <c r="H10" s="13" t="s">
        <v>13</v>
      </c>
      <c r="I10" s="15" t="s">
        <v>13</v>
      </c>
      <c r="J10" s="15" t="s">
        <v>13</v>
      </c>
      <c r="K10" s="15">
        <f t="shared" si="1"/>
      </c>
      <c r="L10" s="14" t="s">
        <v>13</v>
      </c>
      <c r="M10" s="13" t="s">
        <v>13</v>
      </c>
      <c r="N10" s="15" t="s">
        <v>13</v>
      </c>
      <c r="O10" s="15" t="s">
        <v>13</v>
      </c>
      <c r="P10" s="15">
        <f t="shared" si="2"/>
      </c>
      <c r="Q10" s="14" t="s">
        <v>13</v>
      </c>
      <c r="R10" s="13" t="s">
        <v>13</v>
      </c>
      <c r="S10" s="12"/>
      <c r="T10" s="34">
        <v>12</v>
      </c>
      <c r="U10" s="4"/>
      <c r="V10" s="3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</row>
    <row r="11" spans="1:127" ht="23.25" customHeight="1">
      <c r="A11" s="38">
        <v>13</v>
      </c>
      <c r="B11" s="37" t="s">
        <v>24</v>
      </c>
      <c r="C11" s="17">
        <v>1</v>
      </c>
      <c r="D11" s="22" t="s">
        <v>13</v>
      </c>
      <c r="E11" s="22" t="s">
        <v>13</v>
      </c>
      <c r="F11" s="22">
        <f t="shared" si="0"/>
      </c>
      <c r="G11" s="35" t="s">
        <v>13</v>
      </c>
      <c r="H11" s="21" t="s">
        <v>13</v>
      </c>
      <c r="I11" s="22" t="s">
        <v>13</v>
      </c>
      <c r="J11" s="22" t="s">
        <v>13</v>
      </c>
      <c r="K11" s="22">
        <f t="shared" si="1"/>
      </c>
      <c r="L11" s="35" t="s">
        <v>13</v>
      </c>
      <c r="M11" s="21" t="s">
        <v>13</v>
      </c>
      <c r="N11" s="22" t="s">
        <v>13</v>
      </c>
      <c r="O11" s="22" t="s">
        <v>13</v>
      </c>
      <c r="P11" s="22">
        <f t="shared" si="2"/>
      </c>
      <c r="Q11" s="35" t="s">
        <v>13</v>
      </c>
      <c r="R11" s="21" t="s">
        <v>13</v>
      </c>
      <c r="S11" s="12"/>
      <c r="T11" s="34">
        <v>13</v>
      </c>
      <c r="U11" s="4"/>
      <c r="V11" s="3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</row>
    <row r="12" spans="1:127" ht="38.25" customHeight="1">
      <c r="A12" s="38">
        <v>14</v>
      </c>
      <c r="B12" s="42" t="s">
        <v>46</v>
      </c>
      <c r="C12" s="17">
        <v>8</v>
      </c>
      <c r="D12" s="22">
        <v>56255</v>
      </c>
      <c r="E12" s="22">
        <v>52258</v>
      </c>
      <c r="F12" s="22" t="str">
        <f t="shared" si="0"/>
        <v>△</v>
      </c>
      <c r="G12" s="35">
        <v>-3997</v>
      </c>
      <c r="H12" s="16">
        <v>-7.1</v>
      </c>
      <c r="I12" s="22">
        <v>24726</v>
      </c>
      <c r="J12" s="22">
        <v>25130</v>
      </c>
      <c r="K12" s="22">
        <f t="shared" si="1"/>
      </c>
      <c r="L12" s="35">
        <v>404</v>
      </c>
      <c r="M12" s="13">
        <v>1.6</v>
      </c>
      <c r="N12" s="22">
        <v>61196</v>
      </c>
      <c r="O12" s="22">
        <v>65945</v>
      </c>
      <c r="P12" s="22">
        <f t="shared" si="2"/>
      </c>
      <c r="Q12" s="35">
        <v>4749</v>
      </c>
      <c r="R12" s="13">
        <v>7.8</v>
      </c>
      <c r="S12" s="12"/>
      <c r="T12" s="34">
        <v>14</v>
      </c>
      <c r="U12" s="4"/>
      <c r="V12" s="3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</row>
    <row r="13" spans="1:127" ht="23.25" customHeight="1">
      <c r="A13" s="38">
        <v>15</v>
      </c>
      <c r="B13" s="41" t="s">
        <v>47</v>
      </c>
      <c r="C13" s="17">
        <v>20</v>
      </c>
      <c r="D13" s="15">
        <v>38278</v>
      </c>
      <c r="E13" s="15">
        <v>18828</v>
      </c>
      <c r="F13" s="15" t="str">
        <f t="shared" si="0"/>
        <v>△</v>
      </c>
      <c r="G13" s="14">
        <v>-19450</v>
      </c>
      <c r="H13" s="13">
        <v>-50.8</v>
      </c>
      <c r="I13" s="15">
        <v>59526</v>
      </c>
      <c r="J13" s="15">
        <v>24660</v>
      </c>
      <c r="K13" s="15" t="str">
        <f t="shared" si="1"/>
        <v>△</v>
      </c>
      <c r="L13" s="14">
        <v>-34866</v>
      </c>
      <c r="M13" s="13">
        <v>-58.6</v>
      </c>
      <c r="N13" s="15">
        <v>28471</v>
      </c>
      <c r="O13" s="15">
        <v>17190</v>
      </c>
      <c r="P13" s="15" t="str">
        <f t="shared" si="2"/>
        <v>△</v>
      </c>
      <c r="Q13" s="14">
        <v>-11281</v>
      </c>
      <c r="R13" s="13">
        <v>-39.6</v>
      </c>
      <c r="S13" s="20"/>
      <c r="T13" s="40">
        <v>15</v>
      </c>
      <c r="U13" s="19"/>
      <c r="V13" s="3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</row>
    <row r="14" spans="1:127" ht="23.25" customHeight="1">
      <c r="A14" s="38">
        <v>16</v>
      </c>
      <c r="B14" s="37" t="s">
        <v>23</v>
      </c>
      <c r="C14" s="17">
        <v>23</v>
      </c>
      <c r="D14" s="15">
        <v>2082068</v>
      </c>
      <c r="E14" s="15">
        <v>2077954</v>
      </c>
      <c r="F14" s="15" t="str">
        <f t="shared" si="0"/>
        <v>△</v>
      </c>
      <c r="G14" s="14">
        <v>-4114</v>
      </c>
      <c r="H14" s="16">
        <v>-0.2</v>
      </c>
      <c r="I14" s="15">
        <v>806688</v>
      </c>
      <c r="J14" s="15">
        <v>865462</v>
      </c>
      <c r="K14" s="15">
        <f t="shared" si="1"/>
      </c>
      <c r="L14" s="14">
        <v>58774</v>
      </c>
      <c r="M14" s="16">
        <v>7.3</v>
      </c>
      <c r="N14" s="15">
        <v>1218228</v>
      </c>
      <c r="O14" s="15">
        <v>1291071</v>
      </c>
      <c r="P14" s="15">
        <f t="shared" si="2"/>
      </c>
      <c r="Q14" s="14">
        <v>72843</v>
      </c>
      <c r="R14" s="13">
        <v>6</v>
      </c>
      <c r="S14" s="12"/>
      <c r="T14" s="34">
        <v>16</v>
      </c>
      <c r="U14" s="4"/>
      <c r="V14" s="3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</row>
    <row r="15" spans="1:127" ht="23.25" customHeight="1">
      <c r="A15" s="38">
        <v>17</v>
      </c>
      <c r="B15" s="42" t="s">
        <v>22</v>
      </c>
      <c r="C15" s="17">
        <v>2</v>
      </c>
      <c r="D15" s="15" t="s">
        <v>13</v>
      </c>
      <c r="E15" s="15" t="s">
        <v>13</v>
      </c>
      <c r="F15" s="15">
        <f t="shared" si="0"/>
      </c>
      <c r="G15" s="14" t="s">
        <v>13</v>
      </c>
      <c r="H15" s="13" t="s">
        <v>13</v>
      </c>
      <c r="I15" s="15" t="s">
        <v>13</v>
      </c>
      <c r="J15" s="15" t="s">
        <v>13</v>
      </c>
      <c r="K15" s="15">
        <f t="shared" si="1"/>
      </c>
      <c r="L15" s="14" t="s">
        <v>13</v>
      </c>
      <c r="M15" s="13" t="s">
        <v>13</v>
      </c>
      <c r="N15" s="15" t="s">
        <v>13</v>
      </c>
      <c r="O15" s="15" t="s">
        <v>13</v>
      </c>
      <c r="P15" s="15">
        <f t="shared" si="2"/>
      </c>
      <c r="Q15" s="14" t="s">
        <v>13</v>
      </c>
      <c r="R15" s="13" t="s">
        <v>13</v>
      </c>
      <c r="S15" s="12"/>
      <c r="T15" s="34">
        <v>17</v>
      </c>
      <c r="U15" s="4"/>
      <c r="V15" s="3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</row>
    <row r="16" spans="1:127" ht="23.25" customHeight="1">
      <c r="A16" s="38">
        <v>18</v>
      </c>
      <c r="B16" s="43" t="s">
        <v>48</v>
      </c>
      <c r="C16" s="17">
        <v>11</v>
      </c>
      <c r="D16" s="22">
        <v>87958</v>
      </c>
      <c r="E16" s="22">
        <v>83121</v>
      </c>
      <c r="F16" s="22" t="str">
        <f t="shared" si="0"/>
        <v>△</v>
      </c>
      <c r="G16" s="35">
        <v>-4837</v>
      </c>
      <c r="H16" s="16">
        <v>-5.5</v>
      </c>
      <c r="I16" s="22">
        <v>37701</v>
      </c>
      <c r="J16" s="22">
        <v>37742</v>
      </c>
      <c r="K16" s="22">
        <f t="shared" si="1"/>
      </c>
      <c r="L16" s="35">
        <v>41</v>
      </c>
      <c r="M16" s="13">
        <v>0.1</v>
      </c>
      <c r="N16" s="22">
        <v>41306</v>
      </c>
      <c r="O16" s="22">
        <v>42941</v>
      </c>
      <c r="P16" s="22">
        <f t="shared" si="2"/>
      </c>
      <c r="Q16" s="35">
        <v>1635</v>
      </c>
      <c r="R16" s="13">
        <v>4</v>
      </c>
      <c r="S16" s="12"/>
      <c r="T16" s="34">
        <v>18</v>
      </c>
      <c r="U16" s="4"/>
      <c r="V16" s="3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</row>
    <row r="17" spans="1:127" ht="38.25" customHeight="1">
      <c r="A17" s="38">
        <v>19</v>
      </c>
      <c r="B17" s="37" t="s">
        <v>49</v>
      </c>
      <c r="C17" s="17">
        <v>4</v>
      </c>
      <c r="D17" s="15">
        <v>41460</v>
      </c>
      <c r="E17" s="15">
        <v>50033</v>
      </c>
      <c r="F17" s="15">
        <f t="shared" si="0"/>
      </c>
      <c r="G17" s="14">
        <v>8573</v>
      </c>
      <c r="H17" s="13">
        <v>20.7</v>
      </c>
      <c r="I17" s="15">
        <v>26054</v>
      </c>
      <c r="J17" s="15">
        <v>25980</v>
      </c>
      <c r="K17" s="15" t="str">
        <f t="shared" si="1"/>
        <v>△</v>
      </c>
      <c r="L17" s="14">
        <v>-74</v>
      </c>
      <c r="M17" s="16">
        <v>-0.3</v>
      </c>
      <c r="N17" s="15">
        <v>93445</v>
      </c>
      <c r="O17" s="15">
        <v>100757</v>
      </c>
      <c r="P17" s="15">
        <f t="shared" si="2"/>
      </c>
      <c r="Q17" s="14">
        <v>7312</v>
      </c>
      <c r="R17" s="13">
        <v>7.8</v>
      </c>
      <c r="S17" s="12"/>
      <c r="T17" s="34">
        <v>19</v>
      </c>
      <c r="U17" s="4"/>
      <c r="V17" s="3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</row>
    <row r="18" spans="1:127" ht="23.25" customHeight="1">
      <c r="A18" s="38">
        <v>20</v>
      </c>
      <c r="B18" s="37" t="s">
        <v>20</v>
      </c>
      <c r="C18" s="17" t="s">
        <v>21</v>
      </c>
      <c r="D18" s="15" t="s">
        <v>21</v>
      </c>
      <c r="E18" s="15" t="s">
        <v>21</v>
      </c>
      <c r="F18" s="15">
        <f t="shared" si="0"/>
      </c>
      <c r="G18" s="14" t="s">
        <v>21</v>
      </c>
      <c r="H18" s="13" t="s">
        <v>21</v>
      </c>
      <c r="I18" s="15" t="s">
        <v>21</v>
      </c>
      <c r="J18" s="15" t="s">
        <v>21</v>
      </c>
      <c r="K18" s="15">
        <f t="shared" si="1"/>
      </c>
      <c r="L18" s="14" t="s">
        <v>21</v>
      </c>
      <c r="M18" s="13" t="s">
        <v>21</v>
      </c>
      <c r="N18" s="15" t="s">
        <v>21</v>
      </c>
      <c r="O18" s="15" t="s">
        <v>21</v>
      </c>
      <c r="P18" s="15">
        <f t="shared" si="2"/>
      </c>
      <c r="Q18" s="14" t="s">
        <v>21</v>
      </c>
      <c r="R18" s="13" t="s">
        <v>21</v>
      </c>
      <c r="S18" s="12"/>
      <c r="T18" s="34">
        <v>20</v>
      </c>
      <c r="U18" s="4"/>
      <c r="V18" s="3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</row>
    <row r="19" spans="1:127" ht="23.25" customHeight="1">
      <c r="A19" s="38">
        <v>21</v>
      </c>
      <c r="B19" s="41" t="s">
        <v>50</v>
      </c>
      <c r="C19" s="17">
        <v>21</v>
      </c>
      <c r="D19" s="15">
        <v>589420</v>
      </c>
      <c r="E19" s="15">
        <v>576411</v>
      </c>
      <c r="F19" s="15" t="str">
        <f t="shared" si="0"/>
        <v>△</v>
      </c>
      <c r="G19" s="14">
        <v>-13009</v>
      </c>
      <c r="H19" s="16">
        <v>-2.2</v>
      </c>
      <c r="I19" s="15">
        <v>163957</v>
      </c>
      <c r="J19" s="15">
        <v>122853</v>
      </c>
      <c r="K19" s="15" t="str">
        <f t="shared" si="1"/>
        <v>△</v>
      </c>
      <c r="L19" s="14">
        <v>-41104</v>
      </c>
      <c r="M19" s="13">
        <v>-25.1</v>
      </c>
      <c r="N19" s="15">
        <v>359183</v>
      </c>
      <c r="O19" s="15">
        <v>306547</v>
      </c>
      <c r="P19" s="15" t="str">
        <f t="shared" si="2"/>
        <v>△</v>
      </c>
      <c r="Q19" s="14">
        <v>-52636</v>
      </c>
      <c r="R19" s="13">
        <v>-14.7</v>
      </c>
      <c r="S19" s="20"/>
      <c r="T19" s="40">
        <v>21</v>
      </c>
      <c r="U19" s="19"/>
      <c r="V19" s="3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</row>
    <row r="20" spans="1:127" ht="23.25" customHeight="1">
      <c r="A20" s="38">
        <v>22</v>
      </c>
      <c r="B20" s="37" t="s">
        <v>19</v>
      </c>
      <c r="C20" s="17">
        <v>25</v>
      </c>
      <c r="D20" s="15">
        <v>2601020</v>
      </c>
      <c r="E20" s="15">
        <v>2698611</v>
      </c>
      <c r="F20" s="15">
        <f t="shared" si="0"/>
      </c>
      <c r="G20" s="14">
        <v>97591</v>
      </c>
      <c r="H20" s="16">
        <v>3.8</v>
      </c>
      <c r="I20" s="15">
        <v>6570869</v>
      </c>
      <c r="J20" s="15">
        <v>6735242</v>
      </c>
      <c r="K20" s="15">
        <f t="shared" si="1"/>
      </c>
      <c r="L20" s="14">
        <v>164373</v>
      </c>
      <c r="M20" s="13">
        <v>2.5</v>
      </c>
      <c r="N20" s="15">
        <v>5614080</v>
      </c>
      <c r="O20" s="15">
        <v>5703886</v>
      </c>
      <c r="P20" s="15">
        <f t="shared" si="2"/>
      </c>
      <c r="Q20" s="14">
        <v>89806</v>
      </c>
      <c r="R20" s="16">
        <v>1.6</v>
      </c>
      <c r="S20" s="12"/>
      <c r="T20" s="34">
        <v>22</v>
      </c>
      <c r="U20" s="4"/>
      <c r="V20" s="3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</row>
    <row r="21" spans="1:127" ht="23.25" customHeight="1">
      <c r="A21" s="38">
        <v>23</v>
      </c>
      <c r="B21" s="42" t="s">
        <v>18</v>
      </c>
      <c r="C21" s="17">
        <v>14</v>
      </c>
      <c r="D21" s="15">
        <v>835864</v>
      </c>
      <c r="E21" s="15">
        <v>1027838</v>
      </c>
      <c r="F21" s="15">
        <f t="shared" si="0"/>
      </c>
      <c r="G21" s="14">
        <v>191974</v>
      </c>
      <c r="H21" s="13">
        <v>23</v>
      </c>
      <c r="I21" s="15">
        <v>681761</v>
      </c>
      <c r="J21" s="15">
        <v>786079</v>
      </c>
      <c r="K21" s="15">
        <f t="shared" si="1"/>
      </c>
      <c r="L21" s="14">
        <v>104318</v>
      </c>
      <c r="M21" s="13">
        <v>15.3</v>
      </c>
      <c r="N21" s="15">
        <v>401004</v>
      </c>
      <c r="O21" s="15">
        <v>416378</v>
      </c>
      <c r="P21" s="15">
        <f t="shared" si="2"/>
      </c>
      <c r="Q21" s="14">
        <v>15374</v>
      </c>
      <c r="R21" s="13">
        <v>3.8</v>
      </c>
      <c r="S21" s="12"/>
      <c r="T21" s="34">
        <v>23</v>
      </c>
      <c r="U21" s="4"/>
      <c r="V21" s="3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</row>
    <row r="22" spans="1:127" ht="38.25" customHeight="1">
      <c r="A22" s="38">
        <v>24</v>
      </c>
      <c r="B22" s="42" t="s">
        <v>51</v>
      </c>
      <c r="C22" s="17">
        <v>39</v>
      </c>
      <c r="D22" s="15">
        <v>519086</v>
      </c>
      <c r="E22" s="15">
        <v>506019</v>
      </c>
      <c r="F22" s="15" t="str">
        <f t="shared" si="0"/>
        <v>△</v>
      </c>
      <c r="G22" s="14">
        <v>-13067</v>
      </c>
      <c r="H22" s="16">
        <v>-2.5</v>
      </c>
      <c r="I22" s="15">
        <v>434214</v>
      </c>
      <c r="J22" s="15">
        <v>442646</v>
      </c>
      <c r="K22" s="15">
        <f t="shared" si="1"/>
      </c>
      <c r="L22" s="14">
        <v>8432</v>
      </c>
      <c r="M22" s="13">
        <v>1.9</v>
      </c>
      <c r="N22" s="15">
        <v>276712</v>
      </c>
      <c r="O22" s="15">
        <v>289729</v>
      </c>
      <c r="P22" s="15">
        <f t="shared" si="2"/>
      </c>
      <c r="Q22" s="14">
        <v>13017</v>
      </c>
      <c r="R22" s="16">
        <v>4.7</v>
      </c>
      <c r="S22" s="12"/>
      <c r="T22" s="34">
        <v>24</v>
      </c>
      <c r="U22" s="4"/>
      <c r="V22" s="3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</row>
    <row r="23" spans="1:127" ht="24" customHeight="1">
      <c r="A23" s="38">
        <v>25</v>
      </c>
      <c r="B23" s="37" t="s">
        <v>17</v>
      </c>
      <c r="C23" s="17">
        <v>12</v>
      </c>
      <c r="D23" s="15">
        <v>61516</v>
      </c>
      <c r="E23" s="15">
        <v>47254</v>
      </c>
      <c r="F23" s="15" t="str">
        <f t="shared" si="0"/>
        <v>△</v>
      </c>
      <c r="G23" s="14">
        <v>-14262</v>
      </c>
      <c r="H23" s="13">
        <v>-23.2</v>
      </c>
      <c r="I23" s="15">
        <v>138944</v>
      </c>
      <c r="J23" s="15">
        <v>150211</v>
      </c>
      <c r="K23" s="15">
        <f t="shared" si="1"/>
      </c>
      <c r="L23" s="14">
        <v>11267</v>
      </c>
      <c r="M23" s="13">
        <v>8.1</v>
      </c>
      <c r="N23" s="15">
        <v>49708</v>
      </c>
      <c r="O23" s="15">
        <v>48273</v>
      </c>
      <c r="P23" s="15" t="str">
        <f t="shared" si="2"/>
        <v>△</v>
      </c>
      <c r="Q23" s="14">
        <v>-1435</v>
      </c>
      <c r="R23" s="16">
        <v>-2.9</v>
      </c>
      <c r="S23" s="12"/>
      <c r="T23" s="34">
        <v>25</v>
      </c>
      <c r="U23" s="4"/>
      <c r="V23" s="3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</row>
    <row r="24" spans="1:127" ht="24" customHeight="1">
      <c r="A24" s="38">
        <v>26</v>
      </c>
      <c r="B24" s="37" t="s">
        <v>16</v>
      </c>
      <c r="C24" s="17">
        <v>22</v>
      </c>
      <c r="D24" s="15">
        <v>167159</v>
      </c>
      <c r="E24" s="15">
        <v>165689</v>
      </c>
      <c r="F24" s="15" t="str">
        <f t="shared" si="0"/>
        <v>△</v>
      </c>
      <c r="G24" s="14">
        <v>-1470</v>
      </c>
      <c r="H24" s="16">
        <v>-0.9</v>
      </c>
      <c r="I24" s="15">
        <v>761996</v>
      </c>
      <c r="J24" s="15">
        <v>1015410</v>
      </c>
      <c r="K24" s="15">
        <f t="shared" si="1"/>
      </c>
      <c r="L24" s="14">
        <v>253414</v>
      </c>
      <c r="M24" s="13">
        <v>33.3</v>
      </c>
      <c r="N24" s="15">
        <v>331959</v>
      </c>
      <c r="O24" s="15">
        <v>341131</v>
      </c>
      <c r="P24" s="15">
        <f t="shared" si="2"/>
      </c>
      <c r="Q24" s="14">
        <v>9172</v>
      </c>
      <c r="R24" s="13">
        <v>2.8</v>
      </c>
      <c r="S24" s="12"/>
      <c r="T24" s="34">
        <v>26</v>
      </c>
      <c r="U24" s="4"/>
      <c r="V24" s="3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</row>
    <row r="25" spans="1:127" ht="24" customHeight="1">
      <c r="A25" s="38">
        <v>27</v>
      </c>
      <c r="B25" s="41" t="s">
        <v>15</v>
      </c>
      <c r="C25" s="17">
        <v>6</v>
      </c>
      <c r="D25" s="15">
        <v>80868</v>
      </c>
      <c r="E25" s="15">
        <v>88246</v>
      </c>
      <c r="F25" s="15">
        <f t="shared" si="0"/>
      </c>
      <c r="G25" s="14">
        <v>7378</v>
      </c>
      <c r="H25" s="13">
        <v>9.1</v>
      </c>
      <c r="I25" s="15">
        <v>91062</v>
      </c>
      <c r="J25" s="15">
        <v>111355</v>
      </c>
      <c r="K25" s="15">
        <f t="shared" si="1"/>
      </c>
      <c r="L25" s="14">
        <v>20293</v>
      </c>
      <c r="M25" s="13">
        <v>22.3</v>
      </c>
      <c r="N25" s="15">
        <v>20765</v>
      </c>
      <c r="O25" s="15">
        <v>20109</v>
      </c>
      <c r="P25" s="15" t="str">
        <f t="shared" si="2"/>
        <v>△</v>
      </c>
      <c r="Q25" s="14">
        <v>-656</v>
      </c>
      <c r="R25" s="16">
        <v>-3.2</v>
      </c>
      <c r="S25" s="20"/>
      <c r="T25" s="40">
        <v>27</v>
      </c>
      <c r="U25" s="19"/>
      <c r="V25" s="3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</row>
    <row r="26" spans="1:127" ht="24" customHeight="1">
      <c r="A26" s="38">
        <v>28</v>
      </c>
      <c r="B26" s="37" t="s">
        <v>52</v>
      </c>
      <c r="C26" s="17">
        <v>2</v>
      </c>
      <c r="D26" s="22" t="s">
        <v>13</v>
      </c>
      <c r="E26" s="22" t="s">
        <v>13</v>
      </c>
      <c r="F26" s="22">
        <f t="shared" si="0"/>
      </c>
      <c r="G26" s="35" t="s">
        <v>13</v>
      </c>
      <c r="H26" s="13" t="s">
        <v>13</v>
      </c>
      <c r="I26" s="22" t="s">
        <v>13</v>
      </c>
      <c r="J26" s="22" t="s">
        <v>13</v>
      </c>
      <c r="K26" s="22">
        <f t="shared" si="1"/>
      </c>
      <c r="L26" s="35" t="s">
        <v>13</v>
      </c>
      <c r="M26" s="13" t="s">
        <v>13</v>
      </c>
      <c r="N26" s="22" t="s">
        <v>13</v>
      </c>
      <c r="O26" s="22" t="s">
        <v>13</v>
      </c>
      <c r="P26" s="22">
        <f t="shared" si="2"/>
      </c>
      <c r="Q26" s="35" t="s">
        <v>13</v>
      </c>
      <c r="R26" s="13" t="s">
        <v>13</v>
      </c>
      <c r="S26" s="12"/>
      <c r="T26" s="34">
        <v>28</v>
      </c>
      <c r="U26" s="4"/>
      <c r="V26" s="3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</row>
    <row r="27" spans="1:127" ht="38.25" customHeight="1">
      <c r="A27" s="38">
        <v>29</v>
      </c>
      <c r="B27" s="39" t="s">
        <v>14</v>
      </c>
      <c r="C27" s="17">
        <v>14</v>
      </c>
      <c r="D27" s="15">
        <v>30558</v>
      </c>
      <c r="E27" s="15">
        <v>23163</v>
      </c>
      <c r="F27" s="15" t="str">
        <f t="shared" si="0"/>
        <v>△</v>
      </c>
      <c r="G27" s="14">
        <v>-7395</v>
      </c>
      <c r="H27" s="13">
        <v>-24.2</v>
      </c>
      <c r="I27" s="15">
        <v>102362</v>
      </c>
      <c r="J27" s="15">
        <v>101409</v>
      </c>
      <c r="K27" s="15" t="str">
        <f t="shared" si="1"/>
        <v>△</v>
      </c>
      <c r="L27" s="14">
        <v>-953</v>
      </c>
      <c r="M27" s="16">
        <v>-0.9</v>
      </c>
      <c r="N27" s="15">
        <v>97932</v>
      </c>
      <c r="O27" s="15">
        <v>121410</v>
      </c>
      <c r="P27" s="15">
        <f t="shared" si="2"/>
      </c>
      <c r="Q27" s="14">
        <v>23478</v>
      </c>
      <c r="R27" s="13">
        <v>24</v>
      </c>
      <c r="S27" s="12"/>
      <c r="T27" s="34">
        <v>29</v>
      </c>
      <c r="U27" s="4"/>
      <c r="V27" s="3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</row>
    <row r="28" spans="1:127" ht="23.25" customHeight="1">
      <c r="A28" s="38">
        <v>30</v>
      </c>
      <c r="B28" s="37" t="s">
        <v>12</v>
      </c>
      <c r="C28" s="17">
        <v>1</v>
      </c>
      <c r="D28" s="15" t="s">
        <v>13</v>
      </c>
      <c r="E28" s="15" t="s">
        <v>13</v>
      </c>
      <c r="F28" s="15">
        <f t="shared" si="0"/>
      </c>
      <c r="G28" s="14" t="s">
        <v>13</v>
      </c>
      <c r="H28" s="13" t="s">
        <v>13</v>
      </c>
      <c r="I28" s="15" t="s">
        <v>13</v>
      </c>
      <c r="J28" s="15" t="s">
        <v>13</v>
      </c>
      <c r="K28" s="15">
        <f t="shared" si="1"/>
      </c>
      <c r="L28" s="14" t="s">
        <v>13</v>
      </c>
      <c r="M28" s="13" t="s">
        <v>13</v>
      </c>
      <c r="N28" s="15" t="s">
        <v>13</v>
      </c>
      <c r="O28" s="15" t="s">
        <v>13</v>
      </c>
      <c r="P28" s="15">
        <f t="shared" si="2"/>
      </c>
      <c r="Q28" s="14" t="s">
        <v>13</v>
      </c>
      <c r="R28" s="13" t="s">
        <v>13</v>
      </c>
      <c r="S28" s="12"/>
      <c r="T28" s="34">
        <v>30</v>
      </c>
      <c r="U28" s="4"/>
      <c r="V28" s="3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</row>
    <row r="29" spans="1:127" ht="23.25" customHeight="1">
      <c r="A29" s="38">
        <v>31</v>
      </c>
      <c r="B29" s="37" t="s">
        <v>11</v>
      </c>
      <c r="C29" s="17">
        <v>6</v>
      </c>
      <c r="D29" s="15">
        <v>20373</v>
      </c>
      <c r="E29" s="15">
        <v>52172</v>
      </c>
      <c r="F29" s="15">
        <f t="shared" si="0"/>
      </c>
      <c r="G29" s="14">
        <v>31799</v>
      </c>
      <c r="H29" s="13">
        <v>156.1</v>
      </c>
      <c r="I29" s="22">
        <v>97819</v>
      </c>
      <c r="J29" s="22">
        <v>88516</v>
      </c>
      <c r="K29" s="15" t="str">
        <f t="shared" si="1"/>
        <v>△</v>
      </c>
      <c r="L29" s="14">
        <v>-9303</v>
      </c>
      <c r="M29" s="16">
        <v>-9.5</v>
      </c>
      <c r="N29" s="22">
        <v>8967</v>
      </c>
      <c r="O29" s="22">
        <v>10701</v>
      </c>
      <c r="P29" s="15">
        <f t="shared" si="2"/>
      </c>
      <c r="Q29" s="14">
        <v>1734</v>
      </c>
      <c r="R29" s="13">
        <v>19.3</v>
      </c>
      <c r="S29" s="12"/>
      <c r="T29" s="34">
        <v>31</v>
      </c>
      <c r="U29" s="4"/>
      <c r="V29" s="3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</row>
    <row r="30" spans="1:127" ht="23.25" customHeight="1">
      <c r="A30" s="38">
        <v>32</v>
      </c>
      <c r="B30" s="37" t="s">
        <v>10</v>
      </c>
      <c r="C30" s="36">
        <v>2</v>
      </c>
      <c r="D30" s="22" t="s">
        <v>13</v>
      </c>
      <c r="E30" s="22" t="s">
        <v>13</v>
      </c>
      <c r="F30" s="22">
        <f t="shared" si="0"/>
      </c>
      <c r="G30" s="35" t="s">
        <v>13</v>
      </c>
      <c r="H30" s="21" t="s">
        <v>13</v>
      </c>
      <c r="I30" s="22" t="s">
        <v>13</v>
      </c>
      <c r="J30" s="22" t="s">
        <v>13</v>
      </c>
      <c r="K30" s="22">
        <f t="shared" si="1"/>
      </c>
      <c r="L30" s="35" t="s">
        <v>13</v>
      </c>
      <c r="M30" s="21" t="s">
        <v>13</v>
      </c>
      <c r="N30" s="22" t="s">
        <v>13</v>
      </c>
      <c r="O30" s="22" t="s">
        <v>13</v>
      </c>
      <c r="P30" s="22">
        <f t="shared" si="2"/>
      </c>
      <c r="Q30" s="35" t="s">
        <v>13</v>
      </c>
      <c r="R30" s="21" t="s">
        <v>13</v>
      </c>
      <c r="S30" s="12"/>
      <c r="T30" s="34">
        <v>32</v>
      </c>
      <c r="U30" s="4"/>
      <c r="V30" s="3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</row>
    <row r="31" spans="1:127" s="23" customFormat="1" ht="32.25" customHeight="1">
      <c r="A31" s="32"/>
      <c r="B31" s="72" t="s">
        <v>53</v>
      </c>
      <c r="C31" s="31"/>
      <c r="D31" s="30"/>
      <c r="E31" s="30"/>
      <c r="F31" s="30">
        <f t="shared" si="0"/>
      </c>
      <c r="G31" s="29"/>
      <c r="H31" s="28"/>
      <c r="I31" s="30"/>
      <c r="J31" s="30"/>
      <c r="K31" s="30">
        <f t="shared" si="1"/>
      </c>
      <c r="L31" s="29"/>
      <c r="M31" s="28"/>
      <c r="N31" s="30"/>
      <c r="O31" s="30"/>
      <c r="P31" s="30">
        <f t="shared" si="2"/>
      </c>
      <c r="Q31" s="29"/>
      <c r="R31" s="28"/>
      <c r="S31" s="27"/>
      <c r="T31" s="26"/>
      <c r="U31" s="25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</row>
    <row r="32" spans="1:127" ht="23.25" customHeight="1">
      <c r="A32" s="2" t="s">
        <v>54</v>
      </c>
      <c r="B32" s="18" t="s">
        <v>55</v>
      </c>
      <c r="C32" s="17">
        <v>98</v>
      </c>
      <c r="D32" s="15">
        <v>990487</v>
      </c>
      <c r="E32" s="15">
        <v>871943</v>
      </c>
      <c r="F32" s="15" t="str">
        <f t="shared" si="0"/>
        <v>△</v>
      </c>
      <c r="G32" s="14">
        <v>-118544</v>
      </c>
      <c r="H32" s="13">
        <v>-12</v>
      </c>
      <c r="I32" s="15">
        <v>331792</v>
      </c>
      <c r="J32" s="15">
        <v>372378</v>
      </c>
      <c r="K32" s="15">
        <f t="shared" si="1"/>
      </c>
      <c r="L32" s="14">
        <v>40586</v>
      </c>
      <c r="M32" s="13">
        <v>12.2</v>
      </c>
      <c r="N32" s="15">
        <v>614954</v>
      </c>
      <c r="O32" s="15">
        <v>611698</v>
      </c>
      <c r="P32" s="15" t="str">
        <f t="shared" si="2"/>
        <v>△</v>
      </c>
      <c r="Q32" s="14">
        <v>-3256</v>
      </c>
      <c r="R32" s="16">
        <v>-0.5</v>
      </c>
      <c r="S32" s="12"/>
      <c r="T32" s="11" t="s">
        <v>56</v>
      </c>
      <c r="U32" s="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</row>
    <row r="33" spans="1:127" ht="38.25" customHeight="1">
      <c r="A33" s="2" t="s">
        <v>57</v>
      </c>
      <c r="B33" s="20" t="s">
        <v>58</v>
      </c>
      <c r="C33" s="17">
        <v>98</v>
      </c>
      <c r="D33" s="15">
        <v>1090894</v>
      </c>
      <c r="E33" s="15">
        <v>1045244</v>
      </c>
      <c r="F33" s="15" t="str">
        <f t="shared" si="0"/>
        <v>△</v>
      </c>
      <c r="G33" s="14">
        <v>-45650</v>
      </c>
      <c r="H33" s="16">
        <v>-4.2</v>
      </c>
      <c r="I33" s="15">
        <v>997448</v>
      </c>
      <c r="J33" s="15">
        <v>1097184</v>
      </c>
      <c r="K33" s="15">
        <f t="shared" si="1"/>
      </c>
      <c r="L33" s="14">
        <v>99736</v>
      </c>
      <c r="M33" s="13">
        <v>10</v>
      </c>
      <c r="N33" s="15">
        <v>709164</v>
      </c>
      <c r="O33" s="15">
        <v>755181</v>
      </c>
      <c r="P33" s="15">
        <f t="shared" si="2"/>
      </c>
      <c r="Q33" s="14">
        <v>46017</v>
      </c>
      <c r="R33" s="13">
        <v>6.5</v>
      </c>
      <c r="S33" s="12"/>
      <c r="T33" s="11" t="s">
        <v>9</v>
      </c>
      <c r="U33" s="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</row>
    <row r="34" spans="1:127" ht="23.25" customHeight="1">
      <c r="A34" s="2" t="s">
        <v>59</v>
      </c>
      <c r="B34" s="18" t="s">
        <v>8</v>
      </c>
      <c r="C34" s="17">
        <v>38</v>
      </c>
      <c r="D34" s="15">
        <v>1037303</v>
      </c>
      <c r="E34" s="15">
        <v>1473414</v>
      </c>
      <c r="F34" s="15">
        <f t="shared" si="0"/>
      </c>
      <c r="G34" s="14">
        <v>436111</v>
      </c>
      <c r="H34" s="13">
        <v>42</v>
      </c>
      <c r="I34" s="15">
        <v>1442839</v>
      </c>
      <c r="J34" s="15">
        <v>1609805</v>
      </c>
      <c r="K34" s="15">
        <f t="shared" si="1"/>
      </c>
      <c r="L34" s="14">
        <v>166966</v>
      </c>
      <c r="M34" s="16">
        <v>11.6</v>
      </c>
      <c r="N34" s="15">
        <v>923719</v>
      </c>
      <c r="O34" s="15">
        <v>983876</v>
      </c>
      <c r="P34" s="15">
        <f t="shared" si="2"/>
      </c>
      <c r="Q34" s="14">
        <v>60157</v>
      </c>
      <c r="R34" s="13">
        <v>6.5</v>
      </c>
      <c r="S34" s="12"/>
      <c r="T34" s="11" t="s">
        <v>7</v>
      </c>
      <c r="U34" s="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</row>
    <row r="35" spans="1:127" ht="23.25" customHeight="1">
      <c r="A35" s="2" t="s">
        <v>60</v>
      </c>
      <c r="B35" s="18" t="s">
        <v>6</v>
      </c>
      <c r="C35" s="17">
        <v>15</v>
      </c>
      <c r="D35" s="15">
        <v>337555</v>
      </c>
      <c r="E35" s="15">
        <v>465260</v>
      </c>
      <c r="F35" s="15">
        <f t="shared" si="0"/>
      </c>
      <c r="G35" s="14">
        <v>127705</v>
      </c>
      <c r="H35" s="13">
        <v>37.8</v>
      </c>
      <c r="I35" s="15">
        <v>250004</v>
      </c>
      <c r="J35" s="15">
        <v>257233</v>
      </c>
      <c r="K35" s="15">
        <f t="shared" si="1"/>
      </c>
      <c r="L35" s="14">
        <v>7229</v>
      </c>
      <c r="M35" s="13">
        <v>2.9</v>
      </c>
      <c r="N35" s="15">
        <v>195494</v>
      </c>
      <c r="O35" s="15">
        <v>278945</v>
      </c>
      <c r="P35" s="15">
        <f t="shared" si="2"/>
      </c>
      <c r="Q35" s="14">
        <v>83451</v>
      </c>
      <c r="R35" s="13">
        <v>42.7</v>
      </c>
      <c r="S35" s="12"/>
      <c r="T35" s="11" t="s">
        <v>5</v>
      </c>
      <c r="U35" s="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</row>
    <row r="36" spans="1:127" ht="23.25" customHeight="1">
      <c r="A36" s="2" t="s">
        <v>61</v>
      </c>
      <c r="B36" s="18" t="s">
        <v>62</v>
      </c>
      <c r="C36" s="17">
        <v>14</v>
      </c>
      <c r="D36" s="15">
        <v>917715</v>
      </c>
      <c r="E36" s="15">
        <v>817029</v>
      </c>
      <c r="F36" s="15" t="str">
        <f t="shared" si="0"/>
        <v>△</v>
      </c>
      <c r="G36" s="14">
        <v>-100686</v>
      </c>
      <c r="H36" s="13">
        <v>-11</v>
      </c>
      <c r="I36" s="22">
        <v>474431</v>
      </c>
      <c r="J36" s="22">
        <v>452989</v>
      </c>
      <c r="K36" s="15" t="str">
        <f t="shared" si="1"/>
        <v>△</v>
      </c>
      <c r="L36" s="14">
        <v>-21442</v>
      </c>
      <c r="M36" s="16">
        <v>-4.5</v>
      </c>
      <c r="N36" s="22">
        <v>1143547</v>
      </c>
      <c r="O36" s="22">
        <v>1150013</v>
      </c>
      <c r="P36" s="15">
        <f t="shared" si="2"/>
      </c>
      <c r="Q36" s="14">
        <v>6466</v>
      </c>
      <c r="R36" s="21">
        <v>0.6</v>
      </c>
      <c r="S36" s="12"/>
      <c r="T36" s="11" t="s">
        <v>4</v>
      </c>
      <c r="U36" s="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</row>
    <row r="37" spans="1:127" ht="23.25" customHeight="1">
      <c r="A37" s="2" t="s">
        <v>63</v>
      </c>
      <c r="B37" s="18" t="s">
        <v>3</v>
      </c>
      <c r="C37" s="17">
        <v>6</v>
      </c>
      <c r="D37" s="15">
        <v>913741</v>
      </c>
      <c r="E37" s="15">
        <v>811424</v>
      </c>
      <c r="F37" s="15" t="str">
        <f t="shared" si="0"/>
        <v>△</v>
      </c>
      <c r="G37" s="14">
        <v>-102317</v>
      </c>
      <c r="H37" s="13">
        <v>-11.2</v>
      </c>
      <c r="I37" s="22">
        <v>1677253</v>
      </c>
      <c r="J37" s="22">
        <v>1833752</v>
      </c>
      <c r="K37" s="15">
        <f t="shared" si="1"/>
      </c>
      <c r="L37" s="14">
        <v>156499</v>
      </c>
      <c r="M37" s="16">
        <v>9.3</v>
      </c>
      <c r="N37" s="22">
        <v>294902</v>
      </c>
      <c r="O37" s="22">
        <v>320906</v>
      </c>
      <c r="P37" s="15">
        <f t="shared" si="2"/>
      </c>
      <c r="Q37" s="14">
        <v>26004</v>
      </c>
      <c r="R37" s="21">
        <v>8.8</v>
      </c>
      <c r="S37" s="20"/>
      <c r="T37" s="2" t="s">
        <v>2</v>
      </c>
      <c r="U37" s="1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</row>
    <row r="38" spans="1:127" ht="38.25" customHeight="1">
      <c r="A38" s="2" t="s">
        <v>64</v>
      </c>
      <c r="B38" s="18" t="s">
        <v>1</v>
      </c>
      <c r="C38" s="17">
        <v>6</v>
      </c>
      <c r="D38" s="15">
        <v>2410813</v>
      </c>
      <c r="E38" s="15">
        <v>2366345</v>
      </c>
      <c r="F38" s="15" t="str">
        <f t="shared" si="0"/>
        <v>△</v>
      </c>
      <c r="G38" s="14">
        <v>-44468</v>
      </c>
      <c r="H38" s="16">
        <v>-1.8</v>
      </c>
      <c r="I38" s="15">
        <v>4995301</v>
      </c>
      <c r="J38" s="15">
        <v>5075105</v>
      </c>
      <c r="K38" s="15">
        <f t="shared" si="1"/>
      </c>
      <c r="L38" s="14">
        <v>79804</v>
      </c>
      <c r="M38" s="13">
        <v>1.6</v>
      </c>
      <c r="N38" s="15">
        <v>5652712</v>
      </c>
      <c r="O38" s="15">
        <v>5598703</v>
      </c>
      <c r="P38" s="15" t="str">
        <f t="shared" si="2"/>
        <v>△</v>
      </c>
      <c r="Q38" s="14">
        <v>-54009</v>
      </c>
      <c r="R38" s="16">
        <v>-1</v>
      </c>
      <c r="S38" s="12"/>
      <c r="T38" s="11" t="s">
        <v>0</v>
      </c>
      <c r="U38" s="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</row>
    <row r="39" spans="1:127" ht="19.5" customHeight="1">
      <c r="A39" s="10"/>
      <c r="B39" s="9"/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/>
      <c r="T39" s="5"/>
      <c r="U39" s="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</row>
    <row r="40" spans="31:127" ht="17.25"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</row>
  </sheetData>
  <sheetProtection/>
  <mergeCells count="8">
    <mergeCell ref="A1:T1"/>
    <mergeCell ref="B3:B4"/>
    <mergeCell ref="C3:C4"/>
    <mergeCell ref="T3:T4"/>
    <mergeCell ref="F4:G4"/>
    <mergeCell ref="K4:L4"/>
    <mergeCell ref="P4:Q4"/>
    <mergeCell ref="R4:S4"/>
  </mergeCells>
  <printOptions/>
  <pageMargins left="0.7874015748031497" right="0.5905511811023623" top="0.3937007874015748" bottom="0.31496062992125984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dcterms:created xsi:type="dcterms:W3CDTF">2014-03-28T06:03:16Z</dcterms:created>
  <dcterms:modified xsi:type="dcterms:W3CDTF">2015-02-23T02:47:42Z</dcterms:modified>
  <cp:category/>
  <cp:version/>
  <cp:contentType/>
  <cp:contentStatus/>
</cp:coreProperties>
</file>