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地域リハビリテーション推進課\s-障害認定係\04審査会\01 委員名簿\"/>
    </mc:Choice>
  </mc:AlternateContent>
  <xr:revisionPtr revIDLastSave="0" documentId="13_ncr:1_{5BC9E3EB-9D63-4D10-A536-E1E7A6DB2141}" xr6:coauthVersionLast="47" xr6:coauthVersionMax="47" xr10:uidLastSave="{00000000-0000-0000-0000-000000000000}"/>
  <bookViews>
    <workbookView xWindow="-120" yWindow="-120" windowWidth="20730" windowHeight="11040" xr2:uid="{3F5857C4-B52D-4749-A807-FEFB06B15B20}"/>
  </bookViews>
  <sheets>
    <sheet name="ＨＰ掲載委員名簿" sheetId="1" r:id="rId1"/>
  </sheets>
  <externalReferences>
    <externalReference r:id="rId2"/>
  </externalReferences>
  <definedNames>
    <definedName name="_xlnm._FilterDatabase" localSheetId="0" hidden="1">ＨＰ掲載委員名簿!#REF!</definedName>
    <definedName name="_xlnm.Print_Area" localSheetId="0">ＨＰ掲載委員名簿!$A$1:$K$42</definedName>
    <definedName name="データ">#REF!</definedName>
    <definedName name="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41" i="1"/>
  <c r="F41" i="1"/>
  <c r="D41" i="1"/>
  <c r="K40" i="1"/>
  <c r="I40" i="1"/>
  <c r="F40" i="1"/>
  <c r="D40" i="1"/>
  <c r="K39" i="1"/>
  <c r="I39" i="1"/>
  <c r="F39" i="1"/>
  <c r="D39" i="1"/>
  <c r="K38" i="1"/>
  <c r="I38" i="1"/>
  <c r="F38" i="1"/>
  <c r="D38" i="1"/>
  <c r="K37" i="1"/>
  <c r="I37" i="1"/>
  <c r="F37" i="1"/>
  <c r="D37" i="1"/>
  <c r="K36" i="1"/>
  <c r="I36" i="1"/>
  <c r="F36" i="1"/>
  <c r="D36" i="1"/>
  <c r="K35" i="1"/>
  <c r="I35" i="1"/>
  <c r="F35" i="1"/>
  <c r="D35" i="1"/>
  <c r="K34" i="1"/>
  <c r="I34" i="1"/>
  <c r="F34" i="1"/>
  <c r="D34" i="1"/>
  <c r="K33" i="1"/>
  <c r="I33" i="1"/>
  <c r="F33" i="1"/>
  <c r="D33" i="1"/>
  <c r="K32" i="1"/>
  <c r="I32" i="1"/>
  <c r="F32" i="1"/>
  <c r="D32" i="1"/>
  <c r="K31" i="1"/>
  <c r="I31" i="1"/>
  <c r="F31" i="1"/>
  <c r="D31" i="1"/>
  <c r="K30" i="1"/>
  <c r="I30" i="1"/>
  <c r="F30" i="1"/>
  <c r="D30" i="1"/>
  <c r="K29" i="1"/>
  <c r="I29" i="1"/>
  <c r="F29" i="1"/>
  <c r="D29" i="1"/>
  <c r="K28" i="1"/>
  <c r="I28" i="1"/>
  <c r="F28" i="1"/>
  <c r="D28" i="1"/>
  <c r="K27" i="1"/>
  <c r="I27" i="1"/>
  <c r="F27" i="1"/>
  <c r="D27" i="1"/>
  <c r="K26" i="1"/>
  <c r="I26" i="1"/>
  <c r="F26" i="1"/>
  <c r="D26" i="1"/>
  <c r="K25" i="1"/>
  <c r="I25" i="1"/>
  <c r="F25" i="1"/>
  <c r="D25" i="1"/>
  <c r="K24" i="1"/>
  <c r="I24" i="1"/>
  <c r="F24" i="1"/>
  <c r="D24" i="1"/>
  <c r="K23" i="1"/>
  <c r="I23" i="1"/>
  <c r="F23" i="1"/>
  <c r="D23" i="1"/>
  <c r="K22" i="1"/>
  <c r="I22" i="1"/>
  <c r="F22" i="1"/>
  <c r="D22" i="1"/>
  <c r="K21" i="1"/>
  <c r="I21" i="1"/>
  <c r="F21" i="1"/>
  <c r="D21" i="1"/>
  <c r="K20" i="1"/>
  <c r="I20" i="1"/>
  <c r="F20" i="1"/>
  <c r="D20" i="1"/>
  <c r="K19" i="1"/>
  <c r="I19" i="1"/>
  <c r="F19" i="1"/>
  <c r="D19" i="1"/>
  <c r="K18" i="1"/>
  <c r="I18" i="1"/>
  <c r="F18" i="1"/>
  <c r="D18" i="1"/>
  <c r="K17" i="1"/>
  <c r="I17" i="1"/>
  <c r="F17" i="1"/>
  <c r="D17" i="1"/>
</calcChain>
</file>

<file path=xl/sharedStrings.xml><?xml version="1.0" encoding="utf-8"?>
<sst xmlns="http://schemas.openxmlformats.org/spreadsheetml/2006/main" count="31" uniqueCount="24">
  <si>
    <t>北九州市介護給付費等の支給に関する審査会 委員名簿</t>
    <rPh sb="0" eb="4">
      <t>キタキュウシュウシ</t>
    </rPh>
    <rPh sb="4" eb="6">
      <t>カイゴ</t>
    </rPh>
    <rPh sb="6" eb="8">
      <t>キュウフ</t>
    </rPh>
    <rPh sb="8" eb="9">
      <t>ヒ</t>
    </rPh>
    <rPh sb="9" eb="10">
      <t>トウ</t>
    </rPh>
    <rPh sb="11" eb="13">
      <t>シキュウ</t>
    </rPh>
    <rPh sb="14" eb="15">
      <t>カン</t>
    </rPh>
    <rPh sb="17" eb="19">
      <t>シンサ</t>
    </rPh>
    <rPh sb="19" eb="20">
      <t>カイ</t>
    </rPh>
    <rPh sb="21" eb="23">
      <t>イイン</t>
    </rPh>
    <rPh sb="23" eb="25">
      <t>メイボ</t>
    </rPh>
    <phoneticPr fontId="2"/>
  </si>
  <si>
    <t>【任期：令和7年４月１日～令和9年３月３１日】</t>
    <rPh sb="1" eb="3">
      <t>ニンキ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</si>
  <si>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■認定審査会調整委員会委員</t>
    <rPh sb="1" eb="3">
      <t>ニンテイ</t>
    </rPh>
    <rPh sb="3" eb="5">
      <t>シンサ</t>
    </rPh>
    <rPh sb="5" eb="6">
      <t>カイ</t>
    </rPh>
    <rPh sb="6" eb="8">
      <t>チョウセイ</t>
    </rPh>
    <rPh sb="8" eb="11">
      <t>イインカイ</t>
    </rPh>
    <rPh sb="11" eb="13">
      <t>イイン</t>
    </rPh>
    <phoneticPr fontId="2"/>
  </si>
  <si>
    <t>NO.</t>
    <phoneticPr fontId="2"/>
  </si>
  <si>
    <t>委員名</t>
    <rPh sb="0" eb="2">
      <t>イイン</t>
    </rPh>
    <rPh sb="2" eb="3">
      <t>メイ</t>
    </rPh>
    <phoneticPr fontId="2"/>
  </si>
  <si>
    <t>推薦団体</t>
    <rPh sb="0" eb="2">
      <t>スイセン</t>
    </rPh>
    <rPh sb="2" eb="4">
      <t>ダンタイ</t>
    </rPh>
    <phoneticPr fontId="2"/>
  </si>
  <si>
    <t>◎</t>
    <phoneticPr fontId="2"/>
  </si>
  <si>
    <t>穴井　堅能</t>
    <rPh sb="0" eb="2">
      <t>あない</t>
    </rPh>
    <rPh sb="3" eb="4">
      <t>けん</t>
    </rPh>
    <rPh sb="4" eb="5">
      <t>のう</t>
    </rPh>
    <phoneticPr fontId="11" type="Hiragana" alignment="center"/>
  </si>
  <si>
    <t>北九州市医師会</t>
  </si>
  <si>
    <t>伊野　和子</t>
    <rPh sb="0" eb="2">
      <t>いの</t>
    </rPh>
    <rPh sb="3" eb="5">
      <t>かずこ</t>
    </rPh>
    <phoneticPr fontId="11" type="Hiragana" alignment="center"/>
  </si>
  <si>
    <t>北九州市障害福祉団体連絡協議会</t>
    <phoneticPr fontId="2"/>
  </si>
  <si>
    <t>佐藤　稔</t>
    <rPh sb="0" eb="2">
      <t>さとう</t>
    </rPh>
    <rPh sb="3" eb="4">
      <t>みのる</t>
    </rPh>
    <phoneticPr fontId="11" type="Hiragana" alignment="center"/>
  </si>
  <si>
    <t>福岡県作業療法協会</t>
    <phoneticPr fontId="11" type="Hiragana" alignment="center"/>
  </si>
  <si>
    <t>○</t>
    <phoneticPr fontId="2"/>
  </si>
  <si>
    <t>林　芳江</t>
    <rPh sb="0" eb="1">
      <t>はやし</t>
    </rPh>
    <rPh sb="2" eb="4">
      <t>よしえ</t>
    </rPh>
    <phoneticPr fontId="11" type="Hiragana" alignment="center"/>
  </si>
  <si>
    <t>北九州市障害福祉団体連絡協議会</t>
  </si>
  <si>
    <t>廣滋　恵一</t>
    <rPh sb="0" eb="1">
      <t>ひろ</t>
    </rPh>
    <rPh sb="1" eb="2">
      <t>しげ</t>
    </rPh>
    <rPh sb="3" eb="5">
      <t>けいいち</t>
    </rPh>
    <phoneticPr fontId="11" type="Hiragana" alignment="center"/>
  </si>
  <si>
    <t>福岡県理学療法士会</t>
    <phoneticPr fontId="2"/>
  </si>
  <si>
    <t>峯　信一郎</t>
    <rPh sb="0" eb="1">
      <t>みね</t>
    </rPh>
    <rPh sb="2" eb="5">
      <t>しんいちろう</t>
    </rPh>
    <phoneticPr fontId="11" type="Hiragana" alignment="center"/>
  </si>
  <si>
    <t>北九州市医師会</t>
    <phoneticPr fontId="2"/>
  </si>
  <si>
    <t>森　聖子</t>
    <rPh sb="0" eb="1">
      <t>もり</t>
    </rPh>
    <rPh sb="2" eb="4">
      <t>きよこ</t>
    </rPh>
    <phoneticPr fontId="11" type="Hiragana" alignment="center"/>
  </si>
  <si>
    <t>◎会長　　○職務代理者</t>
    <rPh sb="1" eb="3">
      <t>カイチョウ</t>
    </rPh>
    <rPh sb="6" eb="8">
      <t>ショクム</t>
    </rPh>
    <rPh sb="8" eb="10">
      <t>ダイリ</t>
    </rPh>
    <rPh sb="10" eb="11">
      <t>シャ</t>
    </rPh>
    <phoneticPr fontId="2"/>
  </si>
  <si>
    <t>■認定審査会委員</t>
    <rPh sb="1" eb="3">
      <t>ニンテイ</t>
    </rPh>
    <rPh sb="3" eb="5">
      <t>シンサ</t>
    </rPh>
    <rPh sb="5" eb="6">
      <t>カイ</t>
    </rPh>
    <rPh sb="6" eb="8">
      <t>イイン</t>
    </rPh>
    <phoneticPr fontId="2"/>
  </si>
  <si>
    <t>（敬称略・五十音順）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</si>
</sst>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5"/>
      <name val="ＭＳ 明朝"/>
      <family val="1"/>
      <charset val="128"/>
    </font>
    <font>
      <sz val="10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Protection="1">
      <alignment vertical="center"/>
      <protection locked="0"/>
    </xf>
    <xf numFmtId="0" fontId="12" fillId="4" borderId="2" xfId="0" applyFont="1" applyFill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3" fillId="4" borderId="2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>
      <alignment vertical="center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97E0DB3-534B-4488-BAC2-6BDC3DD11F1F}"/>
            </a:ext>
          </a:extLst>
        </xdr:cNvPr>
        <xdr:cNvSpPr>
          <a:spLocks noChangeArrowheads="1"/>
        </xdr:cNvSpPr>
      </xdr:nvSpPr>
      <xdr:spPr bwMode="auto">
        <a:xfrm>
          <a:off x="4933950" y="5086350"/>
          <a:ext cx="0" cy="0"/>
        </a:xfrm>
        <a:prstGeom prst="ellips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DBF9023-FE46-4ED7-B560-F52B3A82C19A}"/>
            </a:ext>
          </a:extLst>
        </xdr:cNvPr>
        <xdr:cNvSpPr>
          <a:spLocks noChangeArrowheads="1"/>
        </xdr:cNvSpPr>
      </xdr:nvSpPr>
      <xdr:spPr bwMode="auto">
        <a:xfrm>
          <a:off x="4933950" y="5086350"/>
          <a:ext cx="0" cy="0"/>
        </a:xfrm>
        <a:prstGeom prst="ellips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E73FA9B-CF28-4D36-8E75-259719AE6760}"/>
            </a:ext>
          </a:extLst>
        </xdr:cNvPr>
        <xdr:cNvSpPr>
          <a:spLocks noChangeArrowheads="1"/>
        </xdr:cNvSpPr>
      </xdr:nvSpPr>
      <xdr:spPr bwMode="auto">
        <a:xfrm>
          <a:off x="4933950" y="10229850"/>
          <a:ext cx="0" cy="0"/>
        </a:xfrm>
        <a:prstGeom prst="ellips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34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FC8BC8D-E096-4F56-9BE6-E7A26FA1B5B7}"/>
            </a:ext>
          </a:extLst>
        </xdr:cNvPr>
        <xdr:cNvSpPr>
          <a:spLocks noChangeArrowheads="1"/>
        </xdr:cNvSpPr>
      </xdr:nvSpPr>
      <xdr:spPr bwMode="auto">
        <a:xfrm>
          <a:off x="4933950" y="10229850"/>
          <a:ext cx="0" cy="0"/>
        </a:xfrm>
        <a:prstGeom prst="ellips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&#12304;&#26368;&#26032;&#12305;&#9734;R8.6.1&#65374;&#22996;&#21729;&#37682;%20-%20.xlsx" TargetMode="External" Type="http://schemas.openxmlformats.org/officeDocument/2006/relationships/externalLinkPath"/><Relationship Id="rId2" Target="file://///intra-nas01/&#20445;&#20581;&#31119;&#31049;&#23616;&#22320;&#22495;&#12522;&#12495;&#12499;&#12522;&#12486;&#12540;&#12471;&#12519;&#12531;&#25512;&#36914;&#35506;/s-&#38556;&#23475;&#35469;&#23450;&#20418;/04&#23529;&#26619;&#20250;/01%20&#22996;&#21729;&#21517;&#31807;/&#12304;&#26368;&#26032;&#12305;&#9734;R8.6.1&#65374;&#22996;&#21729;&#37682;%20-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録（データ元表）"/>
      <sheetName val="合議体編成"/>
      <sheetName val="合議体編成 (2)"/>
      <sheetName val="合議体構成"/>
      <sheetName val="ＨＰ掲載名簿"/>
      <sheetName val="通常連絡先"/>
      <sheetName val="緊急連絡先"/>
      <sheetName val="合議体別名簿(対象者ｺｰﾄﾞ入)"/>
      <sheetName val="【事業団用】文書送付先"/>
      <sheetName val="【事業団用】委員(57名)名簿"/>
    </sheetNames>
    <sheetDataSet>
      <sheetData sheetId="0">
        <row r="4">
          <cell r="B4">
            <v>1</v>
          </cell>
          <cell r="C4">
            <v>9</v>
          </cell>
          <cell r="D4" t="str">
            <v>継続</v>
          </cell>
          <cell r="E4" t="str">
            <v>阿部　光司</v>
          </cell>
          <cell r="F4" t="str">
            <v>阿部　光司</v>
          </cell>
          <cell r="G4" t="str">
            <v>あべ　こうじ</v>
          </cell>
          <cell r="H4" t="str">
            <v>福岡県理学療法士会</v>
          </cell>
        </row>
        <row r="5">
          <cell r="B5">
            <v>2</v>
          </cell>
          <cell r="C5">
            <v>3</v>
          </cell>
          <cell r="D5" t="str">
            <v>新任</v>
          </cell>
          <cell r="E5" t="str">
            <v>安部　千秋</v>
          </cell>
          <cell r="F5" t="str">
            <v>安部　千秋</v>
          </cell>
          <cell r="G5" t="str">
            <v>あべ　ちあき</v>
          </cell>
          <cell r="H5" t="str">
            <v>福岡県作業療法協会</v>
          </cell>
        </row>
        <row r="6">
          <cell r="B6">
            <v>3</v>
          </cell>
          <cell r="C6">
            <v>5</v>
          </cell>
          <cell r="D6" t="str">
            <v>継続</v>
          </cell>
          <cell r="E6" t="str">
            <v>池永　千寿子</v>
          </cell>
          <cell r="F6" t="str">
            <v>池永　千寿子</v>
          </cell>
          <cell r="G6" t="str">
            <v>いけなが　ちずこ</v>
          </cell>
          <cell r="H6" t="str">
            <v>福岡県理学療法士会</v>
          </cell>
        </row>
        <row r="7">
          <cell r="B7">
            <v>4</v>
          </cell>
          <cell r="C7">
            <v>9</v>
          </cell>
          <cell r="D7" t="str">
            <v>継続</v>
          </cell>
          <cell r="E7" t="str">
            <v>伊藤　英明</v>
          </cell>
          <cell r="F7" t="str">
            <v>伊藤　英明</v>
          </cell>
          <cell r="G7" t="str">
            <v>いとう　ひであき</v>
          </cell>
          <cell r="H7" t="str">
            <v>産業医科大学</v>
          </cell>
        </row>
        <row r="8">
          <cell r="B8">
            <v>5</v>
          </cell>
          <cell r="C8">
            <v>2</v>
          </cell>
          <cell r="D8" t="str">
            <v>継続</v>
          </cell>
          <cell r="E8" t="str">
            <v>今村　浩司</v>
          </cell>
          <cell r="F8" t="str">
            <v>今村　浩司</v>
          </cell>
          <cell r="G8" t="str">
            <v>いまむら　こうじ</v>
          </cell>
          <cell r="H8" t="str">
            <v>福岡県精神保健福祉士協会</v>
          </cell>
        </row>
        <row r="9">
          <cell r="B9">
            <v>6</v>
          </cell>
          <cell r="C9">
            <v>7</v>
          </cell>
          <cell r="D9" t="str">
            <v>新任</v>
          </cell>
          <cell r="E9" t="str">
            <v>上田　薫</v>
          </cell>
          <cell r="F9" t="str">
            <v>上田　薫</v>
          </cell>
          <cell r="G9" t="str">
            <v>うえだ　かおり</v>
          </cell>
          <cell r="H9" t="str">
            <v>北九州市医師会</v>
          </cell>
        </row>
        <row r="10">
          <cell r="B10">
            <v>7</v>
          </cell>
          <cell r="C10">
            <v>8</v>
          </cell>
          <cell r="D10" t="str">
            <v>継続</v>
          </cell>
          <cell r="E10" t="str">
            <v>榎本　孝史</v>
          </cell>
          <cell r="F10" t="str">
            <v>榎本　孝史</v>
          </cell>
          <cell r="G10" t="str">
            <v>えのもと　たかし</v>
          </cell>
          <cell r="H10" t="str">
            <v>福岡県作業療法協会</v>
          </cell>
        </row>
        <row r="11">
          <cell r="B11">
            <v>8</v>
          </cell>
          <cell r="C11">
            <v>1</v>
          </cell>
          <cell r="D11" t="str">
            <v>新任</v>
          </cell>
          <cell r="E11" t="str">
            <v>大津　泰子</v>
          </cell>
          <cell r="F11" t="str">
            <v>大津　泰子</v>
          </cell>
          <cell r="G11" t="str">
            <v>おおつ　やすこ</v>
          </cell>
          <cell r="H11" t="str">
            <v>北九州市障害福祉団体連絡協議会</v>
          </cell>
        </row>
        <row r="12">
          <cell r="B12">
            <v>9</v>
          </cell>
          <cell r="C12">
            <v>2</v>
          </cell>
          <cell r="D12" t="str">
            <v>継続</v>
          </cell>
          <cell r="E12" t="str">
            <v>勝野　憲司</v>
          </cell>
          <cell r="F12" t="str">
            <v>勝野　憲司</v>
          </cell>
          <cell r="G12" t="str">
            <v>かつの　けんじ</v>
          </cell>
          <cell r="H12" t="str">
            <v>福岡県社会福祉士会</v>
          </cell>
        </row>
        <row r="13">
          <cell r="B13">
            <v>10</v>
          </cell>
          <cell r="C13">
            <v>6</v>
          </cell>
          <cell r="D13" t="str">
            <v>継続</v>
          </cell>
          <cell r="E13" t="str">
            <v>門田　和美</v>
          </cell>
          <cell r="F13" t="str">
            <v>門田　和美</v>
          </cell>
          <cell r="G13" t="str">
            <v>かどた　かずみ</v>
          </cell>
          <cell r="H13" t="str">
            <v>北九州市障害福祉団体連絡協議会</v>
          </cell>
        </row>
        <row r="14">
          <cell r="B14">
            <v>11</v>
          </cell>
          <cell r="C14">
            <v>5</v>
          </cell>
          <cell r="D14" t="str">
            <v>継続</v>
          </cell>
          <cell r="E14" t="str">
            <v>神﨑　良子</v>
          </cell>
          <cell r="F14" t="str">
            <v>神﨑　良子</v>
          </cell>
          <cell r="G14" t="str">
            <v>かんざき　りょうこ</v>
          </cell>
          <cell r="H14" t="str">
            <v>九州栄養福祉大学</v>
          </cell>
        </row>
        <row r="15">
          <cell r="B15">
            <v>12</v>
          </cell>
          <cell r="C15">
            <v>3</v>
          </cell>
          <cell r="D15" t="str">
            <v>継続</v>
          </cell>
          <cell r="E15" t="str">
            <v>北原　潤一</v>
          </cell>
          <cell r="F15" t="str">
            <v>北原　潤一</v>
          </cell>
          <cell r="G15" t="str">
            <v>きたはら　じゅんいち</v>
          </cell>
          <cell r="H15" t="str">
            <v>北九州市医師会</v>
          </cell>
        </row>
        <row r="16">
          <cell r="B16">
            <v>13</v>
          </cell>
          <cell r="C16">
            <v>5</v>
          </cell>
          <cell r="D16" t="str">
            <v>継続</v>
          </cell>
          <cell r="E16" t="str">
            <v>小森　正美</v>
          </cell>
          <cell r="F16" t="str">
            <v>小森　正美</v>
          </cell>
          <cell r="G16" t="str">
            <v>こもり　まさみ</v>
          </cell>
          <cell r="H16" t="str">
            <v>北九州市障害福祉団体連絡協議会</v>
          </cell>
        </row>
        <row r="17">
          <cell r="B17">
            <v>14</v>
          </cell>
          <cell r="C17">
            <v>5</v>
          </cell>
          <cell r="D17" t="str">
            <v>新任</v>
          </cell>
          <cell r="E17" t="str">
            <v>権頭　聖</v>
          </cell>
          <cell r="F17" t="str">
            <v>権頭　聖</v>
          </cell>
          <cell r="G17" t="str">
            <v>ごんどう　きよし</v>
          </cell>
          <cell r="H17" t="str">
            <v>北九州市医師会</v>
          </cell>
        </row>
        <row r="18">
          <cell r="B18">
            <v>15</v>
          </cell>
          <cell r="C18">
            <v>10</v>
          </cell>
          <cell r="D18" t="str">
            <v>継続</v>
          </cell>
          <cell r="E18" t="str">
            <v>坂本　毅啓</v>
          </cell>
          <cell r="F18" t="str">
            <v>坂本　毅啓</v>
          </cell>
          <cell r="G18" t="str">
            <v>さかもと　たけはる</v>
          </cell>
          <cell r="H18" t="str">
            <v>北九州市立大学</v>
          </cell>
        </row>
        <row r="19">
          <cell r="B19">
            <v>16</v>
          </cell>
          <cell r="C19">
            <v>1</v>
          </cell>
          <cell r="D19" t="str">
            <v>継続</v>
          </cell>
          <cell r="E19" t="str">
            <v>櫻井　典</v>
          </cell>
          <cell r="F19" t="str">
            <v>櫻井　典</v>
          </cell>
          <cell r="G19" t="str">
            <v>さくらい　つかさ</v>
          </cell>
          <cell r="H19" t="str">
            <v>北九州市障害福祉団体連絡協議会</v>
          </cell>
        </row>
        <row r="20">
          <cell r="B20">
            <v>17</v>
          </cell>
          <cell r="C20">
            <v>3</v>
          </cell>
          <cell r="D20" t="str">
            <v>新任</v>
          </cell>
          <cell r="E20" t="str">
            <v>櫻木　奈緒子</v>
          </cell>
          <cell r="F20" t="str">
            <v>櫻木　奈緒子</v>
          </cell>
          <cell r="G20" t="str">
            <v>さくらぎ　なおこ</v>
          </cell>
          <cell r="H20" t="str">
            <v>北九州市障害福祉団体連絡協議会</v>
          </cell>
        </row>
        <row r="21">
          <cell r="B21">
            <v>18</v>
          </cell>
          <cell r="C21">
            <v>6</v>
          </cell>
          <cell r="D21" t="str">
            <v>継続</v>
          </cell>
          <cell r="E21" t="str">
            <v>佐藤　東</v>
          </cell>
          <cell r="F21" t="str">
            <v>佐藤　東</v>
          </cell>
          <cell r="G21" t="str">
            <v>さとう　あづま</v>
          </cell>
          <cell r="H21" t="str">
            <v>北九州市医師会</v>
          </cell>
        </row>
        <row r="22">
          <cell r="B22">
            <v>19</v>
          </cell>
          <cell r="C22">
            <v>1</v>
          </cell>
          <cell r="D22" t="str">
            <v>継続</v>
          </cell>
          <cell r="E22" t="str">
            <v>靜　綾子</v>
          </cell>
          <cell r="F22" t="str">
            <v>靜　綾子</v>
          </cell>
          <cell r="G22" t="str">
            <v>しずか　あやこ</v>
          </cell>
          <cell r="H22" t="str">
            <v>北九州市障害福祉団体連絡協議会</v>
          </cell>
        </row>
        <row r="23">
          <cell r="B23">
            <v>20</v>
          </cell>
          <cell r="C23">
            <v>7</v>
          </cell>
          <cell r="D23" t="str">
            <v>継続</v>
          </cell>
          <cell r="E23" t="str">
            <v>柴田　仁子</v>
          </cell>
          <cell r="F23" t="str">
            <v>柴田　仁子</v>
          </cell>
          <cell r="G23" t="str">
            <v>しばた　ひろこ</v>
          </cell>
          <cell r="H23" t="str">
            <v>福岡県介護福祉士会</v>
          </cell>
        </row>
        <row r="24">
          <cell r="B24">
            <v>21</v>
          </cell>
          <cell r="C24">
            <v>10</v>
          </cell>
          <cell r="D24" t="str">
            <v>継続</v>
          </cell>
          <cell r="E24" t="str">
            <v>住田　靖尚</v>
          </cell>
          <cell r="F24" t="str">
            <v>住田　靖尚</v>
          </cell>
          <cell r="G24" t="str">
            <v>すみだ　やすひさ</v>
          </cell>
          <cell r="H24" t="str">
            <v>北九州市医師会</v>
          </cell>
        </row>
        <row r="25">
          <cell r="B25">
            <v>22</v>
          </cell>
          <cell r="C25">
            <v>8</v>
          </cell>
          <cell r="D25" t="str">
            <v>継続</v>
          </cell>
          <cell r="E25" t="str">
            <v>髙崎　奈々絵</v>
          </cell>
          <cell r="F25" t="str">
            <v>髙崎　奈々絵</v>
          </cell>
          <cell r="G25" t="str">
            <v>たかさき　ななえ</v>
          </cell>
          <cell r="H25" t="str">
            <v>北九州市障害福祉団体連絡協議会</v>
          </cell>
        </row>
        <row r="26">
          <cell r="B26">
            <v>23</v>
          </cell>
          <cell r="C26">
            <v>8</v>
          </cell>
          <cell r="D26" t="str">
            <v>新任</v>
          </cell>
          <cell r="E26" t="str">
            <v>田中　文佳</v>
          </cell>
          <cell r="F26" t="str">
            <v>田中　文佳</v>
          </cell>
          <cell r="G26" t="str">
            <v>たなか　ふみか</v>
          </cell>
          <cell r="H26" t="str">
            <v>東筑紫短期大学</v>
          </cell>
        </row>
        <row r="27">
          <cell r="B27">
            <v>24</v>
          </cell>
          <cell r="C27">
            <v>3</v>
          </cell>
          <cell r="D27" t="str">
            <v>継続</v>
          </cell>
          <cell r="E27" t="str">
            <v>田原　恭子</v>
          </cell>
          <cell r="F27" t="str">
            <v>田原　恭子</v>
          </cell>
          <cell r="G27" t="str">
            <v>たはら　きょうこ</v>
          </cell>
          <cell r="H27" t="str">
            <v>北九州市障害福祉団体連絡協議会</v>
          </cell>
        </row>
        <row r="28">
          <cell r="B28">
            <v>25</v>
          </cell>
          <cell r="C28">
            <v>4</v>
          </cell>
          <cell r="D28" t="str">
            <v>新任</v>
          </cell>
          <cell r="E28" t="str">
            <v>辻　桐子</v>
          </cell>
          <cell r="F28" t="str">
            <v>辻　桐子</v>
          </cell>
          <cell r="G28" t="str">
            <v>つじ　きりこ</v>
          </cell>
          <cell r="H28" t="str">
            <v>北九州市医師会</v>
          </cell>
        </row>
        <row r="29">
          <cell r="B29">
            <v>26</v>
          </cell>
          <cell r="C29">
            <v>9</v>
          </cell>
          <cell r="D29" t="str">
            <v>新任</v>
          </cell>
          <cell r="E29" t="str">
            <v>德永　美月</v>
          </cell>
          <cell r="F29" t="str">
            <v>德永　美月</v>
          </cell>
          <cell r="G29" t="str">
            <v>とくなが　みづき</v>
          </cell>
          <cell r="H29" t="str">
            <v>北九州市医師会</v>
          </cell>
        </row>
        <row r="30">
          <cell r="B30">
            <v>27</v>
          </cell>
          <cell r="C30">
            <v>9</v>
          </cell>
          <cell r="D30" t="str">
            <v>継続</v>
          </cell>
          <cell r="E30" t="str">
            <v>長﨑　聡美</v>
          </cell>
          <cell r="F30" t="str">
            <v>長﨑　聡美</v>
          </cell>
          <cell r="G30" t="str">
            <v>ながさき　さとみ</v>
          </cell>
          <cell r="H30" t="str">
            <v>福岡県臨床心理士会</v>
          </cell>
        </row>
        <row r="31">
          <cell r="B31">
            <v>28</v>
          </cell>
          <cell r="C31">
            <v>8</v>
          </cell>
          <cell r="D31" t="str">
            <v>継続</v>
          </cell>
          <cell r="E31" t="str">
            <v>中元　洋子</v>
          </cell>
          <cell r="F31" t="str">
            <v>中元　洋子</v>
          </cell>
          <cell r="G31" t="str">
            <v>なかもと　ようこ</v>
          </cell>
          <cell r="H31" t="str">
            <v>福岡県理学療法士会</v>
          </cell>
        </row>
        <row r="32">
          <cell r="B32">
            <v>29</v>
          </cell>
          <cell r="C32">
            <v>6</v>
          </cell>
          <cell r="D32" t="str">
            <v>継続</v>
          </cell>
          <cell r="E32" t="str">
            <v>原　真由美</v>
          </cell>
          <cell r="F32" t="str">
            <v>原　真由美</v>
          </cell>
          <cell r="G32" t="str">
            <v>はら　まゆみ</v>
          </cell>
          <cell r="H32" t="str">
            <v>福岡県精神保健福祉士協会</v>
          </cell>
        </row>
        <row r="33">
          <cell r="B33">
            <v>30</v>
          </cell>
          <cell r="C33">
            <v>9</v>
          </cell>
          <cell r="D33" t="str">
            <v>継続</v>
          </cell>
          <cell r="E33" t="str">
            <v>平野　千絵子</v>
          </cell>
          <cell r="F33" t="str">
            <v>平野　千絵子</v>
          </cell>
          <cell r="G33" t="str">
            <v>ひらの　ちえこ</v>
          </cell>
          <cell r="H33" t="str">
            <v>北九州市障害福祉団体連絡協議会</v>
          </cell>
        </row>
        <row r="34">
          <cell r="B34">
            <v>31</v>
          </cell>
          <cell r="C34">
            <v>7</v>
          </cell>
          <cell r="D34" t="str">
            <v>継続</v>
          </cell>
          <cell r="E34" t="str">
            <v>平原　英司</v>
          </cell>
          <cell r="F34" t="str">
            <v>平原　英司</v>
          </cell>
          <cell r="G34" t="str">
            <v>ひらはら　えいじ</v>
          </cell>
          <cell r="H34" t="str">
            <v>福岡県作業療法協会</v>
          </cell>
        </row>
        <row r="35">
          <cell r="B35">
            <v>32</v>
          </cell>
          <cell r="C35">
            <v>7</v>
          </cell>
          <cell r="D35" t="str">
            <v>新任</v>
          </cell>
          <cell r="E35" t="str">
            <v>深谷　裕</v>
          </cell>
          <cell r="F35" t="str">
            <v>深谷　裕</v>
          </cell>
          <cell r="G35" t="str">
            <v>ふかや　ひろい</v>
          </cell>
          <cell r="H35" t="str">
            <v>北九州市立大学</v>
          </cell>
        </row>
        <row r="36">
          <cell r="B36">
            <v>33</v>
          </cell>
          <cell r="C36">
            <v>4</v>
          </cell>
          <cell r="D36" t="str">
            <v>継続</v>
          </cell>
          <cell r="E36" t="str">
            <v>藤井　敬太郎</v>
          </cell>
          <cell r="F36" t="str">
            <v>藤井　敬太郎</v>
          </cell>
          <cell r="G36" t="str">
            <v>ふじい　けいたろう</v>
          </cell>
          <cell r="H36" t="str">
            <v>北九州市障害福祉団体連絡協議会</v>
          </cell>
        </row>
        <row r="37">
          <cell r="B37">
            <v>34</v>
          </cell>
          <cell r="C37">
            <v>8</v>
          </cell>
          <cell r="D37" t="str">
            <v>継続</v>
          </cell>
          <cell r="E37" t="str">
            <v>藤田　弘之</v>
          </cell>
          <cell r="F37" t="str">
            <v>藤田　弘之</v>
          </cell>
          <cell r="G37" t="str">
            <v>ふじた　ひろゆき</v>
          </cell>
          <cell r="H37" t="str">
            <v>北九州市医師会</v>
          </cell>
        </row>
        <row r="38">
          <cell r="B38">
            <v>35</v>
          </cell>
          <cell r="C38">
            <v>10</v>
          </cell>
          <cell r="D38" t="str">
            <v>継続</v>
          </cell>
          <cell r="E38" t="str">
            <v>馬島　あさひ</v>
          </cell>
          <cell r="F38" t="str">
            <v>馬島　あさひ</v>
          </cell>
          <cell r="G38" t="str">
            <v>まじま　あさひ</v>
          </cell>
          <cell r="H38" t="str">
            <v>福岡県臨床心理士会</v>
          </cell>
        </row>
        <row r="39">
          <cell r="B39">
            <v>36</v>
          </cell>
          <cell r="C39">
            <v>2</v>
          </cell>
          <cell r="D39" t="str">
            <v>新任</v>
          </cell>
          <cell r="E39" t="str">
            <v>松﨑　千世佳</v>
          </cell>
          <cell r="F39" t="str">
            <v>松﨑　千世佳</v>
          </cell>
          <cell r="G39" t="str">
            <v>まつざき　ちよか</v>
          </cell>
          <cell r="H39" t="str">
            <v>北九州市障害福祉団体連絡協議会</v>
          </cell>
        </row>
        <row r="40">
          <cell r="B40">
            <v>37</v>
          </cell>
          <cell r="C40">
            <v>6</v>
          </cell>
          <cell r="D40" t="str">
            <v>継続</v>
          </cell>
          <cell r="E40" t="str">
            <v>松嶋　康之</v>
          </cell>
          <cell r="F40" t="str">
            <v>松嶋　康之</v>
          </cell>
          <cell r="G40" t="str">
            <v>まつしま　やすゆき</v>
          </cell>
          <cell r="H40" t="str">
            <v>産業医科大学</v>
          </cell>
        </row>
        <row r="41">
          <cell r="B41">
            <v>38</v>
          </cell>
          <cell r="C41">
            <v>10</v>
          </cell>
          <cell r="D41" t="str">
            <v>新任</v>
          </cell>
          <cell r="E41" t="str">
            <v>松延　留美</v>
          </cell>
          <cell r="F41" t="str">
            <v>松延　留美</v>
          </cell>
          <cell r="G41" t="str">
            <v>まつのぶ　るみ</v>
          </cell>
          <cell r="H41" t="str">
            <v>北九州市障害福祉団体連絡協議会</v>
          </cell>
        </row>
        <row r="42">
          <cell r="B42">
            <v>39</v>
          </cell>
          <cell r="C42">
            <v>5</v>
          </cell>
          <cell r="D42" t="str">
            <v>継続</v>
          </cell>
          <cell r="E42" t="str">
            <v>松股　哲也</v>
          </cell>
          <cell r="F42" t="str">
            <v>松股　哲也</v>
          </cell>
          <cell r="G42" t="str">
            <v>まつまた　てつや</v>
          </cell>
          <cell r="H42" t="str">
            <v>福岡県精神保健福祉士協会</v>
          </cell>
        </row>
        <row r="43">
          <cell r="B43">
            <v>40</v>
          </cell>
          <cell r="C43">
            <v>7</v>
          </cell>
          <cell r="D43" t="str">
            <v>継続</v>
          </cell>
          <cell r="E43" t="str">
            <v>松本　麻子</v>
          </cell>
          <cell r="F43" t="str">
            <v>松本　麻子</v>
          </cell>
          <cell r="G43" t="str">
            <v>まつもと　あさこ</v>
          </cell>
          <cell r="H43" t="str">
            <v>北九州市障害者相談支援事業協会</v>
          </cell>
        </row>
        <row r="44">
          <cell r="B44">
            <v>41</v>
          </cell>
          <cell r="C44">
            <v>1</v>
          </cell>
          <cell r="D44" t="str">
            <v>継続</v>
          </cell>
          <cell r="E44" t="str">
            <v>丸岡　隆之</v>
          </cell>
          <cell r="F44" t="str">
            <v>丸岡　隆之</v>
          </cell>
          <cell r="G44" t="str">
            <v>まるおか　たかゆき</v>
          </cell>
          <cell r="H44" t="str">
            <v>北九州市医師会</v>
          </cell>
        </row>
        <row r="45">
          <cell r="B45">
            <v>42</v>
          </cell>
          <cell r="C45">
            <v>6</v>
          </cell>
          <cell r="D45" t="str">
            <v>新任</v>
          </cell>
          <cell r="E45" t="str">
            <v>村田　一光</v>
          </cell>
          <cell r="F45" t="str">
            <v>村田　一光</v>
          </cell>
          <cell r="G45" t="str">
            <v>むらた　かずみつ</v>
          </cell>
          <cell r="H45" t="str">
            <v>北九州市障害福祉団体連絡協議会</v>
          </cell>
        </row>
        <row r="46">
          <cell r="B46">
            <v>43</v>
          </cell>
          <cell r="C46">
            <v>4</v>
          </cell>
          <cell r="D46" t="str">
            <v>新任</v>
          </cell>
          <cell r="E46" t="str">
            <v>室元　武史</v>
          </cell>
          <cell r="F46" t="str">
            <v>室元　武史</v>
          </cell>
          <cell r="G46" t="str">
            <v>むろもと　たけふみ</v>
          </cell>
          <cell r="H46" t="str">
            <v>北九州市障害福祉団体連絡協議会</v>
          </cell>
        </row>
        <row r="47">
          <cell r="B47">
            <v>44</v>
          </cell>
          <cell r="C47">
            <v>2</v>
          </cell>
          <cell r="D47" t="str">
            <v>継続</v>
          </cell>
          <cell r="E47" t="str">
            <v>山田　貴代加</v>
          </cell>
          <cell r="F47" t="str">
            <v>山田　貴代加</v>
          </cell>
          <cell r="G47" t="str">
            <v>やまだ　きよか</v>
          </cell>
          <cell r="H47" t="str">
            <v>北九州市障害福祉団体連絡協議会</v>
          </cell>
        </row>
        <row r="48">
          <cell r="B48">
            <v>45</v>
          </cell>
          <cell r="C48">
            <v>10</v>
          </cell>
          <cell r="D48" t="str">
            <v>継続</v>
          </cell>
          <cell r="E48" t="str">
            <v>山田　貴広</v>
          </cell>
          <cell r="F48" t="str">
            <v>山田　貴広</v>
          </cell>
          <cell r="G48" t="str">
            <v>やまだ　たかひろ</v>
          </cell>
          <cell r="H48" t="str">
            <v>北九州市障害者相談支援事業協会</v>
          </cell>
        </row>
        <row r="49">
          <cell r="B49">
            <v>46</v>
          </cell>
          <cell r="C49">
            <v>2</v>
          </cell>
          <cell r="D49" t="str">
            <v>継続</v>
          </cell>
          <cell r="E49" t="str">
            <v>山本　美江子</v>
          </cell>
          <cell r="F49" t="str">
            <v>山本　美江子</v>
          </cell>
          <cell r="G49" t="str">
            <v>やまもと　みえこ</v>
          </cell>
          <cell r="H49" t="str">
            <v>北九州市医師会</v>
          </cell>
        </row>
        <row r="50">
          <cell r="B50">
            <v>47</v>
          </cell>
          <cell r="C50">
            <v>1</v>
          </cell>
          <cell r="D50" t="str">
            <v>継続</v>
          </cell>
          <cell r="E50" t="str">
            <v>吉岡　奈々</v>
          </cell>
          <cell r="F50" t="str">
            <v>吉岡　奈々</v>
          </cell>
          <cell r="G50" t="str">
            <v>よしおか　なな</v>
          </cell>
          <cell r="H50" t="str">
            <v>九州栄養福祉大学</v>
          </cell>
        </row>
        <row r="51">
          <cell r="B51">
            <v>48</v>
          </cell>
          <cell r="C51">
            <v>3</v>
          </cell>
          <cell r="D51" t="str">
            <v>継続</v>
          </cell>
          <cell r="E51" t="str">
            <v>吉田　遊子</v>
          </cell>
          <cell r="F51" t="str">
            <v>吉田　遊子</v>
          </cell>
          <cell r="G51" t="str">
            <v>よしだ　ゆうこ</v>
          </cell>
          <cell r="H51" t="str">
            <v>九州栄養福祉大学</v>
          </cell>
        </row>
        <row r="52">
          <cell r="B52">
            <v>49</v>
          </cell>
          <cell r="C52">
            <v>4</v>
          </cell>
          <cell r="D52" t="str">
            <v>継続</v>
          </cell>
          <cell r="E52" t="str">
            <v>吉原　悦子</v>
          </cell>
          <cell r="F52" t="str">
            <v>吉原　悦子</v>
          </cell>
          <cell r="G52" t="str">
            <v>よしはら　えつこ</v>
          </cell>
          <cell r="H52" t="str">
            <v>福岡県看護協会</v>
          </cell>
        </row>
        <row r="53">
          <cell r="B53">
            <v>50</v>
          </cell>
          <cell r="C53">
            <v>4</v>
          </cell>
          <cell r="D53" t="str">
            <v>継続</v>
          </cell>
          <cell r="E53" t="str">
            <v>渡邊　史織</v>
          </cell>
          <cell r="F53" t="str">
            <v>渡邊　史織</v>
          </cell>
          <cell r="G53" t="str">
            <v>わたなべ　しおり</v>
          </cell>
          <cell r="H53" t="str">
            <v>北九州市障害福祉団体連絡協議会</v>
          </cell>
        </row>
        <row r="54">
          <cell r="B54" t="str">
            <v>調整１</v>
          </cell>
          <cell r="D54" t="str">
            <v>継続</v>
          </cell>
          <cell r="E54" t="str">
            <v>穴井　堅能</v>
          </cell>
          <cell r="F54" t="str">
            <v>穴井　堅能</v>
          </cell>
          <cell r="G54" t="str">
            <v>あない　けんのう</v>
          </cell>
          <cell r="H54" t="str">
            <v>北九州市医師会</v>
          </cell>
        </row>
        <row r="55">
          <cell r="B55" t="str">
            <v>調整２</v>
          </cell>
          <cell r="D55" t="str">
            <v>継続</v>
          </cell>
          <cell r="E55" t="str">
            <v>伊野　和子</v>
          </cell>
          <cell r="F55" t="str">
            <v>伊野　和子</v>
          </cell>
          <cell r="G55" t="str">
            <v>いの　かずこ</v>
          </cell>
          <cell r="H55" t="str">
            <v>北九州市障害福祉団体連絡協議会</v>
          </cell>
        </row>
        <row r="56">
          <cell r="B56" t="str">
            <v>調整３</v>
          </cell>
          <cell r="D56" t="str">
            <v>新任</v>
          </cell>
          <cell r="E56" t="str">
            <v>佐藤　稔</v>
          </cell>
          <cell r="F56" t="str">
            <v>佐藤　稔</v>
          </cell>
          <cell r="G56" t="str">
            <v>さとう　みのる</v>
          </cell>
          <cell r="H56" t="str">
            <v>福岡県作業療法協会</v>
          </cell>
        </row>
        <row r="57">
          <cell r="B57" t="str">
            <v>調整４</v>
          </cell>
          <cell r="D57" t="str">
            <v>継続</v>
          </cell>
          <cell r="E57" t="str">
            <v>林　芳江</v>
          </cell>
          <cell r="F57" t="str">
            <v>林　芳江</v>
          </cell>
          <cell r="G57" t="str">
            <v>はやし　よしえ</v>
          </cell>
          <cell r="H57" t="str">
            <v>北九州市障害福祉団体連絡協議会</v>
          </cell>
        </row>
        <row r="58">
          <cell r="B58" t="str">
            <v>調整５</v>
          </cell>
          <cell r="D58" t="str">
            <v>新任</v>
          </cell>
          <cell r="E58" t="str">
            <v>廣滋　恵一</v>
          </cell>
          <cell r="F58" t="str">
            <v>廣滋　恵一</v>
          </cell>
          <cell r="G58" t="str">
            <v>ひろしげ　けいいち</v>
          </cell>
          <cell r="H58" t="str">
            <v>福岡県理学療法士会</v>
          </cell>
        </row>
        <row r="59">
          <cell r="B59" t="str">
            <v>調整６</v>
          </cell>
          <cell r="D59" t="str">
            <v>継続</v>
          </cell>
          <cell r="E59" t="str">
            <v>峯　信一郎</v>
          </cell>
          <cell r="F59" t="str">
            <v>峯　信一郎</v>
          </cell>
          <cell r="G59" t="str">
            <v>みね　しんいちろう</v>
          </cell>
          <cell r="H59" t="str">
            <v>北九州市医師会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B19F-9DB5-4F5A-867B-98028B3049AE}">
  <sheetPr>
    <pageSetUpPr fitToPage="1"/>
  </sheetPr>
  <dimension ref="A1:P88"/>
  <sheetViews>
    <sheetView tabSelected="1" topLeftCell="A22" zoomScaleNormal="100" zoomScaleSheetLayoutView="100" workbookViewId="0">
      <selection activeCell="M27" sqref="M27"/>
    </sheetView>
  </sheetViews>
  <sheetFormatPr defaultRowHeight="14.25" x14ac:dyDescent="0.15"/>
  <cols>
    <col min="1" max="1" width="4.375" style="36" customWidth="1"/>
    <col min="2" max="2" width="5.625" style="36" hidden="1" customWidth="1"/>
    <col min="3" max="3" width="3.75" style="5" customWidth="1"/>
    <col min="4" max="4" width="15.625" style="5" customWidth="1"/>
    <col min="5" max="5" width="2.625" style="5" customWidth="1"/>
    <col min="6" max="6" width="30.25" style="5" customWidth="1"/>
    <col min="7" max="7" width="4.375" style="5" customWidth="1"/>
    <col min="8" max="8" width="3.75" style="2" customWidth="1"/>
    <col min="9" max="9" width="15.625" style="2" customWidth="1"/>
    <col min="10" max="10" width="2.625" style="2" customWidth="1"/>
    <col min="11" max="11" width="30.25" style="1" customWidth="1"/>
    <col min="12" max="12" width="3.25" style="1" customWidth="1"/>
    <col min="13" max="13" width="31.125" style="2" customWidth="1"/>
    <col min="14" max="14" width="9" style="2"/>
    <col min="15" max="15" width="5.375" style="2" customWidth="1"/>
    <col min="16" max="16" width="3.375" style="2" customWidth="1"/>
    <col min="17" max="17" width="13" style="2" customWidth="1"/>
    <col min="18" max="18" width="3.125" style="2" customWidth="1"/>
    <col min="19" max="19" width="16.75" style="2" customWidth="1"/>
    <col min="20" max="20" width="14.75" style="2" customWidth="1"/>
    <col min="21" max="16384" width="9" style="2"/>
  </cols>
  <sheetData>
    <row r="1" spans="1:16" s="1" customFormat="1" ht="49.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M1" s="2"/>
      <c r="N1" s="2"/>
      <c r="O1" s="2"/>
      <c r="P1" s="2"/>
    </row>
    <row r="2" spans="1:16" s="1" customFormat="1" ht="33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2"/>
      <c r="N2" s="2"/>
      <c r="O2" s="2"/>
      <c r="P2" s="2"/>
    </row>
    <row r="3" spans="1:16" s="1" customFormat="1" ht="30" customHeight="1" x14ac:dyDescent="0.15">
      <c r="A3" s="3"/>
      <c r="B3" s="3"/>
      <c r="C3" s="4"/>
      <c r="D3" s="4"/>
      <c r="E3" s="5"/>
      <c r="F3" s="5"/>
      <c r="G3" s="5"/>
      <c r="H3" s="2"/>
      <c r="I3" s="2"/>
      <c r="J3" s="2"/>
      <c r="M3" s="2"/>
      <c r="N3" s="2"/>
      <c r="O3" s="2"/>
      <c r="P3" s="2"/>
    </row>
    <row r="4" spans="1:16" s="1" customFormat="1" ht="20.25" customHeight="1" x14ac:dyDescent="0.15">
      <c r="A4" s="6" t="s">
        <v>2</v>
      </c>
      <c r="B4" s="6"/>
      <c r="C4" s="2"/>
      <c r="D4" s="2"/>
      <c r="E4" s="6"/>
      <c r="F4" s="2"/>
      <c r="G4" s="2"/>
      <c r="H4" s="2"/>
      <c r="I4" s="2"/>
      <c r="J4" s="2"/>
      <c r="M4" s="2"/>
      <c r="N4" s="2"/>
      <c r="O4" s="2"/>
      <c r="P4" s="2"/>
    </row>
    <row r="5" spans="1:16" s="9" customFormat="1" ht="23.1" customHeight="1" x14ac:dyDescent="0.15">
      <c r="A5" s="7" t="s">
        <v>3</v>
      </c>
      <c r="B5" s="8"/>
      <c r="C5" s="39" t="s">
        <v>4</v>
      </c>
      <c r="D5" s="40"/>
      <c r="E5" s="39" t="s">
        <v>5</v>
      </c>
      <c r="F5" s="40"/>
      <c r="G5" s="2"/>
    </row>
    <row r="6" spans="1:16" s="9" customFormat="1" ht="23.1" customHeight="1" x14ac:dyDescent="0.15">
      <c r="A6" s="10">
        <v>1</v>
      </c>
      <c r="B6" s="11"/>
      <c r="C6" s="12" t="s">
        <v>6</v>
      </c>
      <c r="D6" s="13" t="s">
        <v>7</v>
      </c>
      <c r="E6" s="13" t="s">
        <v>8</v>
      </c>
      <c r="F6" s="14"/>
      <c r="G6" s="2"/>
    </row>
    <row r="7" spans="1:16" s="9" customFormat="1" ht="23.1" customHeight="1" x14ac:dyDescent="0.15">
      <c r="A7" s="10">
        <v>2</v>
      </c>
      <c r="B7" s="11"/>
      <c r="C7" s="15"/>
      <c r="D7" s="13" t="s">
        <v>9</v>
      </c>
      <c r="E7" s="13" t="s">
        <v>10</v>
      </c>
      <c r="F7" s="14"/>
      <c r="G7" s="2"/>
    </row>
    <row r="8" spans="1:16" s="9" customFormat="1" ht="23.1" customHeight="1" x14ac:dyDescent="0.15">
      <c r="A8" s="10">
        <v>3</v>
      </c>
      <c r="B8" s="11"/>
      <c r="C8" s="16"/>
      <c r="D8" s="17" t="s">
        <v>11</v>
      </c>
      <c r="E8" s="13" t="s">
        <v>12</v>
      </c>
      <c r="F8" s="14"/>
    </row>
    <row r="9" spans="1:16" s="9" customFormat="1" ht="23.1" customHeight="1" x14ac:dyDescent="0.15">
      <c r="A9" s="10">
        <v>4</v>
      </c>
      <c r="B9" s="11"/>
      <c r="C9" s="18" t="s">
        <v>13</v>
      </c>
      <c r="D9" s="13" t="s">
        <v>14</v>
      </c>
      <c r="E9" s="13" t="s">
        <v>15</v>
      </c>
      <c r="F9" s="14"/>
    </row>
    <row r="10" spans="1:16" s="9" customFormat="1" ht="23.1" customHeight="1" x14ac:dyDescent="0.15">
      <c r="A10" s="10">
        <v>5</v>
      </c>
      <c r="B10" s="11"/>
      <c r="C10" s="16"/>
      <c r="D10" s="13" t="s">
        <v>16</v>
      </c>
      <c r="E10" s="13" t="s">
        <v>17</v>
      </c>
      <c r="F10" s="14"/>
      <c r="G10" s="2"/>
    </row>
    <row r="11" spans="1:16" s="9" customFormat="1" ht="23.1" customHeight="1" x14ac:dyDescent="0.15">
      <c r="A11" s="10">
        <v>6</v>
      </c>
      <c r="B11" s="11"/>
      <c r="C11" s="18"/>
      <c r="D11" s="13" t="s">
        <v>18</v>
      </c>
      <c r="E11" s="13" t="s">
        <v>19</v>
      </c>
      <c r="F11" s="14"/>
    </row>
    <row r="12" spans="1:16" s="9" customFormat="1" ht="23.1" customHeight="1" x14ac:dyDescent="0.15">
      <c r="A12" s="10">
        <v>7</v>
      </c>
      <c r="B12" s="11"/>
      <c r="C12" s="15"/>
      <c r="D12" s="17" t="s">
        <v>20</v>
      </c>
      <c r="E12" s="13" t="s">
        <v>10</v>
      </c>
      <c r="F12" s="14"/>
    </row>
    <row r="13" spans="1:16" s="9" customFormat="1" ht="23.1" customHeight="1" x14ac:dyDescent="0.15">
      <c r="A13" s="19"/>
      <c r="B13" s="19"/>
      <c r="C13" s="20" t="s">
        <v>21</v>
      </c>
      <c r="E13" s="21"/>
      <c r="F13" s="21"/>
      <c r="G13" s="21"/>
    </row>
    <row r="14" spans="1:16" s="9" customFormat="1" ht="23.1" customHeight="1" x14ac:dyDescent="0.15">
      <c r="A14" s="19"/>
      <c r="B14" s="19"/>
      <c r="C14" s="20"/>
      <c r="E14" s="21"/>
      <c r="F14" s="21"/>
      <c r="G14" s="21"/>
    </row>
    <row r="15" spans="1:16" s="1" customFormat="1" ht="20.25" customHeight="1" x14ac:dyDescent="0.15">
      <c r="A15" s="6" t="s">
        <v>22</v>
      </c>
      <c r="B15" s="6"/>
      <c r="C15" s="2"/>
      <c r="D15" s="2"/>
      <c r="E15" s="6"/>
      <c r="F15" s="2"/>
      <c r="G15" s="2"/>
      <c r="H15" s="2"/>
      <c r="I15" s="2"/>
      <c r="J15" s="2"/>
      <c r="M15" s="2"/>
      <c r="N15" s="2"/>
      <c r="O15" s="2"/>
      <c r="P15" s="2"/>
    </row>
    <row r="16" spans="1:16" s="9" customFormat="1" ht="23.1" customHeight="1" x14ac:dyDescent="0.15">
      <c r="A16" s="7" t="s">
        <v>3</v>
      </c>
      <c r="B16" s="22"/>
      <c r="C16" s="39" t="s">
        <v>4</v>
      </c>
      <c r="D16" s="40"/>
      <c r="E16" s="39" t="s">
        <v>5</v>
      </c>
      <c r="F16" s="40"/>
      <c r="G16" s="7" t="s">
        <v>3</v>
      </c>
      <c r="H16" s="39" t="s">
        <v>4</v>
      </c>
      <c r="I16" s="40"/>
      <c r="J16" s="39" t="s">
        <v>5</v>
      </c>
      <c r="K16" s="40"/>
    </row>
    <row r="17" spans="1:11" s="9" customFormat="1" ht="23.1" customHeight="1" x14ac:dyDescent="0.15">
      <c r="A17" s="10">
        <v>1</v>
      </c>
      <c r="B17" s="11"/>
      <c r="C17" s="15"/>
      <c r="D17" s="14" t="str">
        <f>VLOOKUP(A17,'[1]委員録（データ元表）'!$B$4:$H$59,4,0)</f>
        <v>阿部　光司</v>
      </c>
      <c r="E17" s="23"/>
      <c r="F17" s="14" t="str">
        <f>VLOOKUP(A17,'[1]委員録（データ元表）'!$B$4:$H$59,7,0)</f>
        <v>福岡県理学療法士会</v>
      </c>
      <c r="G17" s="24">
        <v>26</v>
      </c>
      <c r="H17" s="25"/>
      <c r="I17" s="14" t="str">
        <f>VLOOKUP(G17,'[1]委員録（データ元表）'!$B$4:$H$59,4,0)</f>
        <v>德永　美月</v>
      </c>
      <c r="J17" s="23"/>
      <c r="K17" s="14" t="str">
        <f>VLOOKUP(G17,'[1]委員録（データ元表）'!$B$4:$H$59,7,0)</f>
        <v>北九州市医師会</v>
      </c>
    </row>
    <row r="18" spans="1:11" s="9" customFormat="1" ht="23.1" customHeight="1" x14ac:dyDescent="0.15">
      <c r="A18" s="10">
        <v>2</v>
      </c>
      <c r="B18" s="11"/>
      <c r="C18" s="18"/>
      <c r="D18" s="14" t="str">
        <f>VLOOKUP(A18,'[1]委員録（データ元表）'!$B$4:$H$59,4,0)</f>
        <v>安部　千秋</v>
      </c>
      <c r="E18" s="26"/>
      <c r="F18" s="14" t="str">
        <f>VLOOKUP(A18,'[1]委員録（データ元表）'!$B$4:$H$59,7,0)</f>
        <v>福岡県作業療法協会</v>
      </c>
      <c r="G18" s="24">
        <v>27</v>
      </c>
      <c r="H18" s="25"/>
      <c r="I18" s="14" t="str">
        <f>VLOOKUP(G18,'[1]委員録（データ元表）'!$B$4:$H$59,4,0)</f>
        <v>長﨑　聡美</v>
      </c>
      <c r="J18" s="23"/>
      <c r="K18" s="14" t="str">
        <f>VLOOKUP(G18,'[1]委員録（データ元表）'!$B$4:$H$59,7,0)</f>
        <v>福岡県臨床心理士会</v>
      </c>
    </row>
    <row r="19" spans="1:11" s="9" customFormat="1" ht="23.1" customHeight="1" x14ac:dyDescent="0.15">
      <c r="A19" s="10">
        <v>3</v>
      </c>
      <c r="B19" s="27"/>
      <c r="C19" s="28"/>
      <c r="D19" s="14" t="str">
        <f>VLOOKUP(A19,'[1]委員録（データ元表）'!$B$4:$H$59,4,0)</f>
        <v>池永　千寿子</v>
      </c>
      <c r="E19" s="29"/>
      <c r="F19" s="14" t="str">
        <f>VLOOKUP(A19,'[1]委員録（データ元表）'!$B$4:$H$59,7,0)</f>
        <v>福岡県理学療法士会</v>
      </c>
      <c r="G19" s="24">
        <v>28</v>
      </c>
      <c r="H19" s="25"/>
      <c r="I19" s="14" t="str">
        <f>VLOOKUP(G19,'[1]委員録（データ元表）'!$B$4:$H$59,4,0)</f>
        <v>中元　洋子</v>
      </c>
      <c r="J19" s="23"/>
      <c r="K19" s="14" t="str">
        <f>VLOOKUP(G19,'[1]委員録（データ元表）'!$B$4:$H$59,7,0)</f>
        <v>福岡県理学療法士会</v>
      </c>
    </row>
    <row r="20" spans="1:11" s="9" customFormat="1" ht="23.1" customHeight="1" x14ac:dyDescent="0.15">
      <c r="A20" s="10">
        <v>4</v>
      </c>
      <c r="B20" s="11"/>
      <c r="C20" s="16"/>
      <c r="D20" s="14" t="str">
        <f>VLOOKUP(A20,'[1]委員録（データ元表）'!$B$4:$H$59,4,0)</f>
        <v>伊藤　英明</v>
      </c>
      <c r="E20" s="23"/>
      <c r="F20" s="14" t="str">
        <f>VLOOKUP(A20,'[1]委員録（データ元表）'!$B$4:$H$59,7,0)</f>
        <v>産業医科大学</v>
      </c>
      <c r="G20" s="24">
        <v>29</v>
      </c>
      <c r="H20" s="25"/>
      <c r="I20" s="14" t="str">
        <f>VLOOKUP(G20,'[1]委員録（データ元表）'!$B$4:$H$59,4,0)</f>
        <v>原　真由美</v>
      </c>
      <c r="J20" s="23"/>
      <c r="K20" s="14" t="str">
        <f>VLOOKUP(G20,'[1]委員録（データ元表）'!$B$4:$H$59,7,0)</f>
        <v>福岡県精神保健福祉士協会</v>
      </c>
    </row>
    <row r="21" spans="1:11" s="9" customFormat="1" ht="23.1" customHeight="1" x14ac:dyDescent="0.15">
      <c r="A21" s="10">
        <v>5</v>
      </c>
      <c r="B21" s="11"/>
      <c r="C21" s="16"/>
      <c r="D21" s="14" t="str">
        <f>VLOOKUP(A21,'[1]委員録（データ元表）'!$B$4:$H$59,4,0)</f>
        <v>今村　浩司</v>
      </c>
      <c r="E21" s="23"/>
      <c r="F21" s="14" t="str">
        <f>VLOOKUP(A21,'[1]委員録（データ元表）'!$B$4:$H$59,7,0)</f>
        <v>福岡県精神保健福祉士協会</v>
      </c>
      <c r="G21" s="24">
        <v>30</v>
      </c>
      <c r="H21" s="30"/>
      <c r="I21" s="14" t="str">
        <f>VLOOKUP(G21,'[1]委員録（データ元表）'!$B$4:$H$59,4,0)</f>
        <v>平野　千絵子</v>
      </c>
      <c r="J21" s="23"/>
      <c r="K21" s="14" t="str">
        <f>VLOOKUP(G21,'[1]委員録（データ元表）'!$B$4:$H$59,7,0)</f>
        <v>北九州市障害福祉団体連絡協議会</v>
      </c>
    </row>
    <row r="22" spans="1:11" s="9" customFormat="1" ht="23.1" customHeight="1" x14ac:dyDescent="0.15">
      <c r="A22" s="10">
        <v>6</v>
      </c>
      <c r="B22" s="11"/>
      <c r="C22" s="16"/>
      <c r="D22" s="14" t="str">
        <f>VLOOKUP(A22,'[1]委員録（データ元表）'!$B$4:$H$59,4,0)</f>
        <v>上田　薫</v>
      </c>
      <c r="E22" s="23"/>
      <c r="F22" s="14" t="str">
        <f>VLOOKUP(A22,'[1]委員録（データ元表）'!$B$4:$H$59,7,0)</f>
        <v>北九州市医師会</v>
      </c>
      <c r="G22" s="24">
        <v>31</v>
      </c>
      <c r="H22" s="25"/>
      <c r="I22" s="14" t="str">
        <f>VLOOKUP(G22,'[1]委員録（データ元表）'!$B$4:$H$59,4,0)</f>
        <v>平原　英司</v>
      </c>
      <c r="J22" s="23"/>
      <c r="K22" s="14" t="str">
        <f>VLOOKUP(G22,'[1]委員録（データ元表）'!$B$4:$H$59,7,0)</f>
        <v>福岡県作業療法協会</v>
      </c>
    </row>
    <row r="23" spans="1:11" s="9" customFormat="1" ht="23.1" customHeight="1" x14ac:dyDescent="0.15">
      <c r="A23" s="10">
        <v>7</v>
      </c>
      <c r="B23" s="11"/>
      <c r="C23" s="16"/>
      <c r="D23" s="14" t="str">
        <f>VLOOKUP(A23,'[1]委員録（データ元表）'!$B$4:$H$59,4,0)</f>
        <v>榎本　孝史</v>
      </c>
      <c r="E23" s="23"/>
      <c r="F23" s="14" t="str">
        <f>VLOOKUP(A23,'[1]委員録（データ元表）'!$B$4:$H$59,7,0)</f>
        <v>福岡県作業療法協会</v>
      </c>
      <c r="G23" s="24">
        <v>32</v>
      </c>
      <c r="H23" s="25"/>
      <c r="I23" s="14" t="str">
        <f>VLOOKUP(G23,'[1]委員録（データ元表）'!$B$4:$H$59,4,0)</f>
        <v>深谷　裕</v>
      </c>
      <c r="J23" s="23"/>
      <c r="K23" s="14" t="str">
        <f>VLOOKUP(G23,'[1]委員録（データ元表）'!$B$4:$H$59,7,0)</f>
        <v>北九州市立大学</v>
      </c>
    </row>
    <row r="24" spans="1:11" s="9" customFormat="1" ht="23.1" customHeight="1" x14ac:dyDescent="0.15">
      <c r="A24" s="10">
        <v>8</v>
      </c>
      <c r="B24" s="11"/>
      <c r="C24" s="16"/>
      <c r="D24" s="14" t="str">
        <f>VLOOKUP(A24,'[1]委員録（データ元表）'!$B$4:$H$59,4,0)</f>
        <v>大津　泰子</v>
      </c>
      <c r="E24" s="23"/>
      <c r="F24" s="14" t="str">
        <f>VLOOKUP(A24,'[1]委員録（データ元表）'!$B$4:$H$59,7,0)</f>
        <v>北九州市障害福祉団体連絡協議会</v>
      </c>
      <c r="G24" s="24">
        <v>33</v>
      </c>
      <c r="H24" s="25"/>
      <c r="I24" s="14" t="str">
        <f>VLOOKUP(G24,'[1]委員録（データ元表）'!$B$4:$H$59,4,0)</f>
        <v>藤井　敬太郎</v>
      </c>
      <c r="J24" s="23"/>
      <c r="K24" s="14" t="str">
        <f>VLOOKUP(G24,'[1]委員録（データ元表）'!$B$4:$H$59,7,0)</f>
        <v>北九州市障害福祉団体連絡協議会</v>
      </c>
    </row>
    <row r="25" spans="1:11" s="9" customFormat="1" ht="23.1" customHeight="1" x14ac:dyDescent="0.15">
      <c r="A25" s="10">
        <v>9</v>
      </c>
      <c r="B25" s="11"/>
      <c r="C25" s="16"/>
      <c r="D25" s="14" t="str">
        <f>VLOOKUP(A25,'[1]委員録（データ元表）'!$B$4:$H$59,4,0)</f>
        <v>勝野　憲司</v>
      </c>
      <c r="E25" s="26"/>
      <c r="F25" s="14" t="str">
        <f>VLOOKUP(A25,'[1]委員録（データ元表）'!$B$4:$H$59,7,0)</f>
        <v>福岡県社会福祉士会</v>
      </c>
      <c r="G25" s="24">
        <v>34</v>
      </c>
      <c r="H25" s="25"/>
      <c r="I25" s="14" t="str">
        <f>VLOOKUP(G25,'[1]委員録（データ元表）'!$B$4:$H$59,4,0)</f>
        <v>藤田　弘之</v>
      </c>
      <c r="J25" s="23"/>
      <c r="K25" s="14" t="str">
        <f>VLOOKUP(G25,'[1]委員録（データ元表）'!$B$4:$H$59,7,0)</f>
        <v>北九州市医師会</v>
      </c>
    </row>
    <row r="26" spans="1:11" s="9" customFormat="1" ht="23.1" customHeight="1" x14ac:dyDescent="0.15">
      <c r="A26" s="10">
        <v>10</v>
      </c>
      <c r="B26" s="11"/>
      <c r="C26" s="16"/>
      <c r="D26" s="14" t="str">
        <f>VLOOKUP(A26,'[1]委員録（データ元表）'!$B$4:$H$59,4,0)</f>
        <v>門田　和美</v>
      </c>
      <c r="E26" s="23"/>
      <c r="F26" s="14" t="str">
        <f>VLOOKUP(A26,'[1]委員録（データ元表）'!$B$4:$H$59,7,0)</f>
        <v>北九州市障害福祉団体連絡協議会</v>
      </c>
      <c r="G26" s="24">
        <v>35</v>
      </c>
      <c r="H26" s="31"/>
      <c r="I26" s="14" t="str">
        <f>VLOOKUP(G26,'[1]委員録（データ元表）'!$B$4:$H$59,4,0)</f>
        <v>馬島　あさひ</v>
      </c>
      <c r="J26" s="23"/>
      <c r="K26" s="14" t="str">
        <f>VLOOKUP(G26,'[1]委員録（データ元表）'!$B$4:$H$59,7,0)</f>
        <v>福岡県臨床心理士会</v>
      </c>
    </row>
    <row r="27" spans="1:11" s="9" customFormat="1" ht="23.1" customHeight="1" x14ac:dyDescent="0.15">
      <c r="A27" s="10">
        <v>11</v>
      </c>
      <c r="B27" s="11"/>
      <c r="C27" s="16"/>
      <c r="D27" s="14" t="str">
        <f>VLOOKUP(A27,'[1]委員録（データ元表）'!$B$4:$H$59,4,0)</f>
        <v>神﨑　良子</v>
      </c>
      <c r="E27" s="26"/>
      <c r="F27" s="14" t="str">
        <f>VLOOKUP(A27,'[1]委員録（データ元表）'!$B$4:$H$59,7,0)</f>
        <v>九州栄養福祉大学</v>
      </c>
      <c r="G27" s="24">
        <v>36</v>
      </c>
      <c r="H27" s="25"/>
      <c r="I27" s="14" t="str">
        <f>VLOOKUP(G27,'[1]委員録（データ元表）'!$B$4:$H$59,4,0)</f>
        <v>松﨑　千世佳</v>
      </c>
      <c r="J27" s="23"/>
      <c r="K27" s="14" t="str">
        <f>VLOOKUP(G27,'[1]委員録（データ元表）'!$B$4:$H$59,7,0)</f>
        <v>北九州市障害福祉団体連絡協議会</v>
      </c>
    </row>
    <row r="28" spans="1:11" s="9" customFormat="1" ht="23.1" customHeight="1" x14ac:dyDescent="0.15">
      <c r="A28" s="10">
        <v>12</v>
      </c>
      <c r="B28" s="11"/>
      <c r="C28" s="16"/>
      <c r="D28" s="14" t="str">
        <f>VLOOKUP(A28,'[1]委員録（データ元表）'!$B$4:$H$59,4,0)</f>
        <v>北原　潤一</v>
      </c>
      <c r="E28" s="23"/>
      <c r="F28" s="14" t="str">
        <f>VLOOKUP(A28,'[1]委員録（データ元表）'!$B$4:$H$59,7,0)</f>
        <v>北九州市医師会</v>
      </c>
      <c r="G28" s="24">
        <v>37</v>
      </c>
      <c r="H28" s="25"/>
      <c r="I28" s="14" t="str">
        <f>VLOOKUP(G28,'[1]委員録（データ元表）'!$B$4:$H$59,4,0)</f>
        <v>松嶋　康之</v>
      </c>
      <c r="J28" s="23"/>
      <c r="K28" s="14" t="str">
        <f>VLOOKUP(G28,'[1]委員録（データ元表）'!$B$4:$H$59,7,0)</f>
        <v>産業医科大学</v>
      </c>
    </row>
    <row r="29" spans="1:11" s="9" customFormat="1" ht="23.1" customHeight="1" x14ac:dyDescent="0.15">
      <c r="A29" s="10">
        <v>13</v>
      </c>
      <c r="B29" s="11"/>
      <c r="C29" s="16"/>
      <c r="D29" s="14" t="str">
        <f>VLOOKUP(A29,'[1]委員録（データ元表）'!$B$4:$H$59,4,0)</f>
        <v>小森　正美</v>
      </c>
      <c r="E29" s="23"/>
      <c r="F29" s="14" t="str">
        <f>VLOOKUP(A29,'[1]委員録（データ元表）'!$B$4:$H$59,7,0)</f>
        <v>北九州市障害福祉団体連絡協議会</v>
      </c>
      <c r="G29" s="24">
        <v>38</v>
      </c>
      <c r="H29" s="25"/>
      <c r="I29" s="14" t="str">
        <f>VLOOKUP(G29,'[1]委員録（データ元表）'!$B$4:$H$59,4,0)</f>
        <v>松延　留美</v>
      </c>
      <c r="J29" s="23"/>
      <c r="K29" s="14" t="str">
        <f>VLOOKUP(G29,'[1]委員録（データ元表）'!$B$4:$H$59,7,0)</f>
        <v>北九州市障害福祉団体連絡協議会</v>
      </c>
    </row>
    <row r="30" spans="1:11" s="9" customFormat="1" ht="23.1" customHeight="1" x14ac:dyDescent="0.15">
      <c r="A30" s="10">
        <v>14</v>
      </c>
      <c r="B30" s="11"/>
      <c r="C30" s="16"/>
      <c r="D30" s="14" t="str">
        <f>VLOOKUP(A30,'[1]委員録（データ元表）'!$B$4:$H$59,4,0)</f>
        <v>権頭　聖</v>
      </c>
      <c r="E30" s="23"/>
      <c r="F30" s="14" t="str">
        <f>VLOOKUP(A30,'[1]委員録（データ元表）'!$B$4:$H$59,7,0)</f>
        <v>北九州市医師会</v>
      </c>
      <c r="G30" s="24">
        <v>39</v>
      </c>
      <c r="H30" s="25"/>
      <c r="I30" s="14" t="str">
        <f>VLOOKUP(G30,'[1]委員録（データ元表）'!$B$4:$H$59,4,0)</f>
        <v>松股　哲也</v>
      </c>
      <c r="J30" s="23"/>
      <c r="K30" s="14" t="str">
        <f>VLOOKUP(G30,'[1]委員録（データ元表）'!$B$4:$H$59,7,0)</f>
        <v>福岡県精神保健福祉士協会</v>
      </c>
    </row>
    <row r="31" spans="1:11" s="9" customFormat="1" ht="23.1" customHeight="1" x14ac:dyDescent="0.15">
      <c r="A31" s="10">
        <v>15</v>
      </c>
      <c r="B31" s="11"/>
      <c r="C31" s="16"/>
      <c r="D31" s="14" t="str">
        <f>VLOOKUP(A31,'[1]委員録（データ元表）'!$B$4:$H$59,4,0)</f>
        <v>坂本　毅啓</v>
      </c>
      <c r="E31" s="23"/>
      <c r="F31" s="14" t="str">
        <f>VLOOKUP(A31,'[1]委員録（データ元表）'!$B$4:$H$59,7,0)</f>
        <v>北九州市立大学</v>
      </c>
      <c r="G31" s="24">
        <v>40</v>
      </c>
      <c r="H31" s="25"/>
      <c r="I31" s="14" t="str">
        <f>VLOOKUP(G31,'[1]委員録（データ元表）'!$B$4:$H$59,4,0)</f>
        <v>松本　麻子</v>
      </c>
      <c r="J31" s="23"/>
      <c r="K31" s="14" t="str">
        <f>VLOOKUP(G31,'[1]委員録（データ元表）'!$B$4:$H$59,7,0)</f>
        <v>北九州市障害者相談支援事業協会</v>
      </c>
    </row>
    <row r="32" spans="1:11" s="9" customFormat="1" ht="23.1" customHeight="1" x14ac:dyDescent="0.15">
      <c r="A32" s="10">
        <v>16</v>
      </c>
      <c r="B32" s="11"/>
      <c r="C32" s="16"/>
      <c r="D32" s="14" t="str">
        <f>VLOOKUP(A32,'[1]委員録（データ元表）'!$B$4:$H$59,4,0)</f>
        <v>櫻井　典</v>
      </c>
      <c r="E32" s="26"/>
      <c r="F32" s="14" t="str">
        <f>VLOOKUP(A32,'[1]委員録（データ元表）'!$B$4:$H$59,7,0)</f>
        <v>北九州市障害福祉団体連絡協議会</v>
      </c>
      <c r="G32" s="24">
        <v>41</v>
      </c>
      <c r="H32" s="25"/>
      <c r="I32" s="14" t="str">
        <f>VLOOKUP(G32,'[1]委員録（データ元表）'!$B$4:$H$59,4,0)</f>
        <v>丸岡　隆之</v>
      </c>
      <c r="J32" s="23"/>
      <c r="K32" s="14" t="str">
        <f>VLOOKUP(G32,'[1]委員録（データ元表）'!$B$4:$H$59,7,0)</f>
        <v>北九州市医師会</v>
      </c>
    </row>
    <row r="33" spans="1:11" s="9" customFormat="1" ht="23.1" customHeight="1" x14ac:dyDescent="0.15">
      <c r="A33" s="10">
        <v>17</v>
      </c>
      <c r="B33" s="11"/>
      <c r="C33" s="16"/>
      <c r="D33" s="14" t="str">
        <f>VLOOKUP(A33,'[1]委員録（データ元表）'!$B$4:$H$59,4,0)</f>
        <v>櫻木　奈緒子</v>
      </c>
      <c r="E33" s="26"/>
      <c r="F33" s="14" t="str">
        <f>VLOOKUP(A33,'[1]委員録（データ元表）'!$B$4:$H$59,7,0)</f>
        <v>北九州市障害福祉団体連絡協議会</v>
      </c>
      <c r="G33" s="24">
        <v>42</v>
      </c>
      <c r="H33" s="25"/>
      <c r="I33" s="14" t="str">
        <f>VLOOKUP(G33,'[1]委員録（データ元表）'!$B$4:$H$59,4,0)</f>
        <v>村田　一光</v>
      </c>
      <c r="J33" s="23"/>
      <c r="K33" s="14" t="str">
        <f>VLOOKUP(G33,'[1]委員録（データ元表）'!$B$4:$H$59,7,0)</f>
        <v>北九州市障害福祉団体連絡協議会</v>
      </c>
    </row>
    <row r="34" spans="1:11" s="9" customFormat="1" ht="23.1" customHeight="1" x14ac:dyDescent="0.15">
      <c r="A34" s="10">
        <v>18</v>
      </c>
      <c r="B34" s="11"/>
      <c r="C34" s="16"/>
      <c r="D34" s="14" t="str">
        <f>VLOOKUP(A34,'[1]委員録（データ元表）'!$B$4:$H$59,4,0)</f>
        <v>佐藤　東</v>
      </c>
      <c r="E34" s="26"/>
      <c r="F34" s="14" t="str">
        <f>VLOOKUP(A34,'[1]委員録（データ元表）'!$B$4:$H$59,7,0)</f>
        <v>北九州市医師会</v>
      </c>
      <c r="G34" s="24">
        <v>43</v>
      </c>
      <c r="H34" s="25"/>
      <c r="I34" s="14" t="str">
        <f>VLOOKUP(G34,'[1]委員録（データ元表）'!$B$4:$H$59,4,0)</f>
        <v>室元　武史</v>
      </c>
      <c r="J34" s="23"/>
      <c r="K34" s="14" t="str">
        <f>VLOOKUP(G34,'[1]委員録（データ元表）'!$B$4:$H$59,7,0)</f>
        <v>北九州市障害福祉団体連絡協議会</v>
      </c>
    </row>
    <row r="35" spans="1:11" s="9" customFormat="1" ht="23.1" customHeight="1" x14ac:dyDescent="0.15">
      <c r="A35" s="10">
        <v>19</v>
      </c>
      <c r="B35" s="11"/>
      <c r="C35" s="16"/>
      <c r="D35" s="14" t="str">
        <f>VLOOKUP(A35,'[1]委員録（データ元表）'!$B$4:$H$59,4,0)</f>
        <v>靜　綾子</v>
      </c>
      <c r="E35" s="26"/>
      <c r="F35" s="14" t="str">
        <f>VLOOKUP(A35,'[1]委員録（データ元表）'!$B$4:$H$59,7,0)</f>
        <v>北九州市障害福祉団体連絡協議会</v>
      </c>
      <c r="G35" s="24">
        <v>44</v>
      </c>
      <c r="H35" s="25"/>
      <c r="I35" s="14" t="str">
        <f>VLOOKUP(G35,'[1]委員録（データ元表）'!$B$4:$H$59,4,0)</f>
        <v>山田　貴代加</v>
      </c>
      <c r="J35" s="23"/>
      <c r="K35" s="14" t="str">
        <f>VLOOKUP(G35,'[1]委員録（データ元表）'!$B$4:$H$59,7,0)</f>
        <v>北九州市障害福祉団体連絡協議会</v>
      </c>
    </row>
    <row r="36" spans="1:11" s="9" customFormat="1" ht="23.1" customHeight="1" x14ac:dyDescent="0.15">
      <c r="A36" s="10">
        <v>20</v>
      </c>
      <c r="B36" s="11"/>
      <c r="C36" s="16"/>
      <c r="D36" s="14" t="str">
        <f>VLOOKUP(A36,'[1]委員録（データ元表）'!$B$4:$H$59,4,0)</f>
        <v>柴田　仁子</v>
      </c>
      <c r="E36" s="26"/>
      <c r="F36" s="14" t="str">
        <f>VLOOKUP(A36,'[1]委員録（データ元表）'!$B$4:$H$59,7,0)</f>
        <v>福岡県介護福祉士会</v>
      </c>
      <c r="G36" s="24">
        <v>45</v>
      </c>
      <c r="H36" s="25"/>
      <c r="I36" s="14" t="str">
        <f>VLOOKUP(G36,'[1]委員録（データ元表）'!$B$4:$H$59,4,0)</f>
        <v>山田　貴広</v>
      </c>
      <c r="J36" s="23"/>
      <c r="K36" s="14" t="str">
        <f>VLOOKUP(G36,'[1]委員録（データ元表）'!$B$4:$H$59,7,0)</f>
        <v>北九州市障害者相談支援事業協会</v>
      </c>
    </row>
    <row r="37" spans="1:11" s="9" customFormat="1" ht="23.1" customHeight="1" x14ac:dyDescent="0.15">
      <c r="A37" s="10">
        <v>21</v>
      </c>
      <c r="B37" s="11"/>
      <c r="C37" s="16"/>
      <c r="D37" s="14" t="str">
        <f>VLOOKUP(A37,'[1]委員録（データ元表）'!$B$4:$H$59,4,0)</f>
        <v>住田　靖尚</v>
      </c>
      <c r="E37" s="23"/>
      <c r="F37" s="14" t="str">
        <f>VLOOKUP(A37,'[1]委員録（データ元表）'!$B$4:$H$59,7,0)</f>
        <v>北九州市医師会</v>
      </c>
      <c r="G37" s="24">
        <v>46</v>
      </c>
      <c r="H37" s="25"/>
      <c r="I37" s="14" t="str">
        <f>VLOOKUP(G37,'[1]委員録（データ元表）'!$B$4:$H$59,4,0)</f>
        <v>山本　美江子</v>
      </c>
      <c r="J37" s="23"/>
      <c r="K37" s="14" t="str">
        <f>VLOOKUP(G37,'[1]委員録（データ元表）'!$B$4:$H$59,7,0)</f>
        <v>北九州市医師会</v>
      </c>
    </row>
    <row r="38" spans="1:11" s="9" customFormat="1" ht="23.1" customHeight="1" x14ac:dyDescent="0.15">
      <c r="A38" s="10">
        <v>22</v>
      </c>
      <c r="B38" s="11"/>
      <c r="C38" s="16"/>
      <c r="D38" s="14" t="str">
        <f>VLOOKUP(A38,'[1]委員録（データ元表）'!$B$4:$H$59,4,0)</f>
        <v>髙崎　奈々絵</v>
      </c>
      <c r="E38" s="23"/>
      <c r="F38" s="14" t="str">
        <f>VLOOKUP(A38,'[1]委員録（データ元表）'!$B$4:$H$59,7,0)</f>
        <v>北九州市障害福祉団体連絡協議会</v>
      </c>
      <c r="G38" s="24">
        <v>47</v>
      </c>
      <c r="H38" s="25"/>
      <c r="I38" s="14" t="str">
        <f>VLOOKUP(G38,'[1]委員録（データ元表）'!$B$4:$H$59,4,0)</f>
        <v>吉岡　奈々</v>
      </c>
      <c r="J38" s="23"/>
      <c r="K38" s="14" t="str">
        <f>VLOOKUP(G38,'[1]委員録（データ元表）'!$B$4:$H$59,7,0)</f>
        <v>九州栄養福祉大学</v>
      </c>
    </row>
    <row r="39" spans="1:11" s="9" customFormat="1" ht="23.1" customHeight="1" x14ac:dyDescent="0.15">
      <c r="A39" s="10">
        <v>23</v>
      </c>
      <c r="B39" s="11"/>
      <c r="C39" s="16"/>
      <c r="D39" s="14" t="str">
        <f>VLOOKUP(A39,'[1]委員録（データ元表）'!$B$4:$H$59,4,0)</f>
        <v>田中　文佳</v>
      </c>
      <c r="E39" s="23"/>
      <c r="F39" s="14" t="str">
        <f>VLOOKUP(A39,'[1]委員録（データ元表）'!$B$4:$H$59,7,0)</f>
        <v>東筑紫短期大学</v>
      </c>
      <c r="G39" s="24">
        <v>48</v>
      </c>
      <c r="H39" s="25"/>
      <c r="I39" s="14" t="str">
        <f>VLOOKUP(G39,'[1]委員録（データ元表）'!$B$4:$H$59,4,0)</f>
        <v>吉田　遊子</v>
      </c>
      <c r="J39" s="23"/>
      <c r="K39" s="14" t="str">
        <f>VLOOKUP(G39,'[1]委員録（データ元表）'!$B$4:$H$59,7,0)</f>
        <v>九州栄養福祉大学</v>
      </c>
    </row>
    <row r="40" spans="1:11" s="9" customFormat="1" ht="23.1" customHeight="1" x14ac:dyDescent="0.15">
      <c r="A40" s="10">
        <v>24</v>
      </c>
      <c r="B40" s="11"/>
      <c r="C40" s="16"/>
      <c r="D40" s="14" t="str">
        <f>VLOOKUP(A40,'[1]委員録（データ元表）'!$B$4:$H$59,4,0)</f>
        <v>田原　恭子</v>
      </c>
      <c r="E40" s="23"/>
      <c r="F40" s="14" t="str">
        <f>VLOOKUP(A40,'[1]委員録（データ元表）'!$B$4:$H$59,7,0)</f>
        <v>北九州市障害福祉団体連絡協議会</v>
      </c>
      <c r="G40" s="24">
        <v>49</v>
      </c>
      <c r="H40" s="25"/>
      <c r="I40" s="14" t="str">
        <f>VLOOKUP(G40,'[1]委員録（データ元表）'!$B$4:$H$59,4,0)</f>
        <v>吉原　悦子</v>
      </c>
      <c r="J40" s="23"/>
      <c r="K40" s="14" t="str">
        <f>VLOOKUP(G40,'[1]委員録（データ元表）'!$B$4:$H$59,7,0)</f>
        <v>福岡県看護協会</v>
      </c>
    </row>
    <row r="41" spans="1:11" s="9" customFormat="1" ht="23.1" customHeight="1" x14ac:dyDescent="0.15">
      <c r="A41" s="10">
        <v>25</v>
      </c>
      <c r="B41" s="11"/>
      <c r="C41" s="16"/>
      <c r="D41" s="14" t="str">
        <f>VLOOKUP(A41,'[1]委員録（データ元表）'!$B$4:$H$59,4,0)</f>
        <v>辻　桐子</v>
      </c>
      <c r="E41" s="26"/>
      <c r="F41" s="14" t="str">
        <f>VLOOKUP(A41,'[1]委員録（データ元表）'!$B$4:$H$59,7,0)</f>
        <v>北九州市医師会</v>
      </c>
      <c r="G41" s="24">
        <v>50</v>
      </c>
      <c r="H41" s="25"/>
      <c r="I41" s="14" t="str">
        <f>VLOOKUP(G41,'[1]委員録（データ元表）'!$B$4:$H$59,4,0)</f>
        <v>渡邊　史織</v>
      </c>
      <c r="J41" s="23"/>
      <c r="K41" s="14" t="str">
        <f>VLOOKUP(G41,'[1]委員録（データ元表）'!$B$4:$H$59,7,0)</f>
        <v>北九州市障害福祉団体連絡協議会</v>
      </c>
    </row>
    <row r="42" spans="1:11" s="9" customFormat="1" ht="23.1" customHeight="1" x14ac:dyDescent="0.15">
      <c r="F42" s="32"/>
      <c r="G42" s="33"/>
      <c r="H42" s="34"/>
      <c r="I42" s="32"/>
      <c r="J42" s="34"/>
      <c r="K42" s="35" t="s">
        <v>23</v>
      </c>
    </row>
    <row r="43" spans="1:11" s="9" customFormat="1" ht="23.1" customHeight="1" x14ac:dyDescent="0.15">
      <c r="G43" s="5"/>
    </row>
    <row r="44" spans="1:11" s="9" customFormat="1" ht="23.1" customHeight="1" x14ac:dyDescent="0.15">
      <c r="G44" s="5"/>
    </row>
    <row r="45" spans="1:11" s="9" customFormat="1" ht="23.1" customHeight="1" x14ac:dyDescent="0.15">
      <c r="G45" s="5"/>
    </row>
    <row r="46" spans="1:11" s="9" customFormat="1" ht="21.95" customHeight="1" x14ac:dyDescent="0.15">
      <c r="G46" s="5"/>
    </row>
    <row r="47" spans="1:11" s="9" customFormat="1" ht="21.95" customHeight="1" x14ac:dyDescent="0.15">
      <c r="G47" s="5"/>
    </row>
    <row r="48" spans="1:11" s="9" customFormat="1" ht="21.95" customHeight="1" x14ac:dyDescent="0.15">
      <c r="G48" s="5"/>
    </row>
    <row r="49" spans="7:13" s="9" customFormat="1" ht="21.95" customHeight="1" x14ac:dyDescent="0.15">
      <c r="G49" s="5"/>
    </row>
    <row r="50" spans="7:13" s="9" customFormat="1" ht="21.95" customHeight="1" x14ac:dyDescent="0.15">
      <c r="G50" s="5"/>
    </row>
    <row r="51" spans="7:13" s="9" customFormat="1" ht="21.95" customHeight="1" x14ac:dyDescent="0.15">
      <c r="G51" s="5"/>
    </row>
    <row r="52" spans="7:13" s="9" customFormat="1" ht="21.95" customHeight="1" x14ac:dyDescent="0.15">
      <c r="G52" s="5"/>
    </row>
    <row r="53" spans="7:13" s="9" customFormat="1" ht="21.95" customHeight="1" x14ac:dyDescent="0.15">
      <c r="G53" s="5"/>
    </row>
    <row r="54" spans="7:13" s="9" customFormat="1" ht="21.95" customHeight="1" x14ac:dyDescent="0.15">
      <c r="G54" s="5"/>
    </row>
    <row r="55" spans="7:13" s="9" customFormat="1" ht="21.95" customHeight="1" x14ac:dyDescent="0.15">
      <c r="G55" s="5"/>
    </row>
    <row r="56" spans="7:13" s="9" customFormat="1" ht="21.95" customHeight="1" x14ac:dyDescent="0.15">
      <c r="G56" s="5"/>
    </row>
    <row r="57" spans="7:13" s="9" customFormat="1" ht="21.95" customHeight="1" x14ac:dyDescent="0.15">
      <c r="G57" s="5"/>
    </row>
    <row r="58" spans="7:13" s="9" customFormat="1" ht="21.95" customHeight="1" x14ac:dyDescent="0.15">
      <c r="G58" s="5"/>
    </row>
    <row r="59" spans="7:13" s="9" customFormat="1" ht="21.95" customHeight="1" x14ac:dyDescent="0.15">
      <c r="G59" s="5"/>
    </row>
    <row r="60" spans="7:13" s="9" customFormat="1" x14ac:dyDescent="0.15">
      <c r="G60" s="5"/>
      <c r="K60" s="1"/>
    </row>
    <row r="61" spans="7:13" s="9" customFormat="1" x14ac:dyDescent="0.15">
      <c r="G61" s="5"/>
      <c r="K61" s="1"/>
      <c r="L61" s="1"/>
      <c r="M61" s="36"/>
    </row>
    <row r="62" spans="7:13" s="9" customFormat="1" x14ac:dyDescent="0.15">
      <c r="G62" s="5"/>
      <c r="K62" s="1"/>
      <c r="L62" s="1"/>
      <c r="M62" s="36"/>
    </row>
    <row r="63" spans="7:13" s="9" customFormat="1" x14ac:dyDescent="0.15">
      <c r="G63" s="5"/>
      <c r="K63" s="1"/>
      <c r="L63" s="1"/>
      <c r="M63" s="36"/>
    </row>
    <row r="64" spans="7:13" s="9" customFormat="1" x14ac:dyDescent="0.15">
      <c r="G64" s="5"/>
      <c r="K64" s="1"/>
      <c r="L64" s="1"/>
      <c r="M64" s="36"/>
    </row>
    <row r="65" spans="1:13" s="9" customFormat="1" x14ac:dyDescent="0.15">
      <c r="G65" s="5"/>
      <c r="K65" s="1"/>
      <c r="L65" s="1"/>
      <c r="M65" s="36"/>
    </row>
    <row r="66" spans="1:13" s="9" customFormat="1" x14ac:dyDescent="0.15">
      <c r="G66" s="5"/>
      <c r="K66" s="1"/>
      <c r="L66" s="1"/>
      <c r="M66" s="36"/>
    </row>
    <row r="67" spans="1:13" s="9" customFormat="1" x14ac:dyDescent="0.15">
      <c r="A67" s="36"/>
      <c r="B67" s="36"/>
      <c r="C67" s="5"/>
      <c r="G67" s="5"/>
      <c r="K67" s="1"/>
      <c r="L67" s="1"/>
      <c r="M67" s="36"/>
    </row>
    <row r="68" spans="1:13" s="9" customFormat="1" x14ac:dyDescent="0.15">
      <c r="A68" s="36"/>
      <c r="B68" s="36"/>
      <c r="C68" s="5"/>
      <c r="D68" s="5"/>
      <c r="E68" s="5"/>
      <c r="F68" s="5"/>
      <c r="G68" s="5"/>
      <c r="K68" s="1"/>
      <c r="L68" s="1"/>
      <c r="M68" s="36"/>
    </row>
    <row r="69" spans="1:13" s="9" customFormat="1" x14ac:dyDescent="0.15">
      <c r="A69" s="36"/>
      <c r="B69" s="36"/>
      <c r="C69" s="5"/>
      <c r="D69" s="5"/>
      <c r="E69" s="5"/>
      <c r="F69" s="5"/>
      <c r="G69" s="5"/>
      <c r="K69" s="1"/>
      <c r="L69" s="1"/>
      <c r="M69" s="36"/>
    </row>
    <row r="70" spans="1:13" s="9" customFormat="1" x14ac:dyDescent="0.15">
      <c r="A70" s="36"/>
      <c r="B70" s="36"/>
      <c r="C70" s="5"/>
      <c r="D70" s="5"/>
      <c r="E70" s="5"/>
      <c r="F70" s="5"/>
      <c r="G70" s="5"/>
      <c r="K70" s="1"/>
      <c r="L70" s="1"/>
      <c r="M70" s="36"/>
    </row>
    <row r="71" spans="1:13" s="9" customFormat="1" x14ac:dyDescent="0.15">
      <c r="A71" s="36"/>
      <c r="B71" s="36"/>
      <c r="C71" s="5"/>
      <c r="D71" s="5"/>
      <c r="E71" s="5"/>
      <c r="F71" s="5"/>
      <c r="G71" s="5"/>
      <c r="K71" s="1"/>
      <c r="L71" s="1"/>
      <c r="M71" s="36"/>
    </row>
    <row r="72" spans="1:13" s="9" customFormat="1" x14ac:dyDescent="0.15">
      <c r="A72" s="36"/>
      <c r="B72" s="36"/>
      <c r="C72" s="5"/>
      <c r="D72" s="5"/>
      <c r="E72" s="5"/>
      <c r="F72" s="5"/>
      <c r="G72" s="5"/>
      <c r="K72" s="1"/>
      <c r="L72" s="1"/>
      <c r="M72" s="36"/>
    </row>
    <row r="73" spans="1:13" s="9" customFormat="1" x14ac:dyDescent="0.15">
      <c r="A73" s="36"/>
      <c r="B73" s="36"/>
      <c r="C73" s="5"/>
      <c r="D73" s="5"/>
      <c r="E73" s="5"/>
      <c r="F73" s="5"/>
      <c r="G73" s="5"/>
      <c r="K73" s="1"/>
      <c r="L73" s="1"/>
      <c r="M73" s="36"/>
    </row>
    <row r="74" spans="1:13" s="9" customFormat="1" x14ac:dyDescent="0.15">
      <c r="A74" s="36"/>
      <c r="B74" s="36"/>
      <c r="C74" s="5"/>
      <c r="D74" s="5"/>
      <c r="E74" s="5"/>
      <c r="F74" s="5"/>
      <c r="G74" s="5"/>
      <c r="K74" s="1"/>
      <c r="L74" s="1"/>
      <c r="M74" s="36"/>
    </row>
    <row r="75" spans="1:13" s="9" customFormat="1" x14ac:dyDescent="0.15">
      <c r="A75" s="36"/>
      <c r="B75" s="36"/>
      <c r="C75" s="5"/>
      <c r="D75" s="5"/>
      <c r="E75" s="5"/>
      <c r="F75" s="5"/>
      <c r="G75" s="5"/>
      <c r="K75" s="1"/>
      <c r="L75" s="1"/>
      <c r="M75" s="36"/>
    </row>
    <row r="76" spans="1:13" s="9" customFormat="1" x14ac:dyDescent="0.15">
      <c r="A76" s="36"/>
      <c r="B76" s="36"/>
      <c r="C76" s="5"/>
      <c r="D76" s="5"/>
      <c r="E76" s="5"/>
      <c r="F76" s="5"/>
      <c r="G76" s="5"/>
      <c r="K76" s="1"/>
      <c r="L76" s="1"/>
      <c r="M76" s="36"/>
    </row>
    <row r="77" spans="1:13" s="9" customFormat="1" x14ac:dyDescent="0.15">
      <c r="A77" s="36"/>
      <c r="B77" s="36"/>
      <c r="C77" s="5"/>
      <c r="D77" s="5"/>
      <c r="E77" s="5"/>
      <c r="F77" s="5"/>
      <c r="G77" s="5"/>
      <c r="K77" s="1"/>
      <c r="L77" s="1"/>
      <c r="M77" s="36"/>
    </row>
    <row r="78" spans="1:13" s="9" customFormat="1" x14ac:dyDescent="0.15">
      <c r="A78" s="36"/>
      <c r="B78" s="36"/>
      <c r="C78" s="5"/>
      <c r="D78" s="5"/>
      <c r="E78" s="5"/>
      <c r="F78" s="5"/>
      <c r="G78" s="5"/>
      <c r="K78" s="1"/>
      <c r="L78" s="1"/>
      <c r="M78" s="36"/>
    </row>
    <row r="79" spans="1:13" s="9" customFormat="1" x14ac:dyDescent="0.15">
      <c r="A79" s="36"/>
      <c r="B79" s="36"/>
      <c r="C79" s="5"/>
      <c r="D79" s="5"/>
      <c r="E79" s="5"/>
      <c r="F79" s="5"/>
      <c r="G79" s="5"/>
      <c r="K79" s="1"/>
      <c r="L79" s="1"/>
      <c r="M79" s="36"/>
    </row>
    <row r="80" spans="1:13" s="9" customFormat="1" x14ac:dyDescent="0.15">
      <c r="A80" s="36"/>
      <c r="B80" s="36"/>
      <c r="C80" s="5"/>
      <c r="D80" s="5"/>
      <c r="E80" s="5"/>
      <c r="F80" s="5"/>
      <c r="G80" s="5"/>
      <c r="K80" s="1"/>
      <c r="L80" s="1"/>
      <c r="M80" s="36"/>
    </row>
    <row r="81" spans="1:13" s="9" customFormat="1" x14ac:dyDescent="0.15">
      <c r="A81" s="36"/>
      <c r="B81" s="36"/>
      <c r="C81" s="5"/>
      <c r="D81" s="5"/>
      <c r="E81" s="5"/>
      <c r="F81" s="5"/>
      <c r="G81" s="5"/>
      <c r="K81" s="1"/>
      <c r="L81" s="1"/>
      <c r="M81" s="36"/>
    </row>
    <row r="82" spans="1:13" s="9" customFormat="1" x14ac:dyDescent="0.15">
      <c r="A82" s="36"/>
      <c r="B82" s="36"/>
      <c r="C82" s="5"/>
      <c r="D82" s="5"/>
      <c r="E82" s="5"/>
      <c r="F82" s="5"/>
      <c r="G82" s="5"/>
      <c r="K82" s="1"/>
      <c r="L82" s="1"/>
      <c r="M82" s="36"/>
    </row>
    <row r="83" spans="1:13" s="9" customFormat="1" x14ac:dyDescent="0.15">
      <c r="A83" s="36"/>
      <c r="B83" s="36"/>
      <c r="C83" s="5"/>
      <c r="D83" s="5"/>
      <c r="E83" s="5"/>
      <c r="F83" s="5"/>
      <c r="G83" s="5"/>
      <c r="K83" s="1"/>
      <c r="L83" s="1"/>
      <c r="M83" s="2"/>
    </row>
    <row r="84" spans="1:13" s="9" customFormat="1" x14ac:dyDescent="0.15">
      <c r="A84" s="36"/>
      <c r="B84" s="36"/>
      <c r="C84" s="5"/>
      <c r="D84" s="5"/>
      <c r="E84" s="5"/>
      <c r="F84" s="5"/>
      <c r="G84" s="5"/>
      <c r="K84" s="1"/>
      <c r="L84" s="1"/>
      <c r="M84" s="2"/>
    </row>
    <row r="85" spans="1:13" s="9" customFormat="1" x14ac:dyDescent="0.15">
      <c r="A85" s="36"/>
      <c r="B85" s="36"/>
      <c r="C85" s="5"/>
      <c r="D85" s="5"/>
      <c r="E85" s="5"/>
      <c r="F85" s="5"/>
      <c r="G85" s="5"/>
      <c r="K85" s="1"/>
      <c r="L85" s="1"/>
      <c r="M85" s="2"/>
    </row>
    <row r="86" spans="1:13" s="9" customFormat="1" x14ac:dyDescent="0.15">
      <c r="A86" s="36"/>
      <c r="B86" s="36"/>
      <c r="C86" s="5"/>
      <c r="D86" s="5"/>
      <c r="E86" s="5"/>
      <c r="F86" s="5"/>
      <c r="G86" s="5"/>
      <c r="K86" s="1"/>
      <c r="L86" s="1"/>
      <c r="M86" s="2"/>
    </row>
    <row r="87" spans="1:13" s="9" customFormat="1" x14ac:dyDescent="0.15">
      <c r="A87" s="36"/>
      <c r="B87" s="36"/>
      <c r="C87" s="5"/>
      <c r="D87" s="5"/>
      <c r="E87" s="5"/>
      <c r="F87" s="5"/>
      <c r="G87" s="5"/>
      <c r="K87" s="1"/>
      <c r="L87" s="1"/>
      <c r="M87" s="2"/>
    </row>
    <row r="88" spans="1:13" s="9" customFormat="1" x14ac:dyDescent="0.15">
      <c r="A88" s="36"/>
      <c r="B88" s="36"/>
      <c r="C88" s="5"/>
      <c r="D88" s="5"/>
      <c r="E88" s="5"/>
      <c r="F88" s="5"/>
      <c r="G88" s="5"/>
      <c r="H88" s="2"/>
      <c r="I88" s="2"/>
      <c r="J88" s="2"/>
      <c r="K88" s="1"/>
      <c r="L88" s="1"/>
      <c r="M88" s="2"/>
    </row>
  </sheetData>
  <sheetProtection selectLockedCells="1"/>
  <mergeCells count="8">
    <mergeCell ref="A1:K1"/>
    <mergeCell ref="A2:K2"/>
    <mergeCell ref="C5:D5"/>
    <mergeCell ref="E5:F5"/>
    <mergeCell ref="C16:D16"/>
    <mergeCell ref="E16:F16"/>
    <mergeCell ref="H16:I16"/>
    <mergeCell ref="J16:K16"/>
  </mergeCells>
  <phoneticPr fontId="2"/>
  <printOptions horizontalCentered="1"/>
  <pageMargins left="0.59055118110236227" right="0.59055118110236227" top="0.59055118110236227" bottom="0.39370078740157483" header="0.19685039370078741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ＨＰ掲載委員名簿</vt:lpstr>
      <vt:lpstr>ＨＰ掲載委員名簿!Print_Area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