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3.13\akiya2777\空き家活用推進室\2200 ● 調整係\2200  - 改修促進 （空き家リノベ）\★要綱・要領・様式・マニュアルなど\要綱・要領・様式\250516 要綱・要領改定（R7.5　再検討：空き家活用応援補助金）\03_要綱・要領\新様式\"/>
    </mc:Choice>
  </mc:AlternateContent>
  <xr:revisionPtr revIDLastSave="0" documentId="13_ncr:1_{68FA3233-90D3-40FE-8078-2A8AFBE3EF2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算出根拠（手記用）" sheetId="13" r:id="rId1"/>
    <sheet name="算出根拠（自動計算） " sheetId="11" r:id="rId2"/>
  </sheets>
  <definedNames>
    <definedName name="_xlnm.Print_Area" localSheetId="1">'算出根拠（自動計算） '!$A$1:$H$15</definedName>
    <definedName name="_xlnm.Print_Area" localSheetId="0">'算出根拠（手記用）'!$A$1:$H$15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1" l="1"/>
  <c r="F11" i="11" s="1"/>
  <c r="F13" i="11" s="1"/>
  <c r="F14" i="11" l="1"/>
</calcChain>
</file>

<file path=xl/sharedStrings.xml><?xml version="1.0" encoding="utf-8"?>
<sst xmlns="http://schemas.openxmlformats.org/spreadsheetml/2006/main" count="48" uniqueCount="20">
  <si>
    <t>【算出根拠】</t>
    <phoneticPr fontId="1"/>
  </si>
  <si>
    <t>改修工事</t>
    <rPh sb="0" eb="4">
      <t>カイシュウコウジ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</si>
  <si>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</si>
  <si>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</si>
  <si>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（ア）</t>
    <phoneticPr fontId="1"/>
  </si>
  <si>
    <t>補助金交付申請額　＜（ア）×１／３＞</t>
    <phoneticPr fontId="1"/>
  </si>
  <si>
    <t>（イ）</t>
    <phoneticPr fontId="1"/>
  </si>
  <si>
    <t>（ウ）</t>
    <phoneticPr fontId="1"/>
  </si>
  <si>
    <t>補助事業</t>
    <rPh sb="0" eb="4">
      <t>ホジョジギョウ</t>
    </rPh>
    <phoneticPr fontId="1"/>
  </si>
  <si>
    <t>経費（税抜き）</t>
    <rPh sb="0" eb="2">
      <t>ケイヒ</t>
    </rPh>
    <phoneticPr fontId="1"/>
  </si>
  <si>
    <t>補助事業にかかる経費の合計</t>
    <rPh sb="0" eb="2">
      <t>ホジョ</t>
    </rPh>
    <rPh sb="2" eb="4">
      <t>ジギョウ</t>
    </rPh>
    <rPh sb="8" eb="10">
      <t>ケイヒ</t>
    </rPh>
    <rPh sb="11" eb="13">
      <t>ゴウケイ</t>
    </rPh>
    <phoneticPr fontId="1"/>
  </si>
  <si>
    <t>内外装（壁、床、天井、屋根等）及び基礎</t>
    <rPh sb="0" eb="3">
      <t>ナイガイソウ</t>
    </rPh>
    <rPh sb="4" eb="5">
      <t>カベ</t>
    </rPh>
    <rPh sb="6" eb="7">
      <t>ユカ</t>
    </rPh>
    <rPh sb="8" eb="10">
      <t>テンジョウ</t>
    </rPh>
    <rPh sb="11" eb="13">
      <t>ヤネ</t>
    </rPh>
    <rPh sb="13" eb="14">
      <t>トウ</t>
    </rPh>
    <rPh sb="15" eb="16">
      <t>オヨ</t>
    </rPh>
    <rPh sb="17" eb="19">
      <t>キソ</t>
    </rPh>
    <phoneticPr fontId="1"/>
  </si>
  <si>
    <t>建具(扉、窓等)</t>
    <rPh sb="0" eb="2">
      <t>タテグ</t>
    </rPh>
    <rPh sb="3" eb="4">
      <t>トビラ</t>
    </rPh>
    <rPh sb="5" eb="6">
      <t>マド</t>
    </rPh>
    <rPh sb="6" eb="7">
      <t>トウ</t>
    </rPh>
    <phoneticPr fontId="1"/>
  </si>
  <si>
    <t>上下水道設備、ガス設備及び電気設備</t>
    <rPh sb="0" eb="4">
      <t>ジョウゲスイドウ</t>
    </rPh>
    <rPh sb="4" eb="6">
      <t>セツビ</t>
    </rPh>
    <rPh sb="9" eb="11">
      <t>セツビ</t>
    </rPh>
    <rPh sb="11" eb="12">
      <t>オヨ</t>
    </rPh>
    <rPh sb="13" eb="17">
      <t>デンキセツビ</t>
    </rPh>
    <phoneticPr fontId="1"/>
  </si>
  <si>
    <t>その他
内容（　　　　　　　　　　　　　　　　　　　）</t>
    <rPh sb="2" eb="3">
      <t>タ</t>
    </rPh>
    <rPh sb="4" eb="6">
      <t>ナイヨウ</t>
    </rPh>
    <phoneticPr fontId="1"/>
  </si>
  <si>
    <t xml:space="preserve">  様式第４号（別紙）（要綱第9条関係）</t>
    <rPh sb="2" eb="4">
      <t>ヨウシキ</t>
    </rPh>
    <rPh sb="4" eb="5">
      <t>ダイ</t>
    </rPh>
    <rPh sb="6" eb="7">
      <t>ゴウ</t>
    </rPh>
    <rPh sb="8" eb="10">
      <t>ベッシ</t>
    </rPh>
    <rPh sb="14" eb="15">
      <t>ダイ</t>
    </rPh>
    <rPh sb="16" eb="17">
      <t>ジョウ</t>
    </rPh>
    <rPh sb="17" eb="19">
      <t>カンケイ</t>
    </rPh>
    <phoneticPr fontId="4"/>
  </si>
  <si>
    <t>【北九州市空き家リノベーション促進事業補助金(住宅型)】</t>
    <rPh sb="1" eb="5">
      <t>キタキュウシュウシ</t>
    </rPh>
    <rPh sb="5" eb="6">
      <t>ア</t>
    </rPh>
    <rPh sb="7" eb="8">
      <t>ヤ</t>
    </rPh>
    <rPh sb="15" eb="19">
      <t>ソクシンジギョウ</t>
    </rPh>
    <rPh sb="19" eb="22">
      <t>ホジョキン</t>
    </rPh>
    <rPh sb="23" eb="26">
      <t>ジュウタクガタ</t>
    </rPh>
    <phoneticPr fontId="4"/>
  </si>
  <si>
    <t>補助金交付申請額（千円未満切捨て）</t>
    <phoneticPr fontId="1"/>
  </si>
  <si>
    <t>補助金交付申請額（千円未満切捨て）　</t>
    <phoneticPr fontId="1"/>
  </si>
  <si>
    <t xml:space="preserve">  様式第4号（別紙）（要綱第9条関係）</t>
    <rPh sb="2" eb="4">
      <t>ヨウシキ</t>
    </rPh>
    <rPh sb="4" eb="5">
      <t>ダイ</t>
    </rPh>
    <rPh sb="6" eb="7">
      <t>ゴウ</t>
    </rPh>
    <rPh sb="8" eb="10">
      <t>ベッシ</t>
    </rPh>
    <rPh sb="14" eb="15">
      <t>ダイ</t>
    </rPh>
    <rPh sb="16" eb="17">
      <t>ジョウ</t>
    </rPh>
    <rPh sb="17" eb="19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</si>
</sst>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38" fontId="11" fillId="0" borderId="14" xfId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left" vertical="center" wrapText="1"/>
    </xf>
    <xf numFmtId="38" fontId="11" fillId="0" borderId="18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right" vertical="center" wrapText="1"/>
    </xf>
    <xf numFmtId="38" fontId="11" fillId="0" borderId="0" xfId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right" vertical="center" wrapText="1"/>
    </xf>
    <xf numFmtId="38" fontId="11" fillId="0" borderId="2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right" vertical="center" wrapText="1"/>
    </xf>
    <xf numFmtId="38" fontId="11" fillId="0" borderId="16" xfId="1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8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 indent="1"/>
    </xf>
    <xf numFmtId="0" fontId="12" fillId="0" borderId="13" xfId="0" applyFont="1" applyFill="1" applyBorder="1" applyAlignment="1">
      <alignment horizontal="left" vertical="center" wrapText="1" indent="1"/>
    </xf>
    <xf numFmtId="0" fontId="12" fillId="0" borderId="19" xfId="0" applyFont="1" applyFill="1" applyBorder="1" applyAlignment="1">
      <alignment horizontal="left" vertical="center" wrapText="1" indent="1"/>
    </xf>
    <xf numFmtId="0" fontId="11" fillId="0" borderId="18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24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180975</xdr:rowOff>
        </xdr:from>
        <xdr:to>
          <xdr:col>2</xdr:col>
          <xdr:colOff>381000</xdr:colOff>
          <xdr:row>6</xdr:row>
          <xdr:rowOff>419100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180975</xdr:rowOff>
        </xdr:from>
        <xdr:to>
          <xdr:col>2</xdr:col>
          <xdr:colOff>381000</xdr:colOff>
          <xdr:row>7</xdr:row>
          <xdr:rowOff>419100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180975</xdr:rowOff>
        </xdr:from>
        <xdr:to>
          <xdr:col>2</xdr:col>
          <xdr:colOff>381000</xdr:colOff>
          <xdr:row>8</xdr:row>
          <xdr:rowOff>419100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180975</xdr:rowOff>
        </xdr:from>
        <xdr:to>
          <xdr:col>2</xdr:col>
          <xdr:colOff>381000</xdr:colOff>
          <xdr:row>9</xdr:row>
          <xdr:rowOff>419100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180975</xdr:rowOff>
        </xdr:from>
        <xdr:to>
          <xdr:col>2</xdr:col>
          <xdr:colOff>381000</xdr:colOff>
          <xdr:row>6</xdr:row>
          <xdr:rowOff>419100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180975</xdr:rowOff>
        </xdr:from>
        <xdr:to>
          <xdr:col>2</xdr:col>
          <xdr:colOff>381000</xdr:colOff>
          <xdr:row>7</xdr:row>
          <xdr:rowOff>419100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180975</xdr:rowOff>
        </xdr:from>
        <xdr:to>
          <xdr:col>2</xdr:col>
          <xdr:colOff>381000</xdr:colOff>
          <xdr:row>8</xdr:row>
          <xdr:rowOff>419100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180975</xdr:rowOff>
        </xdr:from>
        <xdr:to>
          <xdr:col>2</xdr:col>
          <xdr:colOff>381000</xdr:colOff>
          <xdr:row>9</xdr:row>
          <xdr:rowOff>419100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5.xml" Type="http://schemas.openxmlformats.org/officeDocument/2006/relationships/ctrlProp"/><Relationship Id="rId5" Target="../ctrlProps/ctrlProp6.xml" Type="http://schemas.openxmlformats.org/officeDocument/2006/relationships/ctrlProp"/><Relationship Id="rId6" Target="../ctrlProps/ctrlProp7.xml" Type="http://schemas.openxmlformats.org/officeDocument/2006/relationships/ctrlProp"/><Relationship Id="rId7" Target="../ctrlProps/ctrlProp8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818F-0048-49B0-9026-F0D873C5B71C}">
  <sheetPr>
    <pageSetUpPr fitToPage="1"/>
  </sheetPr>
  <dimension ref="B1:Q15"/>
  <sheetViews>
    <sheetView view="pageBreakPreview" topLeftCell="B1" zoomScaleNormal="100" zoomScaleSheetLayoutView="100" workbookViewId="0">
      <selection activeCell="F13" sqref="F13"/>
    </sheetView>
  </sheetViews>
  <sheetFormatPr defaultColWidth="9" defaultRowHeight="15.75" customHeight="1" x14ac:dyDescent="0.15"/>
  <cols>
    <col min="1" max="1" width="0.875" style="1" customWidth="1"/>
    <col min="2" max="3" width="6.75" style="1" customWidth="1"/>
    <col min="4" max="4" width="40.5" style="5" customWidth="1"/>
    <col min="5" max="5" width="12.375" style="1" customWidth="1"/>
    <col min="6" max="6" width="22.875" style="2" customWidth="1"/>
    <col min="7" max="7" width="4.375" style="3" customWidth="1"/>
    <col min="8" max="8" width="1.375" style="6" customWidth="1"/>
    <col min="9" max="9" width="9" style="2"/>
    <col min="10" max="16384" width="9" style="1"/>
  </cols>
  <sheetData>
    <row r="1" spans="2:17" s="4" customFormat="1" ht="9" customHeight="1" x14ac:dyDescent="0.15"/>
    <row r="2" spans="2:17" s="4" customFormat="1" ht="17.25" customHeight="1" x14ac:dyDescent="0.15">
      <c r="B2" s="39" t="s">
        <v>16</v>
      </c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7" s="4" customFormat="1" ht="18" customHeight="1" x14ac:dyDescent="0.15">
      <c r="B3" s="41" t="s">
        <v>15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2:17" ht="20.25" customHeight="1" thickBot="1" x14ac:dyDescent="0.2">
      <c r="B4" s="16" t="s">
        <v>0</v>
      </c>
      <c r="C4" s="8"/>
    </row>
    <row r="5" spans="2:17" s="4" customFormat="1" ht="51" customHeight="1" thickBot="1" x14ac:dyDescent="0.2">
      <c r="B5" s="42" t="s">
        <v>8</v>
      </c>
      <c r="C5" s="43"/>
      <c r="D5" s="43"/>
      <c r="E5" s="43"/>
      <c r="F5" s="44" t="s">
        <v>9</v>
      </c>
      <c r="G5" s="45"/>
      <c r="H5" s="9"/>
      <c r="I5" s="7"/>
      <c r="K5" s="11"/>
    </row>
    <row r="6" spans="2:17" s="4" customFormat="1" ht="51" customHeight="1" thickTop="1" x14ac:dyDescent="0.15">
      <c r="B6" s="46" t="s">
        <v>1</v>
      </c>
      <c r="C6" s="47"/>
      <c r="D6" s="47"/>
      <c r="E6" s="48"/>
      <c r="F6" s="17"/>
      <c r="G6" s="18" t="s">
        <v>2</v>
      </c>
      <c r="H6" s="9"/>
      <c r="I6" s="7"/>
      <c r="K6" s="11"/>
    </row>
    <row r="7" spans="2:17" ht="51" customHeight="1" x14ac:dyDescent="0.15">
      <c r="B7" s="29"/>
      <c r="C7" s="21"/>
      <c r="D7" s="49" t="s">
        <v>11</v>
      </c>
      <c r="E7" s="50"/>
      <c r="F7" s="19"/>
      <c r="G7" s="20" t="s">
        <v>2</v>
      </c>
      <c r="H7" s="10"/>
    </row>
    <row r="8" spans="2:17" ht="51" customHeight="1" x14ac:dyDescent="0.15">
      <c r="B8" s="29"/>
      <c r="C8" s="36"/>
      <c r="D8" s="49" t="s">
        <v>12</v>
      </c>
      <c r="E8" s="50"/>
      <c r="F8" s="19"/>
      <c r="G8" s="20" t="s">
        <v>2</v>
      </c>
      <c r="H8" s="10"/>
    </row>
    <row r="9" spans="2:17" ht="51" customHeight="1" x14ac:dyDescent="0.15">
      <c r="B9" s="29"/>
      <c r="C9" s="36"/>
      <c r="D9" s="49" t="s">
        <v>13</v>
      </c>
      <c r="E9" s="50"/>
      <c r="F9" s="19"/>
      <c r="G9" s="20" t="s">
        <v>2</v>
      </c>
      <c r="H9" s="10"/>
    </row>
    <row r="10" spans="2:17" ht="51" customHeight="1" x14ac:dyDescent="0.15">
      <c r="B10" s="29"/>
      <c r="C10" s="36"/>
      <c r="D10" s="49" t="s">
        <v>14</v>
      </c>
      <c r="E10" s="50"/>
      <c r="F10" s="19"/>
      <c r="G10" s="20" t="s">
        <v>2</v>
      </c>
      <c r="H10" s="10"/>
    </row>
    <row r="11" spans="2:17" ht="51" customHeight="1" thickBot="1" x14ac:dyDescent="0.2">
      <c r="B11" s="51" t="s">
        <v>10</v>
      </c>
      <c r="C11" s="52"/>
      <c r="D11" s="52"/>
      <c r="E11" s="30" t="s">
        <v>4</v>
      </c>
      <c r="F11" s="31"/>
      <c r="G11" s="32" t="s">
        <v>2</v>
      </c>
      <c r="H11" s="10"/>
    </row>
    <row r="12" spans="2:17" ht="14.25" customHeight="1" thickBot="1" x14ac:dyDescent="0.2">
      <c r="B12" s="33"/>
      <c r="C12" s="33"/>
      <c r="D12" s="33"/>
      <c r="E12" s="33"/>
      <c r="F12" s="34"/>
      <c r="G12" s="35"/>
      <c r="H12" s="10"/>
    </row>
    <row r="13" spans="2:17" ht="51" customHeight="1" thickBot="1" x14ac:dyDescent="0.2">
      <c r="B13" s="53" t="s">
        <v>5</v>
      </c>
      <c r="C13" s="54"/>
      <c r="D13" s="54"/>
      <c r="E13" s="23" t="s">
        <v>6</v>
      </c>
      <c r="F13" s="24"/>
      <c r="G13" s="25" t="s">
        <v>2</v>
      </c>
      <c r="H13" s="10"/>
    </row>
    <row r="14" spans="2:17" ht="51" customHeight="1" thickBot="1" x14ac:dyDescent="0.2">
      <c r="B14" s="37" t="s">
        <v>18</v>
      </c>
      <c r="C14" s="38"/>
      <c r="D14" s="38"/>
      <c r="E14" s="26" t="s">
        <v>7</v>
      </c>
      <c r="F14" s="27"/>
      <c r="G14" s="28" t="s">
        <v>2</v>
      </c>
      <c r="H14" s="10"/>
    </row>
    <row r="15" spans="2:17" ht="15" customHeight="1" x14ac:dyDescent="0.15">
      <c r="B15" s="13"/>
      <c r="C15" s="13"/>
      <c r="D15" s="14"/>
      <c r="E15" s="14"/>
      <c r="F15" s="12"/>
      <c r="G15" s="15"/>
      <c r="H15" s="9"/>
    </row>
  </sheetData>
  <sheetProtection formatCells="0"/>
  <mergeCells count="12">
    <mergeCell ref="B14:D14"/>
    <mergeCell ref="B2:N2"/>
    <mergeCell ref="B3:Q3"/>
    <mergeCell ref="B5:E5"/>
    <mergeCell ref="F5:G5"/>
    <mergeCell ref="B6:E6"/>
    <mergeCell ref="D7:E7"/>
    <mergeCell ref="D8:E8"/>
    <mergeCell ref="D9:E9"/>
    <mergeCell ref="D10:E10"/>
    <mergeCell ref="B11:D11"/>
    <mergeCell ref="B13:D13"/>
  </mergeCells>
  <phoneticPr fontId="1"/>
  <printOptions horizontalCentered="1"/>
  <pageMargins left="0.59055118110236227" right="0.39370078740157483" top="0.39370078740157483" bottom="0.19685039370078741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180975</xdr:rowOff>
                  </from>
                  <to>
                    <xdr:col>2</xdr:col>
                    <xdr:colOff>381000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180975</xdr:rowOff>
                  </from>
                  <to>
                    <xdr:col>2</xdr:col>
                    <xdr:colOff>381000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180975</xdr:rowOff>
                  </from>
                  <to>
                    <xdr:col>2</xdr:col>
                    <xdr:colOff>381000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9</xdr:row>
                    <xdr:rowOff>180975</xdr:rowOff>
                  </from>
                  <to>
                    <xdr:col>2</xdr:col>
                    <xdr:colOff>381000</xdr:colOff>
                    <xdr:row>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5"/>
  <sheetViews>
    <sheetView tabSelected="1" view="pageBreakPreview" zoomScale="70" zoomScaleNormal="100" zoomScaleSheetLayoutView="70" workbookViewId="0">
      <selection activeCell="F15" sqref="F15"/>
    </sheetView>
  </sheetViews>
  <sheetFormatPr defaultColWidth="9" defaultRowHeight="15.75" customHeight="1" x14ac:dyDescent="0.15"/>
  <cols>
    <col min="1" max="1" width="0.875" style="1" customWidth="1"/>
    <col min="2" max="3" width="6.75" style="1" customWidth="1"/>
    <col min="4" max="4" width="40.5" style="5" customWidth="1"/>
    <col min="5" max="5" width="12.375" style="1" customWidth="1"/>
    <col min="6" max="6" width="22.875" style="2" customWidth="1"/>
    <col min="7" max="7" width="4.375" style="3" customWidth="1"/>
    <col min="8" max="8" width="1.375" style="6" customWidth="1"/>
    <col min="9" max="9" width="9" style="2"/>
    <col min="10" max="16384" width="9" style="1"/>
  </cols>
  <sheetData>
    <row r="1" spans="2:17" s="4" customFormat="1" ht="9" customHeight="1" x14ac:dyDescent="0.15"/>
    <row r="2" spans="2:17" s="4" customFormat="1" ht="17.25" customHeight="1" x14ac:dyDescent="0.15">
      <c r="B2" s="39" t="s">
        <v>16</v>
      </c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7" s="4" customFormat="1" ht="18" customHeight="1" x14ac:dyDescent="0.15">
      <c r="B3" s="41" t="s">
        <v>19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2:17" ht="20.25" customHeight="1" thickBot="1" x14ac:dyDescent="0.2">
      <c r="B4" s="16" t="s">
        <v>0</v>
      </c>
      <c r="C4" s="8"/>
    </row>
    <row r="5" spans="2:17" s="4" customFormat="1" ht="51" customHeight="1" thickBot="1" x14ac:dyDescent="0.2">
      <c r="B5" s="42" t="s">
        <v>8</v>
      </c>
      <c r="C5" s="43"/>
      <c r="D5" s="43"/>
      <c r="E5" s="43"/>
      <c r="F5" s="44" t="s">
        <v>9</v>
      </c>
      <c r="G5" s="45"/>
      <c r="H5" s="9"/>
      <c r="I5" s="7"/>
      <c r="K5" s="11"/>
    </row>
    <row r="6" spans="2:17" s="4" customFormat="1" ht="51" customHeight="1" thickTop="1" x14ac:dyDescent="0.15">
      <c r="B6" s="46" t="s">
        <v>1</v>
      </c>
      <c r="C6" s="47"/>
      <c r="D6" s="47"/>
      <c r="E6" s="48"/>
      <c r="F6" s="17">
        <f>SUM(F7:F10)</f>
        <v>0</v>
      </c>
      <c r="G6" s="18" t="s">
        <v>2</v>
      </c>
      <c r="H6" s="9"/>
      <c r="I6" s="7"/>
      <c r="K6" s="11"/>
    </row>
    <row r="7" spans="2:17" ht="51" customHeight="1" x14ac:dyDescent="0.15">
      <c r="B7" s="29"/>
      <c r="C7" s="21"/>
      <c r="D7" s="49" t="s">
        <v>11</v>
      </c>
      <c r="E7" s="50"/>
      <c r="F7" s="19"/>
      <c r="G7" s="20" t="s">
        <v>2</v>
      </c>
      <c r="H7" s="10"/>
    </row>
    <row r="8" spans="2:17" ht="51" customHeight="1" x14ac:dyDescent="0.15">
      <c r="B8" s="29"/>
      <c r="C8" s="22"/>
      <c r="D8" s="49" t="s">
        <v>12</v>
      </c>
      <c r="E8" s="50"/>
      <c r="F8" s="19"/>
      <c r="G8" s="20" t="s">
        <v>2</v>
      </c>
      <c r="H8" s="10"/>
    </row>
    <row r="9" spans="2:17" ht="51" customHeight="1" x14ac:dyDescent="0.15">
      <c r="B9" s="29"/>
      <c r="C9" s="22"/>
      <c r="D9" s="49" t="s">
        <v>13</v>
      </c>
      <c r="E9" s="50"/>
      <c r="F9" s="19"/>
      <c r="G9" s="20" t="s">
        <v>2</v>
      </c>
      <c r="H9" s="10"/>
    </row>
    <row r="10" spans="2:17" ht="51" customHeight="1" x14ac:dyDescent="0.15">
      <c r="B10" s="29"/>
      <c r="C10" s="22"/>
      <c r="D10" s="49" t="s">
        <v>14</v>
      </c>
      <c r="E10" s="50"/>
      <c r="F10" s="19"/>
      <c r="G10" s="20" t="s">
        <v>2</v>
      </c>
      <c r="H10" s="10"/>
    </row>
    <row r="11" spans="2:17" ht="51" customHeight="1" thickBot="1" x14ac:dyDescent="0.2">
      <c r="B11" s="51" t="s">
        <v>10</v>
      </c>
      <c r="C11" s="52"/>
      <c r="D11" s="52"/>
      <c r="E11" s="30" t="s">
        <v>4</v>
      </c>
      <c r="F11" s="31">
        <f>F6</f>
        <v>0</v>
      </c>
      <c r="G11" s="32" t="s">
        <v>3</v>
      </c>
      <c r="H11" s="10"/>
    </row>
    <row r="12" spans="2:17" ht="14.25" customHeight="1" thickBot="1" x14ac:dyDescent="0.2">
      <c r="B12" s="33"/>
      <c r="C12" s="33"/>
      <c r="D12" s="33"/>
      <c r="E12" s="33"/>
      <c r="F12" s="34"/>
      <c r="G12" s="35"/>
      <c r="H12" s="10"/>
    </row>
    <row r="13" spans="2:17" ht="51" customHeight="1" thickBot="1" x14ac:dyDescent="0.2">
      <c r="B13" s="53" t="s">
        <v>5</v>
      </c>
      <c r="C13" s="54"/>
      <c r="D13" s="54"/>
      <c r="E13" s="23" t="s">
        <v>6</v>
      </c>
      <c r="F13" s="24">
        <f>F11/3</f>
        <v>0</v>
      </c>
      <c r="G13" s="25" t="s">
        <v>3</v>
      </c>
      <c r="H13" s="10"/>
    </row>
    <row r="14" spans="2:17" ht="51" customHeight="1" thickBot="1" x14ac:dyDescent="0.2">
      <c r="B14" s="37" t="s">
        <v>17</v>
      </c>
      <c r="C14" s="38"/>
      <c r="D14" s="38"/>
      <c r="E14" s="26" t="s">
        <v>7</v>
      </c>
      <c r="F14" s="27">
        <f>IF(F13&gt;500000,500000,ROUNDDOWN(F13,-3))</f>
        <v>0</v>
      </c>
      <c r="G14" s="28" t="s">
        <v>3</v>
      </c>
      <c r="H14" s="10"/>
    </row>
    <row r="15" spans="2:17" ht="15" customHeight="1" x14ac:dyDescent="0.15">
      <c r="B15" s="13"/>
      <c r="C15" s="13"/>
      <c r="D15" s="14"/>
      <c r="E15" s="14"/>
      <c r="F15" s="12"/>
      <c r="G15" s="15"/>
      <c r="H15" s="9"/>
    </row>
  </sheetData>
  <sheetProtection formatCells="0"/>
  <mergeCells count="12">
    <mergeCell ref="B11:D11"/>
    <mergeCell ref="B13:D13"/>
    <mergeCell ref="B14:D14"/>
    <mergeCell ref="B2:N2"/>
    <mergeCell ref="B3:Q3"/>
    <mergeCell ref="B5:E5"/>
    <mergeCell ref="F5:G5"/>
    <mergeCell ref="D7:E7"/>
    <mergeCell ref="D8:E8"/>
    <mergeCell ref="D9:E9"/>
    <mergeCell ref="D10:E10"/>
    <mergeCell ref="B6:E6"/>
  </mergeCells>
  <phoneticPr fontId="1"/>
  <printOptions horizontalCentered="1"/>
  <pageMargins left="0.59055118110236227" right="0.39370078740157483" top="0.39370078740157483" bottom="0.19685039370078741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8" r:id="rId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180975</xdr:rowOff>
                  </from>
                  <to>
                    <xdr:col>2</xdr:col>
                    <xdr:colOff>381000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180975</xdr:rowOff>
                  </from>
                  <to>
                    <xdr:col>2</xdr:col>
                    <xdr:colOff>381000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6" name="Check Box 18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180975</xdr:rowOff>
                  </from>
                  <to>
                    <xdr:col>2</xdr:col>
                    <xdr:colOff>381000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7" name="Check Box 19">
              <controlPr defaultSize="0" autoFill="0" autoLine="0" autoPict="0">
                <anchor moveWithCells="1">
                  <from>
                    <xdr:col>2</xdr:col>
                    <xdr:colOff>152400</xdr:colOff>
                    <xdr:row>9</xdr:row>
                    <xdr:rowOff>180975</xdr:rowOff>
                  </from>
                  <to>
                    <xdr:col>2</xdr:col>
                    <xdr:colOff>381000</xdr:colOff>
                    <xdr:row>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算出根拠（手記用）</vt:lpstr>
      <vt:lpstr>算出根拠（自動計算） </vt:lpstr>
      <vt:lpstr>'算出根拠（自動計算） '!Print_Area</vt:lpstr>
      <vt:lpstr>'算出根拠（手記用）'!Print_Area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