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第６表" sheetId="1" r:id="rId1"/>
  </sheets>
  <definedNames>
    <definedName name="_xlnm.Print_Area" localSheetId="0">'第６表'!$A$1:$P$44</definedName>
  </definedNames>
  <calcPr fullCalcOnLoad="1"/>
</workbook>
</file>

<file path=xl/sharedStrings.xml><?xml version="1.0" encoding="utf-8"?>
<sst xmlns="http://schemas.openxmlformats.org/spreadsheetml/2006/main" count="163" uniqueCount="81">
  <si>
    <t xml:space="preserve">  Ｋ</t>
  </si>
  <si>
    <t/>
  </si>
  <si>
    <t>1,000  人 以 上</t>
  </si>
  <si>
    <t xml:space="preserve">  Ｊ</t>
  </si>
  <si>
    <t>500  ～ 999  人</t>
  </si>
  <si>
    <t xml:space="preserve">  Ｉ</t>
  </si>
  <si>
    <t xml:space="preserve"> 300  ～ 499  人</t>
  </si>
  <si>
    <t xml:space="preserve">  Ｈ</t>
  </si>
  <si>
    <t>200  ～ 299  人</t>
  </si>
  <si>
    <t xml:space="preserve">  Ｇ</t>
  </si>
  <si>
    <t xml:space="preserve">  Ｆ</t>
  </si>
  <si>
    <t xml:space="preserve">  Ｅ</t>
  </si>
  <si>
    <t>30  ～　49  人</t>
  </si>
  <si>
    <t xml:space="preserve">  Ｄ</t>
  </si>
  <si>
    <t>－</t>
  </si>
  <si>
    <t>20  ～　29  人</t>
  </si>
  <si>
    <t xml:space="preserve">  Ｃ</t>
  </si>
  <si>
    <t>10  ～  19  人</t>
  </si>
  <si>
    <t xml:space="preserve">  Ｂ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</si>
  <si>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</si>
  <si>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</si>
  <si>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</si>
  <si>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</si>
  <si>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</si>
  <si>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</si>
  <si>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</si>
  <si>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</si>
  <si>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</si>
  <si>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</si>
  <si>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</si>
  <si>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</si>
  <si>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</si>
  <si>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</si>
  <si>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</si>
  <si>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</si>
  <si>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</si>
  <si>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</si>
  <si>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</si>
  <si>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</si>
  <si>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</si>
  <si>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</si>
  <si>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半製品・仕掛品</t>
  </si>
  <si>
    <t>事業所数</t>
  </si>
  <si>
    <t>種　別</t>
  </si>
  <si>
    <t xml:space="preserve"> （30人以上）</t>
  </si>
  <si>
    <t>30人以上の</t>
  </si>
  <si>
    <t>第６表　産業中分類・従業者規模別在庫額増減、生産額及び付加価値額</t>
  </si>
  <si>
    <t xml:space="preserve">   （単位：万円）</t>
  </si>
  <si>
    <t xml:space="preserve"> 在  庫  額  年  間  増  減</t>
  </si>
  <si>
    <t>生 産 額</t>
  </si>
  <si>
    <t xml:space="preserve"> 生 産 額</t>
  </si>
  <si>
    <t>有効生産額</t>
  </si>
  <si>
    <t>付加価値額</t>
  </si>
  <si>
    <t>種　  　　　別</t>
  </si>
  <si>
    <t>総 　数</t>
  </si>
  <si>
    <t>製 造 品</t>
  </si>
  <si>
    <t>（30人以上）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</si>
  <si>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</si>
  <si>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</si>
  <si>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</si>
  <si>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</si>
  <si>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</si>
  <si>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</si>
  <si>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</si>
  <si>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</si>
  <si>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4  ～   9  人</t>
  </si>
  <si>
    <t>Ｃ</t>
  </si>
  <si>
    <t>Ｄ</t>
  </si>
  <si>
    <t>Ｅ</t>
  </si>
  <si>
    <t>Ｆ</t>
  </si>
  <si>
    <t>50  ～　99  人</t>
  </si>
  <si>
    <t>Ｇ</t>
  </si>
  <si>
    <t>Ｈ</t>
  </si>
  <si>
    <t>Ｉ</t>
  </si>
  <si>
    <t>Ｊ</t>
  </si>
  <si>
    <t>Ｋ</t>
  </si>
  <si>
    <t>△</t>
  </si>
  <si>
    <t>Ｂ</t>
  </si>
  <si>
    <t>100  ～ 199  人</t>
  </si>
  <si>
    <t>Ⅹ</t>
  </si>
  <si>
    <t xml:space="preserve"> （注）「生産額（4人以上）」は30人以上の生産額＋29人以下の製造品出荷額等，「付加価値額（4人以上）」は29人以下の粗付加価値額を含む。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</si>
</sst>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3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6" fillId="0" borderId="0" xfId="60" applyNumberFormat="1" applyFont="1" applyFill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37" fontId="5" fillId="0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8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3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0" fillId="0" borderId="20" xfId="0" applyFill="1" applyBorder="1" applyAlignment="1" applyProtection="1">
      <alignment horizontal="center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zoomScaleSheetLayoutView="70" zoomScalePageLayoutView="0" workbookViewId="0" topLeftCell="A1">
      <selection activeCell="A3" sqref="A3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11.1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10.41015625" style="1" bestFit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26" ht="15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O2" s="68" t="s">
        <v>47</v>
      </c>
      <c r="P2" s="53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</row>
    <row r="3" spans="1:126" ht="17.25" customHeight="1">
      <c r="A3" s="66"/>
      <c r="B3" s="65"/>
      <c r="C3" s="64" t="s">
        <v>45</v>
      </c>
      <c r="D3" s="72" t="s">
        <v>48</v>
      </c>
      <c r="E3" s="73"/>
      <c r="F3" s="73"/>
      <c r="G3" s="73"/>
      <c r="H3" s="73"/>
      <c r="I3" s="74"/>
      <c r="J3" s="58" t="s">
        <v>49</v>
      </c>
      <c r="K3" s="58" t="s">
        <v>50</v>
      </c>
      <c r="L3" s="58" t="s">
        <v>51</v>
      </c>
      <c r="M3" s="58" t="s">
        <v>52</v>
      </c>
      <c r="N3" s="63" t="s">
        <v>52</v>
      </c>
      <c r="P3" s="6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1"/>
      <c r="B4" s="60" t="s">
        <v>53</v>
      </c>
      <c r="C4" s="59"/>
      <c r="D4" s="75" t="s">
        <v>44</v>
      </c>
      <c r="E4" s="76"/>
      <c r="F4" s="76"/>
      <c r="G4" s="76"/>
      <c r="H4" s="76"/>
      <c r="I4" s="77"/>
      <c r="J4" s="58"/>
      <c r="K4" s="58"/>
      <c r="L4" s="58"/>
      <c r="M4" s="58"/>
      <c r="N4" s="58"/>
      <c r="P4" s="57" t="s">
        <v>43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6"/>
      <c r="C5" s="55" t="s">
        <v>42</v>
      </c>
      <c r="D5" s="78" t="s">
        <v>54</v>
      </c>
      <c r="E5" s="78"/>
      <c r="F5" s="78" t="s">
        <v>55</v>
      </c>
      <c r="G5" s="78"/>
      <c r="H5" s="79" t="s">
        <v>41</v>
      </c>
      <c r="I5" s="79"/>
      <c r="J5" s="54" t="s">
        <v>56</v>
      </c>
      <c r="K5" s="54" t="s">
        <v>40</v>
      </c>
      <c r="L5" s="54" t="s">
        <v>56</v>
      </c>
      <c r="M5" s="54" t="s">
        <v>56</v>
      </c>
      <c r="N5" s="54" t="s">
        <v>40</v>
      </c>
      <c r="O5" s="53"/>
      <c r="P5" s="5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7" customFormat="1" ht="27.75" customHeight="1">
      <c r="A6" s="34"/>
      <c r="B6" s="33" t="s">
        <v>39</v>
      </c>
      <c r="C6" s="51">
        <v>281</v>
      </c>
      <c r="D6" s="36" t="str">
        <f aca="true" t="shared" si="0" ref="D6:D32">IF(E6&lt;0,"△","")</f>
        <v>△</v>
      </c>
      <c r="E6" s="31">
        <v>-1233679</v>
      </c>
      <c r="F6" s="39" t="str">
        <f aca="true" t="shared" si="1" ref="F6:F42">IF(G6&lt;0,"△","")</f>
        <v>△</v>
      </c>
      <c r="G6" s="31">
        <v>-475754</v>
      </c>
      <c r="H6" s="36" t="str">
        <f>IF(I6&lt;0,"△","")</f>
        <v>△</v>
      </c>
      <c r="I6" s="31">
        <v>-757925</v>
      </c>
      <c r="J6" s="36">
        <v>200611645</v>
      </c>
      <c r="K6" s="36">
        <v>223529927</v>
      </c>
      <c r="L6" s="36">
        <v>199095370</v>
      </c>
      <c r="M6" s="36">
        <v>58505052</v>
      </c>
      <c r="N6" s="36">
        <v>67431264</v>
      </c>
      <c r="P6" s="50" t="s">
        <v>38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1:126" s="27" customFormat="1" ht="18.75" customHeight="1">
      <c r="A7" s="34"/>
      <c r="B7" s="33" t="s">
        <v>37</v>
      </c>
      <c r="C7" s="49"/>
      <c r="D7" s="19">
        <f t="shared" si="0"/>
      </c>
      <c r="E7" s="31"/>
      <c r="F7" s="19">
        <f t="shared" si="1"/>
      </c>
      <c r="G7" s="31"/>
      <c r="H7" s="19">
        <f>IF(I7&lt;0,"△","")</f>
      </c>
      <c r="I7" s="31"/>
      <c r="J7" s="36"/>
      <c r="K7" s="36"/>
      <c r="L7" s="36"/>
      <c r="M7" s="36"/>
      <c r="N7" s="36"/>
      <c r="P7" s="2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</row>
    <row r="8" spans="1:126" ht="21.75" customHeight="1">
      <c r="A8" s="48" t="s">
        <v>36</v>
      </c>
      <c r="B8" s="43" t="s">
        <v>35</v>
      </c>
      <c r="C8" s="47">
        <v>30</v>
      </c>
      <c r="D8" s="39">
        <f t="shared" si="0"/>
      </c>
      <c r="E8" s="18">
        <v>29756</v>
      </c>
      <c r="F8" s="39">
        <f t="shared" si="1"/>
      </c>
      <c r="G8" s="18">
        <v>29073</v>
      </c>
      <c r="H8" s="39">
        <f aca="true" t="shared" si="2" ref="H8:H43">IF(I8&lt;0,"△","")</f>
      </c>
      <c r="I8" s="18">
        <v>683</v>
      </c>
      <c r="J8" s="17">
        <v>5610483</v>
      </c>
      <c r="K8" s="17">
        <v>7560782</v>
      </c>
      <c r="L8" s="17">
        <v>5461993</v>
      </c>
      <c r="M8" s="17">
        <v>1873621</v>
      </c>
      <c r="N8" s="17">
        <v>2844997</v>
      </c>
      <c r="P8" s="35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8">
        <v>10</v>
      </c>
      <c r="B9" s="46" t="s">
        <v>34</v>
      </c>
      <c r="C9" s="20">
        <v>3</v>
      </c>
      <c r="D9" s="39" t="s">
        <v>76</v>
      </c>
      <c r="E9" s="18">
        <v>-6582</v>
      </c>
      <c r="F9" s="39" t="str">
        <f t="shared" si="1"/>
        <v>△</v>
      </c>
      <c r="G9" s="18">
        <v>-3037</v>
      </c>
      <c r="H9" s="39" t="str">
        <f t="shared" si="2"/>
        <v>△</v>
      </c>
      <c r="I9" s="18">
        <v>-3545</v>
      </c>
      <c r="J9" s="22">
        <v>1414982</v>
      </c>
      <c r="K9" s="22">
        <v>3877536</v>
      </c>
      <c r="L9" s="22">
        <v>1328687</v>
      </c>
      <c r="M9" s="22">
        <v>380872</v>
      </c>
      <c r="N9" s="22">
        <v>874392</v>
      </c>
      <c r="P9" s="35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8">
        <v>11</v>
      </c>
      <c r="B10" s="43" t="s">
        <v>33</v>
      </c>
      <c r="C10" s="20">
        <v>1</v>
      </c>
      <c r="D10" s="19">
        <f t="shared" si="0"/>
      </c>
      <c r="E10" s="18" t="s">
        <v>79</v>
      </c>
      <c r="F10" s="39">
        <f t="shared" si="1"/>
      </c>
      <c r="G10" s="18" t="s">
        <v>79</v>
      </c>
      <c r="H10" s="39">
        <f t="shared" si="2"/>
      </c>
      <c r="I10" s="18" t="s">
        <v>79</v>
      </c>
      <c r="J10" s="17" t="s">
        <v>79</v>
      </c>
      <c r="K10" s="17">
        <v>217265</v>
      </c>
      <c r="L10" s="17" t="s">
        <v>79</v>
      </c>
      <c r="M10" s="17" t="s">
        <v>79</v>
      </c>
      <c r="N10" s="17">
        <v>152799</v>
      </c>
      <c r="P10" s="35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8">
        <v>12</v>
      </c>
      <c r="B11" s="40" t="s">
        <v>32</v>
      </c>
      <c r="C11" s="20">
        <v>1</v>
      </c>
      <c r="D11" s="39">
        <f t="shared" si="0"/>
      </c>
      <c r="E11" s="18" t="s">
        <v>79</v>
      </c>
      <c r="F11" s="39">
        <f t="shared" si="1"/>
      </c>
      <c r="G11" s="18" t="s">
        <v>79</v>
      </c>
      <c r="H11" s="39">
        <f t="shared" si="2"/>
      </c>
      <c r="I11" s="18" t="s">
        <v>79</v>
      </c>
      <c r="J11" s="17" t="s">
        <v>79</v>
      </c>
      <c r="K11" s="22">
        <v>669667</v>
      </c>
      <c r="L11" s="17" t="s">
        <v>79</v>
      </c>
      <c r="M11" s="17" t="s">
        <v>79</v>
      </c>
      <c r="N11" s="22">
        <v>260665</v>
      </c>
      <c r="P11" s="35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8">
        <v>13</v>
      </c>
      <c r="B12" s="43" t="s">
        <v>31</v>
      </c>
      <c r="C12" s="20">
        <v>1</v>
      </c>
      <c r="D12" s="39">
        <f t="shared" si="0"/>
      </c>
      <c r="E12" s="18" t="s">
        <v>79</v>
      </c>
      <c r="F12" s="39">
        <f t="shared" si="1"/>
      </c>
      <c r="G12" s="18" t="s">
        <v>79</v>
      </c>
      <c r="H12" s="39">
        <f t="shared" si="2"/>
      </c>
      <c r="I12" s="18" t="s">
        <v>79</v>
      </c>
      <c r="J12" s="17" t="s">
        <v>79</v>
      </c>
      <c r="K12" s="22">
        <v>654008</v>
      </c>
      <c r="L12" s="17" t="s">
        <v>79</v>
      </c>
      <c r="M12" s="17" t="s">
        <v>79</v>
      </c>
      <c r="N12" s="22">
        <v>137059</v>
      </c>
      <c r="P12" s="35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8">
        <v>14</v>
      </c>
      <c r="B13" s="42" t="s">
        <v>57</v>
      </c>
      <c r="C13" s="20">
        <v>9</v>
      </c>
      <c r="D13" s="19"/>
      <c r="E13" s="18">
        <v>2634</v>
      </c>
      <c r="F13" s="39">
        <f t="shared" si="1"/>
      </c>
      <c r="G13" s="18">
        <v>2748</v>
      </c>
      <c r="H13" s="39" t="str">
        <f t="shared" si="2"/>
        <v>△</v>
      </c>
      <c r="I13" s="18">
        <v>-114</v>
      </c>
      <c r="J13" s="17">
        <v>1484711</v>
      </c>
      <c r="K13" s="22">
        <v>1683920</v>
      </c>
      <c r="L13" s="17">
        <v>1451987</v>
      </c>
      <c r="M13" s="17">
        <v>438975</v>
      </c>
      <c r="N13" s="22">
        <v>543564</v>
      </c>
      <c r="P13" s="35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8">
        <v>15</v>
      </c>
      <c r="B14" s="40" t="s">
        <v>58</v>
      </c>
      <c r="C14" s="26">
        <v>16</v>
      </c>
      <c r="D14" s="19">
        <f t="shared" si="0"/>
      </c>
      <c r="E14" s="45">
        <v>5757</v>
      </c>
      <c r="F14" s="39">
        <f t="shared" si="1"/>
      </c>
      <c r="G14" s="45">
        <v>2568</v>
      </c>
      <c r="H14" s="39">
        <f t="shared" si="2"/>
      </c>
      <c r="I14" s="45">
        <v>3189</v>
      </c>
      <c r="J14" s="24">
        <v>4903186</v>
      </c>
      <c r="K14" s="24">
        <v>5518331</v>
      </c>
      <c r="L14" s="24">
        <v>4765726</v>
      </c>
      <c r="M14" s="24">
        <v>1734311</v>
      </c>
      <c r="N14" s="24">
        <v>2065782</v>
      </c>
      <c r="P14" s="35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8">
        <v>16</v>
      </c>
      <c r="B15" s="43" t="s">
        <v>30</v>
      </c>
      <c r="C15" s="20">
        <v>20</v>
      </c>
      <c r="D15" s="19" t="s">
        <v>76</v>
      </c>
      <c r="E15" s="18">
        <v>171455</v>
      </c>
      <c r="F15" s="39">
        <f t="shared" si="1"/>
      </c>
      <c r="G15" s="18">
        <v>128518</v>
      </c>
      <c r="H15" s="39">
        <f t="shared" si="2"/>
      </c>
      <c r="I15" s="18">
        <v>42937</v>
      </c>
      <c r="J15" s="22">
        <v>19146536</v>
      </c>
      <c r="K15" s="22">
        <v>21860011</v>
      </c>
      <c r="L15" s="22">
        <v>18890445</v>
      </c>
      <c r="M15" s="22">
        <v>8511998</v>
      </c>
      <c r="N15" s="22">
        <v>9890276</v>
      </c>
      <c r="P15" s="35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8">
        <v>17</v>
      </c>
      <c r="B16" s="44" t="s">
        <v>29</v>
      </c>
      <c r="C16" s="20">
        <v>2</v>
      </c>
      <c r="D16" s="39">
        <f t="shared" si="0"/>
      </c>
      <c r="E16" s="18" t="s">
        <v>79</v>
      </c>
      <c r="F16" s="39">
        <f t="shared" si="1"/>
      </c>
      <c r="G16" s="18" t="s">
        <v>79</v>
      </c>
      <c r="H16" s="39">
        <f t="shared" si="2"/>
      </c>
      <c r="I16" s="69" t="s">
        <v>79</v>
      </c>
      <c r="J16" s="22" t="s">
        <v>79</v>
      </c>
      <c r="K16" s="22">
        <v>8044465</v>
      </c>
      <c r="L16" s="22" t="s">
        <v>79</v>
      </c>
      <c r="M16" s="22" t="s">
        <v>79</v>
      </c>
      <c r="N16" s="22">
        <v>794438</v>
      </c>
      <c r="P16" s="35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8">
        <v>18</v>
      </c>
      <c r="B17" s="40" t="s">
        <v>59</v>
      </c>
      <c r="C17" s="20">
        <v>15</v>
      </c>
      <c r="D17" s="19"/>
      <c r="E17" s="18">
        <v>1475</v>
      </c>
      <c r="F17" s="39">
        <f t="shared" si="1"/>
      </c>
      <c r="G17" s="18">
        <v>3502</v>
      </c>
      <c r="H17" s="39" t="str">
        <f t="shared" si="2"/>
        <v>△</v>
      </c>
      <c r="I17" s="18">
        <v>-2027</v>
      </c>
      <c r="J17" s="17">
        <v>3752381</v>
      </c>
      <c r="K17" s="22">
        <v>4253717</v>
      </c>
      <c r="L17" s="17">
        <v>3662024</v>
      </c>
      <c r="M17" s="17">
        <v>1285420</v>
      </c>
      <c r="N17" s="22">
        <v>1514697</v>
      </c>
      <c r="P17" s="35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8">
        <v>19</v>
      </c>
      <c r="B18" s="40" t="s">
        <v>60</v>
      </c>
      <c r="C18" s="20">
        <v>3</v>
      </c>
      <c r="D18" s="19" t="s">
        <v>76</v>
      </c>
      <c r="E18" s="18">
        <v>9270</v>
      </c>
      <c r="F18" s="39" t="str">
        <f t="shared" si="1"/>
        <v>△</v>
      </c>
      <c r="G18" s="18">
        <v>-1273</v>
      </c>
      <c r="H18" s="39">
        <f t="shared" si="2"/>
      </c>
      <c r="I18" s="18">
        <v>10543</v>
      </c>
      <c r="J18" s="22">
        <v>6070990</v>
      </c>
      <c r="K18" s="22">
        <v>6225352</v>
      </c>
      <c r="L18" s="22">
        <v>6277854</v>
      </c>
      <c r="M18" s="22">
        <v>3475741</v>
      </c>
      <c r="N18" s="22">
        <v>3566512</v>
      </c>
      <c r="P18" s="35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8">
        <v>20</v>
      </c>
      <c r="B19" s="42" t="s">
        <v>28</v>
      </c>
      <c r="C19" s="20" t="s">
        <v>14</v>
      </c>
      <c r="D19" s="19">
        <f t="shared" si="0"/>
      </c>
      <c r="E19" s="18" t="s">
        <v>14</v>
      </c>
      <c r="F19" s="39">
        <f t="shared" si="1"/>
      </c>
      <c r="G19" s="18" t="s">
        <v>14</v>
      </c>
      <c r="H19" s="39">
        <f t="shared" si="2"/>
      </c>
      <c r="I19" s="18" t="s">
        <v>14</v>
      </c>
      <c r="J19" s="17" t="s">
        <v>14</v>
      </c>
      <c r="K19" s="17" t="s">
        <v>79</v>
      </c>
      <c r="L19" s="17" t="s">
        <v>14</v>
      </c>
      <c r="M19" s="17" t="s">
        <v>14</v>
      </c>
      <c r="N19" s="17" t="s">
        <v>79</v>
      </c>
      <c r="P19" s="35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8">
        <v>21</v>
      </c>
      <c r="B20" s="40" t="s">
        <v>61</v>
      </c>
      <c r="C20" s="20">
        <v>18</v>
      </c>
      <c r="D20" s="19" t="str">
        <f t="shared" si="0"/>
        <v>△</v>
      </c>
      <c r="E20" s="18">
        <v>-29240</v>
      </c>
      <c r="F20" s="39" t="str">
        <f t="shared" si="1"/>
        <v>△</v>
      </c>
      <c r="G20" s="18">
        <v>-16308</v>
      </c>
      <c r="H20" s="39" t="str">
        <f t="shared" si="2"/>
        <v>△</v>
      </c>
      <c r="I20" s="18">
        <v>-12932</v>
      </c>
      <c r="J20" s="22">
        <v>8222416</v>
      </c>
      <c r="K20" s="22">
        <v>10776435</v>
      </c>
      <c r="L20" s="22">
        <v>8021004</v>
      </c>
      <c r="M20" s="22">
        <v>3433763</v>
      </c>
      <c r="N20" s="22">
        <v>4454849</v>
      </c>
      <c r="P20" s="35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8">
        <v>22</v>
      </c>
      <c r="B21" s="43" t="s">
        <v>27</v>
      </c>
      <c r="C21" s="20">
        <v>30</v>
      </c>
      <c r="D21" s="19" t="str">
        <f t="shared" si="0"/>
        <v>△</v>
      </c>
      <c r="E21" s="18">
        <v>-1348383</v>
      </c>
      <c r="F21" s="39" t="str">
        <f t="shared" si="1"/>
        <v>△</v>
      </c>
      <c r="G21" s="18">
        <v>-670386</v>
      </c>
      <c r="H21" s="39" t="str">
        <f t="shared" si="2"/>
        <v>△</v>
      </c>
      <c r="I21" s="18">
        <v>-677997</v>
      </c>
      <c r="J21" s="22">
        <v>77370661</v>
      </c>
      <c r="K21" s="22">
        <v>81555296</v>
      </c>
      <c r="L21" s="22">
        <v>77732776</v>
      </c>
      <c r="M21" s="22">
        <v>18510470</v>
      </c>
      <c r="N21" s="22">
        <v>19422207</v>
      </c>
      <c r="P21" s="35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8">
        <v>23</v>
      </c>
      <c r="B22" s="43" t="s">
        <v>26</v>
      </c>
      <c r="C22" s="20">
        <v>16</v>
      </c>
      <c r="D22" s="19" t="s">
        <v>76</v>
      </c>
      <c r="E22" s="18">
        <v>-143848</v>
      </c>
      <c r="F22" s="39">
        <f t="shared" si="1"/>
      </c>
      <c r="G22" s="18">
        <v>75746</v>
      </c>
      <c r="H22" s="39" t="str">
        <f t="shared" si="2"/>
        <v>△</v>
      </c>
      <c r="I22" s="18">
        <v>-219594</v>
      </c>
      <c r="J22" s="22">
        <v>7357897</v>
      </c>
      <c r="K22" s="22">
        <v>8091812</v>
      </c>
      <c r="L22" s="22">
        <v>7194351</v>
      </c>
      <c r="M22" s="22">
        <v>2439633</v>
      </c>
      <c r="N22" s="22">
        <v>2461243</v>
      </c>
      <c r="P22" s="35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8">
        <v>24</v>
      </c>
      <c r="B23" s="40" t="s">
        <v>62</v>
      </c>
      <c r="C23" s="20">
        <v>46</v>
      </c>
      <c r="D23" s="19" t="str">
        <f t="shared" si="0"/>
        <v>△</v>
      </c>
      <c r="E23" s="18">
        <v>-84527</v>
      </c>
      <c r="F23" s="39" t="str">
        <f t="shared" si="1"/>
        <v>△</v>
      </c>
      <c r="G23" s="18">
        <v>-74045</v>
      </c>
      <c r="H23" s="39" t="str">
        <f t="shared" si="2"/>
        <v>△</v>
      </c>
      <c r="I23" s="18">
        <v>-10482</v>
      </c>
      <c r="J23" s="22">
        <v>20375569</v>
      </c>
      <c r="K23" s="22">
        <v>22886282</v>
      </c>
      <c r="L23" s="22">
        <v>19878195</v>
      </c>
      <c r="M23" s="22">
        <v>6349333</v>
      </c>
      <c r="N23" s="22">
        <v>7598319</v>
      </c>
      <c r="P23" s="35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8">
        <v>25</v>
      </c>
      <c r="B24" s="40" t="s">
        <v>25</v>
      </c>
      <c r="C24" s="20">
        <v>12</v>
      </c>
      <c r="D24" s="19"/>
      <c r="E24" s="18">
        <v>-19809</v>
      </c>
      <c r="F24" s="39">
        <f t="shared" si="1"/>
      </c>
      <c r="G24" s="18">
        <v>5056</v>
      </c>
      <c r="H24" s="39" t="str">
        <f t="shared" si="2"/>
        <v>△</v>
      </c>
      <c r="I24" s="18">
        <v>-24865</v>
      </c>
      <c r="J24" s="22">
        <v>1916447</v>
      </c>
      <c r="K24" s="22">
        <v>2450270</v>
      </c>
      <c r="L24" s="22">
        <v>1850012</v>
      </c>
      <c r="M24" s="22">
        <v>843769</v>
      </c>
      <c r="N24" s="22">
        <v>1130762</v>
      </c>
      <c r="P24" s="35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8">
        <v>26</v>
      </c>
      <c r="B25" s="42" t="s">
        <v>24</v>
      </c>
      <c r="C25" s="20">
        <v>28</v>
      </c>
      <c r="D25" s="19" t="s">
        <v>76</v>
      </c>
      <c r="E25" s="18">
        <v>190861</v>
      </c>
      <c r="F25" s="39">
        <f t="shared" si="1"/>
      </c>
      <c r="G25" s="18">
        <v>54057</v>
      </c>
      <c r="H25" s="39">
        <f t="shared" si="2"/>
      </c>
      <c r="I25" s="18">
        <v>136804</v>
      </c>
      <c r="J25" s="22">
        <v>11464395</v>
      </c>
      <c r="K25" s="22">
        <v>12332317</v>
      </c>
      <c r="L25" s="22">
        <v>11476538</v>
      </c>
      <c r="M25" s="22">
        <v>3234132</v>
      </c>
      <c r="N25" s="22">
        <v>3667180</v>
      </c>
      <c r="P25" s="35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8">
        <v>27</v>
      </c>
      <c r="B26" s="40" t="s">
        <v>23</v>
      </c>
      <c r="C26" s="20">
        <v>6</v>
      </c>
      <c r="D26" s="39">
        <f t="shared" si="0"/>
      </c>
      <c r="E26" s="18">
        <v>9368</v>
      </c>
      <c r="F26" s="39">
        <f t="shared" si="1"/>
      </c>
      <c r="G26" s="18">
        <v>4738</v>
      </c>
      <c r="H26" s="39">
        <f t="shared" si="2"/>
      </c>
      <c r="I26" s="18">
        <v>4630</v>
      </c>
      <c r="J26" s="22">
        <v>1549192</v>
      </c>
      <c r="K26" s="22">
        <v>1704119</v>
      </c>
      <c r="L26" s="22">
        <v>1521037</v>
      </c>
      <c r="M26" s="22">
        <v>399810</v>
      </c>
      <c r="N26" s="22">
        <v>514304</v>
      </c>
      <c r="P26" s="35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8">
        <v>28</v>
      </c>
      <c r="B27" s="41" t="s">
        <v>63</v>
      </c>
      <c r="C27" s="20">
        <v>2</v>
      </c>
      <c r="D27" s="19">
        <f t="shared" si="0"/>
      </c>
      <c r="E27" s="18" t="s">
        <v>14</v>
      </c>
      <c r="F27" s="39">
        <f t="shared" si="1"/>
      </c>
      <c r="G27" s="18" t="s">
        <v>14</v>
      </c>
      <c r="H27" s="39">
        <f t="shared" si="2"/>
      </c>
      <c r="I27" s="18" t="s">
        <v>14</v>
      </c>
      <c r="J27" s="17" t="s">
        <v>79</v>
      </c>
      <c r="K27" s="17">
        <v>550343</v>
      </c>
      <c r="L27" s="17" t="s">
        <v>79</v>
      </c>
      <c r="M27" s="17" t="s">
        <v>79</v>
      </c>
      <c r="N27" s="17">
        <v>278382</v>
      </c>
      <c r="P27" s="35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8">
        <v>29</v>
      </c>
      <c r="B28" s="40" t="s">
        <v>22</v>
      </c>
      <c r="C28" s="20">
        <v>13</v>
      </c>
      <c r="D28" s="19"/>
      <c r="E28" s="18">
        <v>20485</v>
      </c>
      <c r="F28" s="39" t="str">
        <f t="shared" si="1"/>
        <v>△</v>
      </c>
      <c r="G28" s="18">
        <v>-1631</v>
      </c>
      <c r="H28" s="39">
        <f t="shared" si="2"/>
      </c>
      <c r="I28" s="18">
        <v>22116</v>
      </c>
      <c r="J28" s="22">
        <v>3739854</v>
      </c>
      <c r="K28" s="22">
        <v>4530053</v>
      </c>
      <c r="L28" s="22">
        <v>3683471</v>
      </c>
      <c r="M28" s="22">
        <v>1417768</v>
      </c>
      <c r="N28" s="22">
        <v>1874974</v>
      </c>
      <c r="P28" s="35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8">
        <v>30</v>
      </c>
      <c r="B29" s="40" t="s">
        <v>21</v>
      </c>
      <c r="C29" s="20">
        <v>2</v>
      </c>
      <c r="D29" s="19">
        <f t="shared" si="0"/>
      </c>
      <c r="E29" s="18" t="s">
        <v>79</v>
      </c>
      <c r="F29" s="39">
        <f t="shared" si="1"/>
      </c>
      <c r="G29" s="18" t="s">
        <v>79</v>
      </c>
      <c r="H29" s="39">
        <f t="shared" si="2"/>
      </c>
      <c r="I29" s="18" t="s">
        <v>79</v>
      </c>
      <c r="J29" s="22" t="s">
        <v>79</v>
      </c>
      <c r="K29" s="22" t="s">
        <v>79</v>
      </c>
      <c r="L29" s="22" t="s">
        <v>79</v>
      </c>
      <c r="M29" s="22" t="s">
        <v>79</v>
      </c>
      <c r="N29" s="22" t="s">
        <v>79</v>
      </c>
      <c r="P29" s="35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8">
        <v>31</v>
      </c>
      <c r="B30" s="40" t="s">
        <v>20</v>
      </c>
      <c r="C30" s="20">
        <v>6</v>
      </c>
      <c r="D30" s="39" t="str">
        <f t="shared" si="0"/>
        <v>△</v>
      </c>
      <c r="E30" s="18">
        <v>-49426</v>
      </c>
      <c r="F30" s="39" t="str">
        <f t="shared" si="1"/>
        <v>△</v>
      </c>
      <c r="G30" s="18">
        <v>-18471</v>
      </c>
      <c r="H30" s="39" t="str">
        <f t="shared" si="2"/>
        <v>△</v>
      </c>
      <c r="I30" s="18">
        <v>-30955</v>
      </c>
      <c r="J30" s="17">
        <v>17125326</v>
      </c>
      <c r="K30" s="17">
        <v>17476741</v>
      </c>
      <c r="L30" s="17">
        <v>16885786</v>
      </c>
      <c r="M30" s="17">
        <v>2865434</v>
      </c>
      <c r="N30" s="17">
        <v>2997258</v>
      </c>
      <c r="P30" s="35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8">
        <v>32</v>
      </c>
      <c r="B31" s="37" t="s">
        <v>19</v>
      </c>
      <c r="C31" s="20">
        <v>1</v>
      </c>
      <c r="D31" s="36">
        <f t="shared" si="0"/>
      </c>
      <c r="E31" s="18" t="s">
        <v>79</v>
      </c>
      <c r="F31" s="39">
        <f t="shared" si="1"/>
      </c>
      <c r="G31" s="18" t="s">
        <v>14</v>
      </c>
      <c r="H31" s="39">
        <f t="shared" si="2"/>
      </c>
      <c r="I31" s="18" t="s">
        <v>79</v>
      </c>
      <c r="J31" s="17" t="s">
        <v>79</v>
      </c>
      <c r="K31" s="22">
        <v>329991</v>
      </c>
      <c r="L31" s="17" t="s">
        <v>79</v>
      </c>
      <c r="M31" s="17" t="s">
        <v>79</v>
      </c>
      <c r="N31" s="22">
        <v>254429</v>
      </c>
      <c r="P31" s="35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7" customFormat="1" ht="28.5" customHeight="1">
      <c r="A32" s="34"/>
      <c r="B32" s="33" t="s">
        <v>64</v>
      </c>
      <c r="C32" s="32"/>
      <c r="D32" s="19">
        <f t="shared" si="0"/>
      </c>
      <c r="E32" s="31"/>
      <c r="F32" s="39">
        <f t="shared" si="1"/>
      </c>
      <c r="G32" s="31"/>
      <c r="H32" s="39">
        <f t="shared" si="2"/>
      </c>
      <c r="I32" s="31"/>
      <c r="J32" s="30"/>
      <c r="K32" s="30"/>
      <c r="L32" s="30"/>
      <c r="M32" s="30"/>
      <c r="N32" s="30"/>
      <c r="P32" s="29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</row>
    <row r="33" spans="1:126" ht="32.25" customHeight="1">
      <c r="A33" s="2" t="s">
        <v>77</v>
      </c>
      <c r="B33" s="23" t="s">
        <v>65</v>
      </c>
      <c r="C33" s="20" t="s">
        <v>14</v>
      </c>
      <c r="D33" s="39" t="s">
        <v>1</v>
      </c>
      <c r="E33" s="18" t="s">
        <v>14</v>
      </c>
      <c r="F33" s="39">
        <f t="shared" si="1"/>
      </c>
      <c r="G33" s="18" t="s">
        <v>14</v>
      </c>
      <c r="H33" s="39">
        <f t="shared" si="2"/>
      </c>
      <c r="I33" s="18" t="s">
        <v>14</v>
      </c>
      <c r="J33" s="22" t="s">
        <v>14</v>
      </c>
      <c r="K33" s="22">
        <v>2917400</v>
      </c>
      <c r="L33" s="22" t="s">
        <v>14</v>
      </c>
      <c r="M33" s="22" t="s">
        <v>14</v>
      </c>
      <c r="N33" s="22">
        <v>1098208</v>
      </c>
      <c r="P33" s="16" t="s">
        <v>18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66</v>
      </c>
      <c r="B34" s="21" t="s">
        <v>17</v>
      </c>
      <c r="C34" s="26" t="s">
        <v>14</v>
      </c>
      <c r="D34" s="19" t="s">
        <v>1</v>
      </c>
      <c r="E34" s="18" t="s">
        <v>14</v>
      </c>
      <c r="F34" s="39">
        <f t="shared" si="1"/>
      </c>
      <c r="G34" s="18" t="s">
        <v>14</v>
      </c>
      <c r="H34" s="39">
        <f t="shared" si="2"/>
      </c>
      <c r="I34" s="18" t="s">
        <v>14</v>
      </c>
      <c r="J34" s="25" t="s">
        <v>14</v>
      </c>
      <c r="K34" s="24">
        <v>8911184</v>
      </c>
      <c r="L34" s="24" t="s">
        <v>14</v>
      </c>
      <c r="M34" s="24" t="s">
        <v>14</v>
      </c>
      <c r="N34" s="24">
        <v>3505108</v>
      </c>
      <c r="P34" s="16" t="s">
        <v>16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67</v>
      </c>
      <c r="B35" s="21" t="s">
        <v>15</v>
      </c>
      <c r="C35" s="20" t="s">
        <v>14</v>
      </c>
      <c r="D35" s="19" t="s">
        <v>1</v>
      </c>
      <c r="E35" s="18" t="s">
        <v>14</v>
      </c>
      <c r="F35" s="39">
        <f t="shared" si="1"/>
      </c>
      <c r="G35" s="18" t="s">
        <v>14</v>
      </c>
      <c r="H35" s="39">
        <f t="shared" si="2"/>
      </c>
      <c r="I35" s="18" t="s">
        <v>14</v>
      </c>
      <c r="J35" s="25" t="s">
        <v>14</v>
      </c>
      <c r="K35" s="24">
        <v>11089698</v>
      </c>
      <c r="L35" s="24" t="s">
        <v>14</v>
      </c>
      <c r="M35" s="24" t="s">
        <v>14</v>
      </c>
      <c r="N35" s="24">
        <v>4322896</v>
      </c>
      <c r="P35" s="16" t="s">
        <v>13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68</v>
      </c>
      <c r="B36" s="21" t="s">
        <v>12</v>
      </c>
      <c r="C36" s="20">
        <v>93</v>
      </c>
      <c r="D36" s="39" t="str">
        <f aca="true" t="shared" si="3" ref="D36:D42">IF(E36&lt;0,"△","")</f>
        <v>△</v>
      </c>
      <c r="E36" s="18">
        <v>-160887</v>
      </c>
      <c r="F36" s="39" t="str">
        <f t="shared" si="1"/>
        <v>△</v>
      </c>
      <c r="G36" s="18">
        <v>-40473</v>
      </c>
      <c r="H36" s="39" t="str">
        <f t="shared" si="2"/>
        <v>△</v>
      </c>
      <c r="I36" s="18">
        <v>-120414</v>
      </c>
      <c r="J36" s="22">
        <v>9728829</v>
      </c>
      <c r="K36" s="22">
        <v>9728829</v>
      </c>
      <c r="L36" s="22">
        <v>9469495</v>
      </c>
      <c r="M36" s="22">
        <v>3359905</v>
      </c>
      <c r="N36" s="22">
        <v>3359905</v>
      </c>
      <c r="P36" s="16" t="s">
        <v>11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17.25" customHeight="1">
      <c r="A37" s="2" t="s">
        <v>69</v>
      </c>
      <c r="B37" s="21" t="s">
        <v>70</v>
      </c>
      <c r="C37" s="20">
        <v>95</v>
      </c>
      <c r="D37" s="39">
        <f t="shared" si="3"/>
      </c>
      <c r="E37" s="18">
        <v>262190</v>
      </c>
      <c r="F37" s="39">
        <f t="shared" si="1"/>
      </c>
      <c r="G37" s="18">
        <v>352899</v>
      </c>
      <c r="H37" s="39" t="str">
        <f t="shared" si="2"/>
        <v>△</v>
      </c>
      <c r="I37" s="18">
        <v>-90709</v>
      </c>
      <c r="J37" s="22">
        <v>21499041</v>
      </c>
      <c r="K37" s="22">
        <v>21499041</v>
      </c>
      <c r="L37" s="22">
        <v>20827457</v>
      </c>
      <c r="M37" s="22">
        <v>8178931</v>
      </c>
      <c r="N37" s="22">
        <v>8178931</v>
      </c>
      <c r="P37" s="16" t="s">
        <v>10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32.25" customHeight="1">
      <c r="A38" s="2" t="s">
        <v>71</v>
      </c>
      <c r="B38" s="23" t="s">
        <v>78</v>
      </c>
      <c r="C38" s="20">
        <v>46</v>
      </c>
      <c r="D38" s="39" t="str">
        <f t="shared" si="3"/>
        <v>△</v>
      </c>
      <c r="E38" s="18">
        <v>-32824</v>
      </c>
      <c r="F38" s="39" t="str">
        <f t="shared" si="1"/>
        <v>△</v>
      </c>
      <c r="G38" s="18">
        <v>-43240</v>
      </c>
      <c r="H38" s="39">
        <f t="shared" si="2"/>
      </c>
      <c r="I38" s="18">
        <v>10416</v>
      </c>
      <c r="J38" s="22">
        <v>18473211</v>
      </c>
      <c r="K38" s="22">
        <v>18473211</v>
      </c>
      <c r="L38" s="22">
        <v>17967633</v>
      </c>
      <c r="M38" s="22">
        <v>6483090</v>
      </c>
      <c r="N38" s="22">
        <v>6483090</v>
      </c>
      <c r="P38" s="16" t="s">
        <v>9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72</v>
      </c>
      <c r="B39" s="21" t="s">
        <v>8</v>
      </c>
      <c r="C39" s="20">
        <v>20</v>
      </c>
      <c r="D39" s="39" t="str">
        <f t="shared" si="3"/>
        <v>△</v>
      </c>
      <c r="E39" s="18">
        <v>-889221</v>
      </c>
      <c r="F39" s="39" t="str">
        <f t="shared" si="1"/>
        <v>△</v>
      </c>
      <c r="G39" s="18">
        <v>-542758</v>
      </c>
      <c r="H39" s="39" t="str">
        <f t="shared" si="2"/>
        <v>△</v>
      </c>
      <c r="I39" s="18">
        <v>-346463</v>
      </c>
      <c r="J39" s="22">
        <v>23030517</v>
      </c>
      <c r="K39" s="22">
        <v>23030517</v>
      </c>
      <c r="L39" s="22">
        <v>22570367</v>
      </c>
      <c r="M39" s="22">
        <v>7408087</v>
      </c>
      <c r="N39" s="22">
        <v>7408087</v>
      </c>
      <c r="P39" s="16" t="s">
        <v>7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73</v>
      </c>
      <c r="B40" s="21" t="s">
        <v>6</v>
      </c>
      <c r="C40" s="20">
        <v>13</v>
      </c>
      <c r="D40" s="39">
        <f t="shared" si="3"/>
      </c>
      <c r="E40" s="18">
        <v>59216</v>
      </c>
      <c r="F40" s="39" t="str">
        <f t="shared" si="1"/>
        <v>△</v>
      </c>
      <c r="G40" s="18">
        <v>-55817</v>
      </c>
      <c r="H40" s="39">
        <f t="shared" si="2"/>
      </c>
      <c r="I40" s="18">
        <v>115033</v>
      </c>
      <c r="J40" s="22">
        <v>33551754</v>
      </c>
      <c r="K40" s="22">
        <v>33551754</v>
      </c>
      <c r="L40" s="22">
        <v>33192360</v>
      </c>
      <c r="M40" s="22">
        <v>13392364</v>
      </c>
      <c r="N40" s="22">
        <v>13392364</v>
      </c>
      <c r="P40" s="16" t="s">
        <v>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74</v>
      </c>
      <c r="B41" s="21" t="s">
        <v>4</v>
      </c>
      <c r="C41" s="20">
        <v>9</v>
      </c>
      <c r="D41" s="39" t="str">
        <f t="shared" si="3"/>
        <v>△</v>
      </c>
      <c r="E41" s="18">
        <v>-367330</v>
      </c>
      <c r="F41" s="39">
        <f t="shared" si="1"/>
      </c>
      <c r="G41" s="18">
        <v>6224</v>
      </c>
      <c r="H41" s="39" t="str">
        <f t="shared" si="2"/>
        <v>△</v>
      </c>
      <c r="I41" s="18">
        <v>-373554</v>
      </c>
      <c r="J41" s="22">
        <v>38373467</v>
      </c>
      <c r="K41" s="22">
        <v>38373467</v>
      </c>
      <c r="L41" s="22">
        <v>38335109</v>
      </c>
      <c r="M41" s="22">
        <v>11108972</v>
      </c>
      <c r="N41" s="22">
        <v>11108972</v>
      </c>
      <c r="P41" s="16" t="s">
        <v>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16.5" customHeight="1">
      <c r="A42" s="2" t="s">
        <v>75</v>
      </c>
      <c r="B42" s="21" t="s">
        <v>2</v>
      </c>
      <c r="C42" s="20">
        <v>5</v>
      </c>
      <c r="D42" s="39" t="str">
        <f t="shared" si="3"/>
        <v>△</v>
      </c>
      <c r="E42" s="18">
        <v>-104823</v>
      </c>
      <c r="F42" s="39" t="str">
        <f t="shared" si="1"/>
        <v>△</v>
      </c>
      <c r="G42" s="18">
        <v>-152589</v>
      </c>
      <c r="H42" s="39">
        <f t="shared" si="2"/>
      </c>
      <c r="I42" s="18">
        <v>47766</v>
      </c>
      <c r="J42" s="22">
        <v>55954826</v>
      </c>
      <c r="K42" s="22">
        <v>55954826</v>
      </c>
      <c r="L42" s="22">
        <v>56732949</v>
      </c>
      <c r="M42" s="22">
        <v>8573703</v>
      </c>
      <c r="N42" s="22">
        <v>8573703</v>
      </c>
      <c r="P42" s="16" t="s">
        <v>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7.5" customHeight="1">
      <c r="A43" s="15"/>
      <c r="B43" s="14"/>
      <c r="C43" s="13"/>
      <c r="D43" s="12"/>
      <c r="E43" s="11"/>
      <c r="F43" s="12"/>
      <c r="G43" s="11"/>
      <c r="H43" s="10">
        <f t="shared" si="2"/>
      </c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80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6">
    <mergeCell ref="A1:P1"/>
    <mergeCell ref="D3:I3"/>
    <mergeCell ref="D4:I4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landscape" paperSize="9" scale="62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2021-09-27T06:36:29Z</cp:lastPrinted>
  <dcterms:created xsi:type="dcterms:W3CDTF">2014-03-28T06:03:32Z</dcterms:created>
  <dcterms:modified xsi:type="dcterms:W3CDTF">2021-10-21T06:18:40Z</dcterms:modified>
  <cp:category/>
  <cp:version/>
  <cp:contentType/>
  <cp:contentStatus/>
</cp:coreProperties>
</file>